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2d1d81986e810e/sharing/uni stuff/UPenn/Y2S2/PSYC 2300/Mini-Project 6/"/>
    </mc:Choice>
  </mc:AlternateContent>
  <xr:revisionPtr revIDLastSave="0" documentId="13_ncr:4000b_{FF085EF1-46D0-D747-968E-94CECA8BDF3D}" xr6:coauthVersionLast="47" xr6:coauthVersionMax="47" xr10:uidLastSave="{00000000-0000-0000-0000-000000000000}"/>
  <bookViews>
    <workbookView xWindow="3400" yWindow="760" windowWidth="21960" windowHeight="21020" activeTab="3"/>
  </bookViews>
  <sheets>
    <sheet name="Q2(3)" sheetId="7" r:id="rId1"/>
    <sheet name="Q2(2)" sheetId="6" r:id="rId2"/>
    <sheet name="Q2(1)" sheetId="5" r:id="rId3"/>
    <sheet name="Q1" sheetId="4" r:id="rId4"/>
    <sheet name="Encoding Trials" sheetId="1" r:id="rId5"/>
    <sheet name="Recalls" sheetId="2" r:id="rId6"/>
    <sheet name="CRPs" sheetId="3" r:id="rId7"/>
  </sheets>
  <definedNames>
    <definedName name="__xlchart.v1.0" hidden="1">'Q2(2)'!$D$19:$D$24</definedName>
    <definedName name="__xlchart.v1.1" hidden="1">'Q2(2)'!$E$18</definedName>
    <definedName name="__xlchart.v1.2" hidden="1">'Q2(2)'!$E$19:$E$24</definedName>
    <definedName name="__xlchart.v1.3" hidden="1">'Q2(2)'!$D$19:$D$24</definedName>
    <definedName name="__xlchart.v1.4" hidden="1">'Q2(2)'!$E$18</definedName>
    <definedName name="__xlchart.v1.5" hidden="1">'Q2(2)'!$E$19:$E$24</definedName>
    <definedName name="__xlchart.v1.6" hidden="1">'Q2(2)'!$D$19:$D$24</definedName>
    <definedName name="__xlchart.v1.7" hidden="1">'Q2(2)'!$E$18</definedName>
    <definedName name="__xlchart.v1.8" hidden="1">'Q2(2)'!$E$19:$E$24</definedName>
  </definedNames>
  <calcPr calcId="191029" calcOnSave="0"/>
  <pivotCaches>
    <pivotCache cacheId="6" r:id="rId8"/>
    <pivotCache cacheId="34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76" i="5" l="1"/>
  <c r="M3" i="5"/>
  <c r="N3" i="5" s="1"/>
  <c r="M4" i="5"/>
  <c r="N4" i="5" s="1"/>
  <c r="M5" i="5"/>
  <c r="N5" i="5" s="1"/>
  <c r="M6" i="5"/>
  <c r="N6" i="5" s="1"/>
  <c r="M7" i="5"/>
  <c r="N7" i="5" s="1"/>
  <c r="M8" i="5"/>
  <c r="N8" i="5" s="1"/>
  <c r="M9" i="5"/>
  <c r="N9" i="5" s="1"/>
  <c r="M10" i="5"/>
  <c r="N10" i="5" s="1"/>
  <c r="M11" i="5"/>
  <c r="N11" i="5" s="1"/>
  <c r="M12" i="5"/>
  <c r="N12" i="5" s="1"/>
  <c r="M13" i="5"/>
  <c r="N13" i="5" s="1"/>
  <c r="M14" i="5"/>
  <c r="N14" i="5" s="1"/>
  <c r="M15" i="5"/>
  <c r="N15" i="5" s="1"/>
  <c r="M16" i="5"/>
  <c r="N16" i="5" s="1"/>
  <c r="M17" i="5"/>
  <c r="N17" i="5" s="1"/>
  <c r="M18" i="5"/>
  <c r="N18" i="5" s="1"/>
  <c r="M19" i="5"/>
  <c r="N19" i="5" s="1"/>
  <c r="M20" i="5"/>
  <c r="N20" i="5" s="1"/>
  <c r="M21" i="5"/>
  <c r="N21" i="5" s="1"/>
  <c r="M22" i="5"/>
  <c r="N22" i="5" s="1"/>
  <c r="M23" i="5"/>
  <c r="N23" i="5" s="1"/>
  <c r="M24" i="5"/>
  <c r="N24" i="5" s="1"/>
  <c r="M25" i="5"/>
  <c r="N25" i="5" s="1"/>
  <c r="M26" i="5"/>
  <c r="N26" i="5" s="1"/>
  <c r="M27" i="5"/>
  <c r="N27" i="5" s="1"/>
  <c r="M28" i="5"/>
  <c r="N28" i="5" s="1"/>
  <c r="M29" i="5"/>
  <c r="N29" i="5" s="1"/>
  <c r="M30" i="5"/>
  <c r="N30" i="5" s="1"/>
  <c r="M31" i="5"/>
  <c r="N31" i="5" s="1"/>
  <c r="M32" i="5"/>
  <c r="N32" i="5" s="1"/>
  <c r="M33" i="5"/>
  <c r="N33" i="5" s="1"/>
  <c r="M34" i="5"/>
  <c r="N34" i="5" s="1"/>
  <c r="M35" i="5"/>
  <c r="N35" i="5" s="1"/>
  <c r="M36" i="5"/>
  <c r="N36" i="5" s="1"/>
  <c r="M37" i="5"/>
  <c r="N37" i="5" s="1"/>
  <c r="M38" i="5"/>
  <c r="N38" i="5" s="1"/>
  <c r="M39" i="5"/>
  <c r="N39" i="5" s="1"/>
  <c r="M40" i="5"/>
  <c r="N40" i="5" s="1"/>
  <c r="M41" i="5"/>
  <c r="N41" i="5" s="1"/>
  <c r="M42" i="5"/>
  <c r="N42" i="5" s="1"/>
  <c r="M43" i="5"/>
  <c r="N43" i="5" s="1"/>
  <c r="M44" i="5"/>
  <c r="N44" i="5" s="1"/>
  <c r="M45" i="5"/>
  <c r="N45" i="5" s="1"/>
  <c r="M46" i="5"/>
  <c r="N46" i="5" s="1"/>
  <c r="M47" i="5"/>
  <c r="N47" i="5" s="1"/>
  <c r="M48" i="5"/>
  <c r="N48" i="5" s="1"/>
  <c r="M49" i="5"/>
  <c r="N49" i="5" s="1"/>
  <c r="M50" i="5"/>
  <c r="N50" i="5" s="1"/>
  <c r="M51" i="5"/>
  <c r="N51" i="5" s="1"/>
  <c r="M52" i="5"/>
  <c r="N52" i="5" s="1"/>
  <c r="M53" i="5"/>
  <c r="N53" i="5" s="1"/>
  <c r="M54" i="5"/>
  <c r="N54" i="5" s="1"/>
  <c r="M55" i="5"/>
  <c r="N55" i="5" s="1"/>
  <c r="M56" i="5"/>
  <c r="N56" i="5" s="1"/>
  <c r="M57" i="5"/>
  <c r="N57" i="5" s="1"/>
  <c r="M58" i="5"/>
  <c r="N58" i="5" s="1"/>
  <c r="M59" i="5"/>
  <c r="N59" i="5" s="1"/>
  <c r="M60" i="5"/>
  <c r="N60" i="5" s="1"/>
  <c r="M61" i="5"/>
  <c r="N61" i="5" s="1"/>
  <c r="M62" i="5"/>
  <c r="N62" i="5" s="1"/>
  <c r="M63" i="5"/>
  <c r="N63" i="5" s="1"/>
  <c r="M64" i="5"/>
  <c r="N64" i="5" s="1"/>
  <c r="M65" i="5"/>
  <c r="N65" i="5" s="1"/>
  <c r="M66" i="5"/>
  <c r="N66" i="5" s="1"/>
  <c r="M67" i="5"/>
  <c r="N67" i="5" s="1"/>
  <c r="M68" i="5"/>
  <c r="N68" i="5" s="1"/>
  <c r="M69" i="5"/>
  <c r="N69" i="5" s="1"/>
  <c r="M70" i="5"/>
  <c r="N70" i="5" s="1"/>
  <c r="M71" i="5"/>
  <c r="N71" i="5" s="1"/>
  <c r="M72" i="5"/>
  <c r="N72" i="5" s="1"/>
  <c r="M73" i="5"/>
  <c r="N73" i="5" s="1"/>
  <c r="M74" i="5"/>
  <c r="N74" i="5" s="1"/>
  <c r="M75" i="5"/>
  <c r="N75" i="5" s="1"/>
  <c r="M76" i="5"/>
  <c r="N76" i="5" s="1"/>
  <c r="M77" i="5"/>
  <c r="N77" i="5" s="1"/>
  <c r="M78" i="5"/>
  <c r="N78" i="5" s="1"/>
  <c r="M79" i="5"/>
  <c r="N79" i="5" s="1"/>
  <c r="M80" i="5"/>
  <c r="N80" i="5" s="1"/>
  <c r="M81" i="5"/>
  <c r="N81" i="5" s="1"/>
  <c r="M82" i="5"/>
  <c r="N82" i="5" s="1"/>
  <c r="M83" i="5"/>
  <c r="N83" i="5" s="1"/>
  <c r="M84" i="5"/>
  <c r="N84" i="5" s="1"/>
  <c r="M85" i="5"/>
  <c r="N85" i="5" s="1"/>
  <c r="M86" i="5"/>
  <c r="N86" i="5" s="1"/>
  <c r="M87" i="5"/>
  <c r="N87" i="5" s="1"/>
  <c r="M88" i="5"/>
  <c r="N88" i="5" s="1"/>
  <c r="M89" i="5"/>
  <c r="N89" i="5" s="1"/>
  <c r="M90" i="5"/>
  <c r="N90" i="5" s="1"/>
  <c r="M91" i="5"/>
  <c r="N91" i="5" s="1"/>
  <c r="M92" i="5"/>
  <c r="N92" i="5" s="1"/>
  <c r="M93" i="5"/>
  <c r="N93" i="5" s="1"/>
  <c r="M94" i="5"/>
  <c r="N94" i="5" s="1"/>
  <c r="M95" i="5"/>
  <c r="N95" i="5" s="1"/>
  <c r="M96" i="5"/>
  <c r="N96" i="5" s="1"/>
  <c r="M97" i="5"/>
  <c r="N97" i="5" s="1"/>
  <c r="M98" i="5"/>
  <c r="N98" i="5" s="1"/>
  <c r="M99" i="5"/>
  <c r="N99" i="5" s="1"/>
  <c r="M100" i="5"/>
  <c r="N100" i="5" s="1"/>
  <c r="M101" i="5"/>
  <c r="N101" i="5" s="1"/>
  <c r="M102" i="5"/>
  <c r="N102" i="5" s="1"/>
  <c r="M103" i="5"/>
  <c r="N103" i="5" s="1"/>
  <c r="M104" i="5"/>
  <c r="N104" i="5" s="1"/>
  <c r="M105" i="5"/>
  <c r="N105" i="5" s="1"/>
  <c r="M106" i="5"/>
  <c r="N106" i="5" s="1"/>
  <c r="M107" i="5"/>
  <c r="N107" i="5" s="1"/>
  <c r="M108" i="5"/>
  <c r="N108" i="5" s="1"/>
  <c r="M109" i="5"/>
  <c r="N109" i="5" s="1"/>
  <c r="M110" i="5"/>
  <c r="N110" i="5" s="1"/>
  <c r="M111" i="5"/>
  <c r="N111" i="5" s="1"/>
  <c r="M112" i="5"/>
  <c r="N112" i="5" s="1"/>
  <c r="M113" i="5"/>
  <c r="N113" i="5" s="1"/>
  <c r="M114" i="5"/>
  <c r="N114" i="5" s="1"/>
  <c r="M115" i="5"/>
  <c r="N115" i="5" s="1"/>
  <c r="M116" i="5"/>
  <c r="N116" i="5" s="1"/>
  <c r="M117" i="5"/>
  <c r="N117" i="5" s="1"/>
  <c r="M118" i="5"/>
  <c r="N118" i="5" s="1"/>
  <c r="M119" i="5"/>
  <c r="N119" i="5" s="1"/>
  <c r="M120" i="5"/>
  <c r="N120" i="5" s="1"/>
  <c r="M121" i="5"/>
  <c r="N121" i="5" s="1"/>
  <c r="M122" i="5"/>
  <c r="N122" i="5" s="1"/>
  <c r="M123" i="5"/>
  <c r="N123" i="5" s="1"/>
  <c r="M124" i="5"/>
  <c r="N124" i="5" s="1"/>
  <c r="M125" i="5"/>
  <c r="N125" i="5" s="1"/>
  <c r="M126" i="5"/>
  <c r="N126" i="5" s="1"/>
  <c r="M127" i="5"/>
  <c r="N127" i="5" s="1"/>
  <c r="M128" i="5"/>
  <c r="N128" i="5" s="1"/>
  <c r="M129" i="5"/>
  <c r="N129" i="5" s="1"/>
  <c r="M130" i="5"/>
  <c r="N130" i="5" s="1"/>
  <c r="M131" i="5"/>
  <c r="N131" i="5" s="1"/>
  <c r="M132" i="5"/>
  <c r="N132" i="5" s="1"/>
  <c r="M133" i="5"/>
  <c r="N133" i="5" s="1"/>
  <c r="M134" i="5"/>
  <c r="N134" i="5" s="1"/>
  <c r="M135" i="5"/>
  <c r="N135" i="5" s="1"/>
  <c r="M136" i="5"/>
  <c r="N136" i="5" s="1"/>
  <c r="M137" i="5"/>
  <c r="N137" i="5" s="1"/>
  <c r="M138" i="5"/>
  <c r="N138" i="5" s="1"/>
  <c r="M139" i="5"/>
  <c r="N139" i="5" s="1"/>
  <c r="M140" i="5"/>
  <c r="N140" i="5" s="1"/>
  <c r="M141" i="5"/>
  <c r="N141" i="5" s="1"/>
  <c r="M142" i="5"/>
  <c r="N142" i="5" s="1"/>
  <c r="M143" i="5"/>
  <c r="N143" i="5" s="1"/>
  <c r="M144" i="5"/>
  <c r="N144" i="5" s="1"/>
  <c r="M145" i="5"/>
  <c r="N145" i="5" s="1"/>
  <c r="M146" i="5"/>
  <c r="N146" i="5" s="1"/>
  <c r="M147" i="5"/>
  <c r="N147" i="5" s="1"/>
  <c r="M148" i="5"/>
  <c r="N148" i="5" s="1"/>
  <c r="M149" i="5"/>
  <c r="N149" i="5" s="1"/>
  <c r="M150" i="5"/>
  <c r="N150" i="5" s="1"/>
  <c r="M151" i="5"/>
  <c r="N151" i="5" s="1"/>
  <c r="M152" i="5"/>
  <c r="N152" i="5" s="1"/>
  <c r="M153" i="5"/>
  <c r="N153" i="5" s="1"/>
  <c r="M154" i="5"/>
  <c r="N154" i="5" s="1"/>
  <c r="M155" i="5"/>
  <c r="N155" i="5" s="1"/>
  <c r="M156" i="5"/>
  <c r="N156" i="5" s="1"/>
  <c r="M157" i="5"/>
  <c r="N157" i="5" s="1"/>
  <c r="M158" i="5"/>
  <c r="N158" i="5" s="1"/>
  <c r="M159" i="5"/>
  <c r="N159" i="5" s="1"/>
  <c r="M160" i="5"/>
  <c r="N160" i="5" s="1"/>
  <c r="M161" i="5"/>
  <c r="N161" i="5" s="1"/>
  <c r="M162" i="5"/>
  <c r="N162" i="5" s="1"/>
  <c r="M163" i="5"/>
  <c r="N163" i="5" s="1"/>
  <c r="M164" i="5"/>
  <c r="N164" i="5" s="1"/>
  <c r="M165" i="5"/>
  <c r="N165" i="5" s="1"/>
  <c r="M166" i="5"/>
  <c r="N166" i="5" s="1"/>
  <c r="M167" i="5"/>
  <c r="N167" i="5" s="1"/>
  <c r="M168" i="5"/>
  <c r="N168" i="5" s="1"/>
  <c r="M169" i="5"/>
  <c r="N169" i="5" s="1"/>
  <c r="M170" i="5"/>
  <c r="N170" i="5" s="1"/>
  <c r="M171" i="5"/>
  <c r="N171" i="5" s="1"/>
  <c r="M172" i="5"/>
  <c r="N172" i="5" s="1"/>
  <c r="M173" i="5"/>
  <c r="N173" i="5" s="1"/>
  <c r="M174" i="5"/>
  <c r="N174" i="5" s="1"/>
  <c r="M175" i="5"/>
  <c r="N175" i="5" s="1"/>
  <c r="M176" i="5"/>
  <c r="N176" i="5" s="1"/>
  <c r="M177" i="5"/>
  <c r="N177" i="5" s="1"/>
  <c r="M178" i="5"/>
  <c r="N178" i="5" s="1"/>
  <c r="M179" i="5"/>
  <c r="N179" i="5" s="1"/>
  <c r="M180" i="5"/>
  <c r="N180" i="5" s="1"/>
  <c r="M181" i="5"/>
  <c r="N181" i="5" s="1"/>
  <c r="M182" i="5"/>
  <c r="N182" i="5" s="1"/>
  <c r="M183" i="5"/>
  <c r="N183" i="5" s="1"/>
  <c r="M184" i="5"/>
  <c r="N184" i="5" s="1"/>
  <c r="M185" i="5"/>
  <c r="N185" i="5" s="1"/>
  <c r="M186" i="5"/>
  <c r="N186" i="5" s="1"/>
  <c r="M187" i="5"/>
  <c r="N187" i="5" s="1"/>
  <c r="M188" i="5"/>
  <c r="N188" i="5" s="1"/>
  <c r="M189" i="5"/>
  <c r="N189" i="5" s="1"/>
  <c r="M190" i="5"/>
  <c r="N190" i="5" s="1"/>
  <c r="M191" i="5"/>
  <c r="N191" i="5" s="1"/>
  <c r="M192" i="5"/>
  <c r="N192" i="5" s="1"/>
  <c r="M193" i="5"/>
  <c r="N193" i="5" s="1"/>
  <c r="M194" i="5"/>
  <c r="N194" i="5" s="1"/>
  <c r="M195" i="5"/>
  <c r="N195" i="5" s="1"/>
  <c r="M196" i="5"/>
  <c r="N196" i="5" s="1"/>
  <c r="M197" i="5"/>
  <c r="N197" i="5" s="1"/>
  <c r="M198" i="5"/>
  <c r="N198" i="5" s="1"/>
  <c r="M199" i="5"/>
  <c r="N199" i="5" s="1"/>
  <c r="M200" i="5"/>
  <c r="N200" i="5" s="1"/>
  <c r="M201" i="5"/>
  <c r="N201" i="5" s="1"/>
  <c r="M202" i="5"/>
  <c r="N202" i="5" s="1"/>
  <c r="M203" i="5"/>
  <c r="N203" i="5" s="1"/>
  <c r="M204" i="5"/>
  <c r="N204" i="5" s="1"/>
  <c r="M205" i="5"/>
  <c r="N205" i="5" s="1"/>
  <c r="M206" i="5"/>
  <c r="N206" i="5" s="1"/>
  <c r="M207" i="5"/>
  <c r="N207" i="5" s="1"/>
  <c r="M208" i="5"/>
  <c r="N208" i="5" s="1"/>
  <c r="M209" i="5"/>
  <c r="N209" i="5" s="1"/>
  <c r="M210" i="5"/>
  <c r="N210" i="5" s="1"/>
  <c r="M211" i="5"/>
  <c r="N211" i="5" s="1"/>
  <c r="M212" i="5"/>
  <c r="N212" i="5" s="1"/>
  <c r="M213" i="5"/>
  <c r="N213" i="5" s="1"/>
  <c r="M214" i="5"/>
  <c r="N214" i="5" s="1"/>
  <c r="M215" i="5"/>
  <c r="N215" i="5" s="1"/>
  <c r="M216" i="5"/>
  <c r="N216" i="5" s="1"/>
  <c r="M217" i="5"/>
  <c r="N217" i="5" s="1"/>
  <c r="M218" i="5"/>
  <c r="N218" i="5" s="1"/>
  <c r="M219" i="5"/>
  <c r="N219" i="5" s="1"/>
  <c r="M220" i="5"/>
  <c r="N220" i="5" s="1"/>
  <c r="M221" i="5"/>
  <c r="N221" i="5" s="1"/>
  <c r="M222" i="5"/>
  <c r="N222" i="5" s="1"/>
  <c r="M223" i="5"/>
  <c r="N223" i="5" s="1"/>
  <c r="M224" i="5"/>
  <c r="N224" i="5" s="1"/>
  <c r="M225" i="5"/>
  <c r="N225" i="5" s="1"/>
  <c r="M226" i="5"/>
  <c r="N226" i="5" s="1"/>
  <c r="M227" i="5"/>
  <c r="N227" i="5" s="1"/>
  <c r="M228" i="5"/>
  <c r="N228" i="5" s="1"/>
  <c r="M229" i="5"/>
  <c r="N229" i="5" s="1"/>
  <c r="M230" i="5"/>
  <c r="N230" i="5" s="1"/>
  <c r="M231" i="5"/>
  <c r="N231" i="5" s="1"/>
  <c r="M232" i="5"/>
  <c r="N232" i="5" s="1"/>
  <c r="M233" i="5"/>
  <c r="N233" i="5" s="1"/>
  <c r="M234" i="5"/>
  <c r="N234" i="5" s="1"/>
  <c r="M235" i="5"/>
  <c r="N235" i="5" s="1"/>
  <c r="M236" i="5"/>
  <c r="N236" i="5" s="1"/>
  <c r="M237" i="5"/>
  <c r="N237" i="5" s="1"/>
  <c r="M238" i="5"/>
  <c r="N238" i="5" s="1"/>
  <c r="M239" i="5"/>
  <c r="N239" i="5" s="1"/>
  <c r="M240" i="5"/>
  <c r="N240" i="5" s="1"/>
  <c r="M241" i="5"/>
  <c r="N241" i="5" s="1"/>
  <c r="M242" i="5"/>
  <c r="N242" i="5" s="1"/>
  <c r="M243" i="5"/>
  <c r="N243" i="5" s="1"/>
  <c r="M244" i="5"/>
  <c r="N244" i="5" s="1"/>
  <c r="M245" i="5"/>
  <c r="N245" i="5" s="1"/>
  <c r="M246" i="5"/>
  <c r="N246" i="5" s="1"/>
  <c r="M247" i="5"/>
  <c r="N247" i="5" s="1"/>
  <c r="M248" i="5"/>
  <c r="N248" i="5" s="1"/>
  <c r="M249" i="5"/>
  <c r="N249" i="5" s="1"/>
  <c r="M250" i="5"/>
  <c r="N250" i="5" s="1"/>
  <c r="M251" i="5"/>
  <c r="N251" i="5" s="1"/>
  <c r="M252" i="5"/>
  <c r="N252" i="5" s="1"/>
  <c r="M253" i="5"/>
  <c r="N253" i="5" s="1"/>
  <c r="M254" i="5"/>
  <c r="N254" i="5" s="1"/>
  <c r="M255" i="5"/>
  <c r="N255" i="5" s="1"/>
  <c r="M256" i="5"/>
  <c r="N256" i="5" s="1"/>
  <c r="M257" i="5"/>
  <c r="N257" i="5" s="1"/>
  <c r="M258" i="5"/>
  <c r="N258" i="5" s="1"/>
  <c r="M259" i="5"/>
  <c r="N259" i="5" s="1"/>
  <c r="M260" i="5"/>
  <c r="N260" i="5" s="1"/>
  <c r="M261" i="5"/>
  <c r="N261" i="5" s="1"/>
  <c r="M262" i="5"/>
  <c r="N262" i="5" s="1"/>
  <c r="M263" i="5"/>
  <c r="N263" i="5" s="1"/>
  <c r="M264" i="5"/>
  <c r="N264" i="5" s="1"/>
  <c r="M265" i="5"/>
  <c r="N265" i="5" s="1"/>
  <c r="M266" i="5"/>
  <c r="N266" i="5" s="1"/>
  <c r="M267" i="5"/>
  <c r="N267" i="5" s="1"/>
  <c r="M268" i="5"/>
  <c r="N268" i="5" s="1"/>
  <c r="M269" i="5"/>
  <c r="N269" i="5" s="1"/>
  <c r="M270" i="5"/>
  <c r="N270" i="5" s="1"/>
  <c r="M271" i="5"/>
  <c r="N271" i="5" s="1"/>
  <c r="M272" i="5"/>
  <c r="N272" i="5" s="1"/>
  <c r="M273" i="5"/>
  <c r="N273" i="5" s="1"/>
  <c r="M274" i="5"/>
  <c r="N274" i="5" s="1"/>
  <c r="M275" i="5"/>
  <c r="N275" i="5" s="1"/>
  <c r="M276" i="5"/>
  <c r="N276" i="5" s="1"/>
  <c r="M277" i="5"/>
  <c r="N277" i="5" s="1"/>
  <c r="M278" i="5"/>
  <c r="N278" i="5" s="1"/>
  <c r="M279" i="5"/>
  <c r="N279" i="5" s="1"/>
  <c r="M280" i="5"/>
  <c r="N280" i="5" s="1"/>
  <c r="M281" i="5"/>
  <c r="N281" i="5" s="1"/>
  <c r="M282" i="5"/>
  <c r="N282" i="5" s="1"/>
  <c r="M283" i="5"/>
  <c r="N283" i="5" s="1"/>
  <c r="M284" i="5"/>
  <c r="N284" i="5" s="1"/>
  <c r="M285" i="5"/>
  <c r="N285" i="5" s="1"/>
  <c r="M286" i="5"/>
  <c r="N286" i="5" s="1"/>
  <c r="M287" i="5"/>
  <c r="N287" i="5" s="1"/>
  <c r="M288" i="5"/>
  <c r="N288" i="5" s="1"/>
  <c r="M289" i="5"/>
  <c r="N289" i="5" s="1"/>
  <c r="M290" i="5"/>
  <c r="N290" i="5" s="1"/>
  <c r="M291" i="5"/>
  <c r="N291" i="5" s="1"/>
  <c r="M292" i="5"/>
  <c r="N292" i="5" s="1"/>
  <c r="M293" i="5"/>
  <c r="N293" i="5" s="1"/>
  <c r="M294" i="5"/>
  <c r="N294" i="5" s="1"/>
  <c r="M295" i="5"/>
  <c r="N295" i="5" s="1"/>
  <c r="M296" i="5"/>
  <c r="N296" i="5" s="1"/>
  <c r="M297" i="5"/>
  <c r="N297" i="5" s="1"/>
  <c r="M298" i="5"/>
  <c r="N298" i="5" s="1"/>
  <c r="M299" i="5"/>
  <c r="N299" i="5" s="1"/>
  <c r="M300" i="5"/>
  <c r="N300" i="5" s="1"/>
  <c r="M301" i="5"/>
  <c r="N301" i="5" s="1"/>
  <c r="M302" i="5"/>
  <c r="N302" i="5" s="1"/>
  <c r="M303" i="5"/>
  <c r="N303" i="5" s="1"/>
  <c r="M304" i="5"/>
  <c r="N304" i="5" s="1"/>
  <c r="M305" i="5"/>
  <c r="N305" i="5" s="1"/>
  <c r="M306" i="5"/>
  <c r="N306" i="5" s="1"/>
  <c r="M307" i="5"/>
  <c r="N307" i="5" s="1"/>
  <c r="M308" i="5"/>
  <c r="N308" i="5" s="1"/>
  <c r="M309" i="5"/>
  <c r="N309" i="5" s="1"/>
  <c r="M310" i="5"/>
  <c r="N310" i="5" s="1"/>
  <c r="M311" i="5"/>
  <c r="N311" i="5" s="1"/>
  <c r="M312" i="5"/>
  <c r="N312" i="5" s="1"/>
  <c r="M313" i="5"/>
  <c r="N313" i="5" s="1"/>
  <c r="M314" i="5"/>
  <c r="N314" i="5" s="1"/>
  <c r="M315" i="5"/>
  <c r="N315" i="5" s="1"/>
  <c r="M316" i="5"/>
  <c r="N316" i="5" s="1"/>
  <c r="M317" i="5"/>
  <c r="N317" i="5" s="1"/>
  <c r="M318" i="5"/>
  <c r="N318" i="5" s="1"/>
  <c r="M319" i="5"/>
  <c r="N319" i="5" s="1"/>
  <c r="M320" i="5"/>
  <c r="N320" i="5" s="1"/>
  <c r="M321" i="5"/>
  <c r="N321" i="5" s="1"/>
  <c r="M322" i="5"/>
  <c r="N322" i="5" s="1"/>
  <c r="M323" i="5"/>
  <c r="N323" i="5" s="1"/>
  <c r="M324" i="5"/>
  <c r="N324" i="5" s="1"/>
  <c r="M325" i="5"/>
  <c r="N325" i="5" s="1"/>
  <c r="M326" i="5"/>
  <c r="N326" i="5" s="1"/>
  <c r="M327" i="5"/>
  <c r="N327" i="5" s="1"/>
  <c r="M328" i="5"/>
  <c r="N328" i="5" s="1"/>
  <c r="M329" i="5"/>
  <c r="N329" i="5" s="1"/>
  <c r="M330" i="5"/>
  <c r="N330" i="5" s="1"/>
  <c r="M331" i="5"/>
  <c r="N331" i="5" s="1"/>
  <c r="M332" i="5"/>
  <c r="N332" i="5" s="1"/>
  <c r="M333" i="5"/>
  <c r="N333" i="5" s="1"/>
  <c r="M334" i="5"/>
  <c r="N334" i="5" s="1"/>
  <c r="M335" i="5"/>
  <c r="N335" i="5" s="1"/>
  <c r="M336" i="5"/>
  <c r="N336" i="5" s="1"/>
  <c r="M337" i="5"/>
  <c r="N337" i="5" s="1"/>
  <c r="M338" i="5"/>
  <c r="N338" i="5" s="1"/>
  <c r="M339" i="5"/>
  <c r="N339" i="5" s="1"/>
  <c r="M340" i="5"/>
  <c r="N340" i="5" s="1"/>
  <c r="M341" i="5"/>
  <c r="N341" i="5" s="1"/>
  <c r="M342" i="5"/>
  <c r="N342" i="5" s="1"/>
  <c r="M343" i="5"/>
  <c r="N343" i="5" s="1"/>
  <c r="M344" i="5"/>
  <c r="N344" i="5" s="1"/>
  <c r="M345" i="5"/>
  <c r="N345" i="5" s="1"/>
  <c r="M346" i="5"/>
  <c r="N346" i="5" s="1"/>
  <c r="M347" i="5"/>
  <c r="N347" i="5" s="1"/>
  <c r="M348" i="5"/>
  <c r="N348" i="5" s="1"/>
  <c r="M349" i="5"/>
  <c r="N349" i="5" s="1"/>
  <c r="M350" i="5"/>
  <c r="N350" i="5" s="1"/>
  <c r="M351" i="5"/>
  <c r="N351" i="5" s="1"/>
  <c r="M352" i="5"/>
  <c r="N352" i="5" s="1"/>
  <c r="M353" i="5"/>
  <c r="N353" i="5" s="1"/>
  <c r="M354" i="5"/>
  <c r="N354" i="5" s="1"/>
  <c r="M355" i="5"/>
  <c r="N355" i="5" s="1"/>
  <c r="M356" i="5"/>
  <c r="N356" i="5" s="1"/>
  <c r="M357" i="5"/>
  <c r="N357" i="5" s="1"/>
  <c r="M358" i="5"/>
  <c r="N358" i="5" s="1"/>
  <c r="M359" i="5"/>
  <c r="N359" i="5" s="1"/>
  <c r="M360" i="5"/>
  <c r="N360" i="5" s="1"/>
  <c r="M361" i="5"/>
  <c r="N361" i="5" s="1"/>
  <c r="M362" i="5"/>
  <c r="N362" i="5" s="1"/>
  <c r="M363" i="5"/>
  <c r="N363" i="5" s="1"/>
  <c r="M364" i="5"/>
  <c r="N364" i="5" s="1"/>
  <c r="M365" i="5"/>
  <c r="N365" i="5" s="1"/>
  <c r="M366" i="5"/>
  <c r="N366" i="5" s="1"/>
  <c r="M367" i="5"/>
  <c r="N367" i="5" s="1"/>
  <c r="M368" i="5"/>
  <c r="N368" i="5" s="1"/>
  <c r="M369" i="5"/>
  <c r="N369" i="5" s="1"/>
  <c r="M370" i="5"/>
  <c r="N370" i="5" s="1"/>
  <c r="M371" i="5"/>
  <c r="N371" i="5" s="1"/>
  <c r="M372" i="5"/>
  <c r="N372" i="5" s="1"/>
  <c r="M373" i="5"/>
  <c r="N373" i="5" s="1"/>
  <c r="M374" i="5"/>
  <c r="N374" i="5" s="1"/>
  <c r="M375" i="5"/>
  <c r="N375" i="5" s="1"/>
  <c r="M376" i="5"/>
  <c r="N376" i="5" s="1"/>
  <c r="M377" i="5"/>
  <c r="N377" i="5" s="1"/>
  <c r="M378" i="5"/>
  <c r="N378" i="5" s="1"/>
  <c r="M379" i="5"/>
  <c r="N379" i="5" s="1"/>
  <c r="M380" i="5"/>
  <c r="N380" i="5" s="1"/>
  <c r="M381" i="5"/>
  <c r="N381" i="5" s="1"/>
  <c r="M382" i="5"/>
  <c r="N382" i="5" s="1"/>
  <c r="M383" i="5"/>
  <c r="N383" i="5" s="1"/>
  <c r="M384" i="5"/>
  <c r="N384" i="5" s="1"/>
  <c r="M385" i="5"/>
  <c r="N385" i="5" s="1"/>
  <c r="M386" i="5"/>
  <c r="N386" i="5" s="1"/>
  <c r="M387" i="5"/>
  <c r="N387" i="5" s="1"/>
  <c r="M388" i="5"/>
  <c r="N388" i="5" s="1"/>
  <c r="M389" i="5"/>
  <c r="N389" i="5" s="1"/>
  <c r="M390" i="5"/>
  <c r="N390" i="5" s="1"/>
  <c r="M391" i="5"/>
  <c r="N391" i="5" s="1"/>
  <c r="M392" i="5"/>
  <c r="N392" i="5" s="1"/>
  <c r="M393" i="5"/>
  <c r="N393" i="5" s="1"/>
  <c r="M394" i="5"/>
  <c r="N394" i="5" s="1"/>
  <c r="M395" i="5"/>
  <c r="N395" i="5" s="1"/>
  <c r="M396" i="5"/>
  <c r="N396" i="5" s="1"/>
  <c r="M397" i="5"/>
  <c r="N397" i="5" s="1"/>
  <c r="M398" i="5"/>
  <c r="N398" i="5" s="1"/>
  <c r="M399" i="5"/>
  <c r="N399" i="5" s="1"/>
  <c r="M400" i="5"/>
  <c r="N400" i="5" s="1"/>
  <c r="M401" i="5"/>
  <c r="N401" i="5" s="1"/>
  <c r="M402" i="5"/>
  <c r="N402" i="5" s="1"/>
  <c r="M403" i="5"/>
  <c r="N403" i="5" s="1"/>
  <c r="M404" i="5"/>
  <c r="N404" i="5" s="1"/>
  <c r="M405" i="5"/>
  <c r="N405" i="5" s="1"/>
  <c r="M406" i="5"/>
  <c r="N406" i="5" s="1"/>
  <c r="M407" i="5"/>
  <c r="N407" i="5" s="1"/>
  <c r="M408" i="5"/>
  <c r="N408" i="5" s="1"/>
  <c r="M409" i="5"/>
  <c r="N409" i="5" s="1"/>
  <c r="M410" i="5"/>
  <c r="N410" i="5" s="1"/>
  <c r="M411" i="5"/>
  <c r="N411" i="5" s="1"/>
  <c r="M412" i="5"/>
  <c r="N412" i="5" s="1"/>
  <c r="M413" i="5"/>
  <c r="N413" i="5" s="1"/>
  <c r="M414" i="5"/>
  <c r="N414" i="5" s="1"/>
  <c r="M415" i="5"/>
  <c r="N415" i="5" s="1"/>
  <c r="M416" i="5"/>
  <c r="N416" i="5" s="1"/>
  <c r="M417" i="5"/>
  <c r="N417" i="5" s="1"/>
  <c r="M418" i="5"/>
  <c r="N418" i="5" s="1"/>
  <c r="M419" i="5"/>
  <c r="N419" i="5" s="1"/>
  <c r="M420" i="5"/>
  <c r="N420" i="5" s="1"/>
  <c r="M421" i="5"/>
  <c r="N421" i="5" s="1"/>
  <c r="M422" i="5"/>
  <c r="N422" i="5" s="1"/>
  <c r="M423" i="5"/>
  <c r="N423" i="5" s="1"/>
  <c r="M424" i="5"/>
  <c r="N424" i="5" s="1"/>
  <c r="M425" i="5"/>
  <c r="N425" i="5" s="1"/>
  <c r="M426" i="5"/>
  <c r="N426" i="5" s="1"/>
  <c r="M427" i="5"/>
  <c r="N427" i="5" s="1"/>
  <c r="M428" i="5"/>
  <c r="N428" i="5" s="1"/>
  <c r="M429" i="5"/>
  <c r="N429" i="5" s="1"/>
  <c r="M430" i="5"/>
  <c r="N430" i="5" s="1"/>
  <c r="M431" i="5"/>
  <c r="N431" i="5" s="1"/>
  <c r="M432" i="5"/>
  <c r="N432" i="5" s="1"/>
  <c r="M433" i="5"/>
  <c r="N433" i="5" s="1"/>
  <c r="M434" i="5"/>
  <c r="N434" i="5" s="1"/>
  <c r="M435" i="5"/>
  <c r="N435" i="5" s="1"/>
  <c r="M436" i="5"/>
  <c r="N436" i="5" s="1"/>
  <c r="M437" i="5"/>
  <c r="N437" i="5" s="1"/>
  <c r="M438" i="5"/>
  <c r="N438" i="5" s="1"/>
  <c r="M439" i="5"/>
  <c r="N439" i="5" s="1"/>
  <c r="M440" i="5"/>
  <c r="N440" i="5" s="1"/>
  <c r="M441" i="5"/>
  <c r="N441" i="5" s="1"/>
  <c r="M442" i="5"/>
  <c r="N442" i="5" s="1"/>
  <c r="M443" i="5"/>
  <c r="N443" i="5" s="1"/>
  <c r="M444" i="5"/>
  <c r="N444" i="5" s="1"/>
  <c r="M445" i="5"/>
  <c r="N445" i="5" s="1"/>
  <c r="M446" i="5"/>
  <c r="N446" i="5" s="1"/>
  <c r="M447" i="5"/>
  <c r="N447" i="5" s="1"/>
  <c r="M448" i="5"/>
  <c r="N448" i="5" s="1"/>
  <c r="M449" i="5"/>
  <c r="N449" i="5" s="1"/>
  <c r="M450" i="5"/>
  <c r="N450" i="5" s="1"/>
  <c r="M451" i="5"/>
  <c r="N451" i="5" s="1"/>
  <c r="M452" i="5"/>
  <c r="N452" i="5" s="1"/>
  <c r="M453" i="5"/>
  <c r="N453" i="5" s="1"/>
  <c r="M454" i="5"/>
  <c r="N454" i="5" s="1"/>
  <c r="M455" i="5"/>
  <c r="N455" i="5" s="1"/>
  <c r="M456" i="5"/>
  <c r="N456" i="5" s="1"/>
  <c r="M457" i="5"/>
  <c r="N457" i="5" s="1"/>
  <c r="M458" i="5"/>
  <c r="N458" i="5" s="1"/>
  <c r="M459" i="5"/>
  <c r="N459" i="5" s="1"/>
  <c r="M460" i="5"/>
  <c r="N460" i="5" s="1"/>
  <c r="M461" i="5"/>
  <c r="N461" i="5" s="1"/>
  <c r="M462" i="5"/>
  <c r="N462" i="5" s="1"/>
  <c r="M463" i="5"/>
  <c r="N463" i="5" s="1"/>
  <c r="M464" i="5"/>
  <c r="N464" i="5" s="1"/>
  <c r="M465" i="5"/>
  <c r="N465" i="5" s="1"/>
  <c r="M466" i="5"/>
  <c r="N466" i="5" s="1"/>
  <c r="M467" i="5"/>
  <c r="N467" i="5" s="1"/>
  <c r="M468" i="5"/>
  <c r="N468" i="5" s="1"/>
  <c r="M469" i="5"/>
  <c r="N469" i="5" s="1"/>
  <c r="M470" i="5"/>
  <c r="N470" i="5" s="1"/>
  <c r="M471" i="5"/>
  <c r="N471" i="5" s="1"/>
  <c r="M472" i="5"/>
  <c r="N472" i="5" s="1"/>
  <c r="M473" i="5"/>
  <c r="N473" i="5" s="1"/>
  <c r="M474" i="5"/>
  <c r="N474" i="5" s="1"/>
  <c r="M475" i="5"/>
  <c r="N475" i="5" s="1"/>
  <c r="M476" i="5"/>
  <c r="N476" i="5" s="1"/>
  <c r="M477" i="5"/>
  <c r="N477" i="5" s="1"/>
  <c r="M478" i="5"/>
  <c r="N478" i="5" s="1"/>
  <c r="M479" i="5"/>
  <c r="N479" i="5" s="1"/>
  <c r="M480" i="5"/>
  <c r="N480" i="5" s="1"/>
  <c r="M481" i="5"/>
  <c r="N481" i="5" s="1"/>
  <c r="M482" i="5"/>
  <c r="N482" i="5" s="1"/>
  <c r="M483" i="5"/>
  <c r="N483" i="5" s="1"/>
  <c r="M484" i="5"/>
  <c r="N484" i="5" s="1"/>
  <c r="M485" i="5"/>
  <c r="N485" i="5" s="1"/>
  <c r="M486" i="5"/>
  <c r="N486" i="5" s="1"/>
  <c r="M487" i="5"/>
  <c r="N487" i="5" s="1"/>
  <c r="M488" i="5"/>
  <c r="N488" i="5" s="1"/>
  <c r="M489" i="5"/>
  <c r="N489" i="5" s="1"/>
  <c r="M490" i="5"/>
  <c r="N490" i="5" s="1"/>
  <c r="M491" i="5"/>
  <c r="N491" i="5" s="1"/>
  <c r="M492" i="5"/>
  <c r="N492" i="5" s="1"/>
  <c r="M493" i="5"/>
  <c r="N493" i="5" s="1"/>
  <c r="M494" i="5"/>
  <c r="N494" i="5" s="1"/>
  <c r="M495" i="5"/>
  <c r="N495" i="5" s="1"/>
  <c r="M496" i="5"/>
  <c r="N496" i="5" s="1"/>
  <c r="M497" i="5"/>
  <c r="N497" i="5" s="1"/>
  <c r="M498" i="5"/>
  <c r="N498" i="5" s="1"/>
  <c r="M499" i="5"/>
  <c r="N499" i="5" s="1"/>
  <c r="M500" i="5"/>
  <c r="N500" i="5" s="1"/>
  <c r="M501" i="5"/>
  <c r="N501" i="5" s="1"/>
  <c r="M502" i="5"/>
  <c r="N502" i="5" s="1"/>
  <c r="M503" i="5"/>
  <c r="N503" i="5" s="1"/>
  <c r="M504" i="5"/>
  <c r="N504" i="5" s="1"/>
  <c r="M505" i="5"/>
  <c r="N505" i="5" s="1"/>
  <c r="M506" i="5"/>
  <c r="N506" i="5" s="1"/>
  <c r="M507" i="5"/>
  <c r="N507" i="5" s="1"/>
  <c r="M508" i="5"/>
  <c r="N508" i="5" s="1"/>
  <c r="M509" i="5"/>
  <c r="N509" i="5" s="1"/>
  <c r="M510" i="5"/>
  <c r="N510" i="5" s="1"/>
  <c r="M511" i="5"/>
  <c r="N511" i="5" s="1"/>
  <c r="M512" i="5"/>
  <c r="N512" i="5" s="1"/>
  <c r="M513" i="5"/>
  <c r="N513" i="5" s="1"/>
  <c r="M514" i="5"/>
  <c r="N514" i="5" s="1"/>
  <c r="M515" i="5"/>
  <c r="N515" i="5" s="1"/>
  <c r="M516" i="5"/>
  <c r="N516" i="5" s="1"/>
  <c r="M517" i="5"/>
  <c r="N517" i="5" s="1"/>
  <c r="M518" i="5"/>
  <c r="N518" i="5" s="1"/>
  <c r="M519" i="5"/>
  <c r="N519" i="5" s="1"/>
  <c r="M520" i="5"/>
  <c r="N520" i="5" s="1"/>
  <c r="M521" i="5"/>
  <c r="N521" i="5" s="1"/>
  <c r="M522" i="5"/>
  <c r="N522" i="5" s="1"/>
  <c r="M523" i="5"/>
  <c r="N523" i="5" s="1"/>
  <c r="M524" i="5"/>
  <c r="N524" i="5" s="1"/>
  <c r="M525" i="5"/>
  <c r="N525" i="5" s="1"/>
  <c r="M526" i="5"/>
  <c r="N526" i="5" s="1"/>
  <c r="M527" i="5"/>
  <c r="N527" i="5" s="1"/>
  <c r="M528" i="5"/>
  <c r="N528" i="5" s="1"/>
  <c r="M529" i="5"/>
  <c r="N529" i="5" s="1"/>
  <c r="M530" i="5"/>
  <c r="N530" i="5" s="1"/>
  <c r="M531" i="5"/>
  <c r="N531" i="5" s="1"/>
  <c r="M532" i="5"/>
  <c r="N532" i="5" s="1"/>
  <c r="M533" i="5"/>
  <c r="N533" i="5" s="1"/>
  <c r="M534" i="5"/>
  <c r="N534" i="5" s="1"/>
  <c r="M535" i="5"/>
  <c r="N535" i="5" s="1"/>
  <c r="M536" i="5"/>
  <c r="N536" i="5" s="1"/>
  <c r="M537" i="5"/>
  <c r="N537" i="5" s="1"/>
  <c r="M538" i="5"/>
  <c r="N538" i="5" s="1"/>
  <c r="M539" i="5"/>
  <c r="N539" i="5" s="1"/>
  <c r="M540" i="5"/>
  <c r="N540" i="5" s="1"/>
  <c r="M541" i="5"/>
  <c r="N541" i="5" s="1"/>
  <c r="M542" i="5"/>
  <c r="N542" i="5" s="1"/>
  <c r="M543" i="5"/>
  <c r="N543" i="5" s="1"/>
  <c r="M544" i="5"/>
  <c r="N544" i="5" s="1"/>
  <c r="M545" i="5"/>
  <c r="N545" i="5" s="1"/>
  <c r="M546" i="5"/>
  <c r="N546" i="5" s="1"/>
  <c r="M547" i="5"/>
  <c r="N547" i="5" s="1"/>
  <c r="M548" i="5"/>
  <c r="N548" i="5" s="1"/>
  <c r="M549" i="5"/>
  <c r="N549" i="5" s="1"/>
  <c r="M550" i="5"/>
  <c r="N550" i="5" s="1"/>
  <c r="M551" i="5"/>
  <c r="N551" i="5" s="1"/>
  <c r="M552" i="5"/>
  <c r="N552" i="5" s="1"/>
  <c r="M553" i="5"/>
  <c r="N553" i="5" s="1"/>
  <c r="M554" i="5"/>
  <c r="N554" i="5" s="1"/>
  <c r="M555" i="5"/>
  <c r="N555" i="5" s="1"/>
  <c r="M556" i="5"/>
  <c r="N556" i="5" s="1"/>
  <c r="M557" i="5"/>
  <c r="N557" i="5" s="1"/>
  <c r="M558" i="5"/>
  <c r="N558" i="5" s="1"/>
  <c r="M559" i="5"/>
  <c r="N559" i="5" s="1"/>
  <c r="M560" i="5"/>
  <c r="N560" i="5" s="1"/>
  <c r="M561" i="5"/>
  <c r="N561" i="5" s="1"/>
  <c r="M562" i="5"/>
  <c r="N562" i="5" s="1"/>
  <c r="M563" i="5"/>
  <c r="N563" i="5" s="1"/>
  <c r="M564" i="5"/>
  <c r="N564" i="5" s="1"/>
  <c r="M565" i="5"/>
  <c r="N565" i="5" s="1"/>
  <c r="M566" i="5"/>
  <c r="N566" i="5" s="1"/>
  <c r="M567" i="5"/>
  <c r="N567" i="5" s="1"/>
  <c r="M568" i="5"/>
  <c r="N568" i="5" s="1"/>
  <c r="M569" i="5"/>
  <c r="N569" i="5" s="1"/>
  <c r="M570" i="5"/>
  <c r="N570" i="5" s="1"/>
  <c r="M571" i="5"/>
  <c r="N571" i="5" s="1"/>
  <c r="M572" i="5"/>
  <c r="N572" i="5" s="1"/>
  <c r="M573" i="5"/>
  <c r="N573" i="5" s="1"/>
  <c r="M574" i="5"/>
  <c r="N574" i="5" s="1"/>
  <c r="M575" i="5"/>
  <c r="N575" i="5" s="1"/>
  <c r="M576" i="5"/>
  <c r="M577" i="5"/>
  <c r="N577" i="5" s="1"/>
  <c r="M578" i="5"/>
  <c r="N578" i="5" s="1"/>
  <c r="M579" i="5"/>
  <c r="N579" i="5" s="1"/>
  <c r="M580" i="5"/>
  <c r="N580" i="5" s="1"/>
  <c r="M581" i="5"/>
  <c r="N581" i="5" s="1"/>
  <c r="M582" i="5"/>
  <c r="N582" i="5" s="1"/>
  <c r="M583" i="5"/>
  <c r="N583" i="5" s="1"/>
  <c r="M584" i="5"/>
  <c r="N584" i="5" s="1"/>
  <c r="M585" i="5"/>
  <c r="N585" i="5" s="1"/>
  <c r="M586" i="5"/>
  <c r="N586" i="5" s="1"/>
  <c r="M587" i="5"/>
  <c r="N587" i="5" s="1"/>
  <c r="M588" i="5"/>
  <c r="N588" i="5" s="1"/>
  <c r="M589" i="5"/>
  <c r="N589" i="5" s="1"/>
  <c r="M590" i="5"/>
  <c r="N590" i="5" s="1"/>
  <c r="M591" i="5"/>
  <c r="N591" i="5" s="1"/>
  <c r="M592" i="5"/>
  <c r="N592" i="5" s="1"/>
  <c r="M593" i="5"/>
  <c r="N593" i="5" s="1"/>
  <c r="M594" i="5"/>
  <c r="N594" i="5" s="1"/>
  <c r="M595" i="5"/>
  <c r="N595" i="5" s="1"/>
  <c r="M596" i="5"/>
  <c r="N596" i="5" s="1"/>
  <c r="M597" i="5"/>
  <c r="N597" i="5" s="1"/>
  <c r="M598" i="5"/>
  <c r="N598" i="5" s="1"/>
  <c r="M599" i="5"/>
  <c r="N599" i="5" s="1"/>
  <c r="M600" i="5"/>
  <c r="N600" i="5" s="1"/>
  <c r="M601" i="5"/>
  <c r="N601" i="5" s="1"/>
  <c r="M602" i="5"/>
  <c r="N602" i="5" s="1"/>
  <c r="M603" i="5"/>
  <c r="N603" i="5" s="1"/>
  <c r="M604" i="5"/>
  <c r="N604" i="5" s="1"/>
  <c r="M605" i="5"/>
  <c r="N605" i="5" s="1"/>
  <c r="M606" i="5"/>
  <c r="N606" i="5" s="1"/>
  <c r="M607" i="5"/>
  <c r="N607" i="5" s="1"/>
  <c r="M608" i="5"/>
  <c r="N608" i="5" s="1"/>
  <c r="M609" i="5"/>
  <c r="N609" i="5" s="1"/>
  <c r="M610" i="5"/>
  <c r="N610" i="5" s="1"/>
  <c r="M611" i="5"/>
  <c r="N611" i="5" s="1"/>
  <c r="M612" i="5"/>
  <c r="N612" i="5" s="1"/>
  <c r="M613" i="5"/>
  <c r="N613" i="5" s="1"/>
  <c r="M614" i="5"/>
  <c r="N614" i="5" s="1"/>
  <c r="M615" i="5"/>
  <c r="N615" i="5" s="1"/>
  <c r="M616" i="5"/>
  <c r="N616" i="5" s="1"/>
  <c r="M617" i="5"/>
  <c r="N617" i="5" s="1"/>
  <c r="M618" i="5"/>
  <c r="N618" i="5" s="1"/>
  <c r="M619" i="5"/>
  <c r="N619" i="5" s="1"/>
  <c r="M620" i="5"/>
  <c r="N620" i="5" s="1"/>
  <c r="M621" i="5"/>
  <c r="N621" i="5" s="1"/>
  <c r="M622" i="5"/>
  <c r="N622" i="5" s="1"/>
  <c r="M623" i="5"/>
  <c r="N623" i="5" s="1"/>
  <c r="M624" i="5"/>
  <c r="N624" i="5" s="1"/>
  <c r="M625" i="5"/>
  <c r="N625" i="5" s="1"/>
  <c r="M626" i="5"/>
  <c r="N626" i="5" s="1"/>
  <c r="M627" i="5"/>
  <c r="N627" i="5" s="1"/>
  <c r="M628" i="5"/>
  <c r="N628" i="5" s="1"/>
  <c r="M629" i="5"/>
  <c r="N629" i="5" s="1"/>
  <c r="M630" i="5"/>
  <c r="N630" i="5" s="1"/>
  <c r="M631" i="5"/>
  <c r="N631" i="5" s="1"/>
  <c r="M632" i="5"/>
  <c r="N632" i="5" s="1"/>
  <c r="M633" i="5"/>
  <c r="N633" i="5" s="1"/>
  <c r="M634" i="5"/>
  <c r="N634" i="5" s="1"/>
  <c r="M635" i="5"/>
  <c r="N635" i="5" s="1"/>
  <c r="M636" i="5"/>
  <c r="N636" i="5" s="1"/>
  <c r="M637" i="5"/>
  <c r="N637" i="5" s="1"/>
  <c r="M638" i="5"/>
  <c r="N638" i="5" s="1"/>
  <c r="M639" i="5"/>
  <c r="N639" i="5" s="1"/>
  <c r="M640" i="5"/>
  <c r="N640" i="5" s="1"/>
  <c r="M641" i="5"/>
  <c r="N641" i="5" s="1"/>
  <c r="M642" i="5"/>
  <c r="N642" i="5" s="1"/>
  <c r="M643" i="5"/>
  <c r="N643" i="5" s="1"/>
  <c r="M644" i="5"/>
  <c r="N644" i="5" s="1"/>
  <c r="M645" i="5"/>
  <c r="N645" i="5" s="1"/>
  <c r="M646" i="5"/>
  <c r="N646" i="5" s="1"/>
  <c r="M647" i="5"/>
  <c r="N647" i="5" s="1"/>
  <c r="M648" i="5"/>
  <c r="N648" i="5" s="1"/>
  <c r="M649" i="5"/>
  <c r="N649" i="5" s="1"/>
  <c r="M650" i="5"/>
  <c r="N650" i="5" s="1"/>
  <c r="M651" i="5"/>
  <c r="N651" i="5" s="1"/>
  <c r="M652" i="5"/>
  <c r="N652" i="5" s="1"/>
  <c r="M653" i="5"/>
  <c r="N653" i="5" s="1"/>
  <c r="M654" i="5"/>
  <c r="N654" i="5" s="1"/>
  <c r="M655" i="5"/>
  <c r="N655" i="5" s="1"/>
  <c r="M656" i="5"/>
  <c r="N656" i="5" s="1"/>
  <c r="M657" i="5"/>
  <c r="N657" i="5" s="1"/>
  <c r="M658" i="5"/>
  <c r="N658" i="5" s="1"/>
  <c r="M659" i="5"/>
  <c r="N659" i="5" s="1"/>
  <c r="M660" i="5"/>
  <c r="N660" i="5" s="1"/>
  <c r="M661" i="5"/>
  <c r="N661" i="5" s="1"/>
  <c r="M662" i="5"/>
  <c r="N662" i="5" s="1"/>
  <c r="M663" i="5"/>
  <c r="N663" i="5" s="1"/>
  <c r="M664" i="5"/>
  <c r="N664" i="5" s="1"/>
  <c r="M665" i="5"/>
  <c r="N665" i="5" s="1"/>
  <c r="M666" i="5"/>
  <c r="N666" i="5" s="1"/>
  <c r="M667" i="5"/>
  <c r="N667" i="5" s="1"/>
  <c r="M668" i="5"/>
  <c r="N668" i="5" s="1"/>
  <c r="M669" i="5"/>
  <c r="N669" i="5" s="1"/>
  <c r="M670" i="5"/>
  <c r="N670" i="5" s="1"/>
  <c r="M671" i="5"/>
  <c r="N671" i="5" s="1"/>
  <c r="M672" i="5"/>
  <c r="N672" i="5" s="1"/>
  <c r="M673" i="5"/>
  <c r="N673" i="5" s="1"/>
  <c r="M674" i="5"/>
  <c r="N674" i="5" s="1"/>
  <c r="M675" i="5"/>
  <c r="N675" i="5" s="1"/>
  <c r="M676" i="5"/>
  <c r="N676" i="5" s="1"/>
  <c r="M677" i="5"/>
  <c r="N677" i="5" s="1"/>
  <c r="M678" i="5"/>
  <c r="N678" i="5" s="1"/>
  <c r="M679" i="5"/>
  <c r="N679" i="5" s="1"/>
  <c r="M680" i="5"/>
  <c r="N680" i="5" s="1"/>
  <c r="M681" i="5"/>
  <c r="N681" i="5" s="1"/>
  <c r="M682" i="5"/>
  <c r="N682" i="5" s="1"/>
  <c r="M683" i="5"/>
  <c r="N683" i="5" s="1"/>
  <c r="M684" i="5"/>
  <c r="N684" i="5" s="1"/>
  <c r="M685" i="5"/>
  <c r="N685" i="5" s="1"/>
  <c r="M686" i="5"/>
  <c r="N686" i="5" s="1"/>
  <c r="M687" i="5"/>
  <c r="N687" i="5" s="1"/>
  <c r="M688" i="5"/>
  <c r="N688" i="5" s="1"/>
  <c r="M689" i="5"/>
  <c r="N689" i="5" s="1"/>
  <c r="M690" i="5"/>
  <c r="N690" i="5" s="1"/>
  <c r="M691" i="5"/>
  <c r="N691" i="5" s="1"/>
  <c r="M692" i="5"/>
  <c r="N692" i="5" s="1"/>
  <c r="M693" i="5"/>
  <c r="N693" i="5" s="1"/>
  <c r="M694" i="5"/>
  <c r="N694" i="5" s="1"/>
  <c r="M695" i="5"/>
  <c r="N695" i="5" s="1"/>
  <c r="M696" i="5"/>
  <c r="N696" i="5" s="1"/>
  <c r="M697" i="5"/>
  <c r="N697" i="5" s="1"/>
  <c r="M698" i="5"/>
  <c r="N698" i="5" s="1"/>
  <c r="M699" i="5"/>
  <c r="N699" i="5" s="1"/>
  <c r="M700" i="5"/>
  <c r="N700" i="5" s="1"/>
  <c r="M701" i="5"/>
  <c r="N701" i="5" s="1"/>
  <c r="M702" i="5"/>
  <c r="N702" i="5" s="1"/>
  <c r="M703" i="5"/>
  <c r="N703" i="5" s="1"/>
  <c r="M704" i="5"/>
  <c r="N704" i="5" s="1"/>
  <c r="M705" i="5"/>
  <c r="N705" i="5" s="1"/>
  <c r="M706" i="5"/>
  <c r="N706" i="5" s="1"/>
  <c r="M707" i="5"/>
  <c r="N707" i="5" s="1"/>
  <c r="M708" i="5"/>
  <c r="N708" i="5" s="1"/>
  <c r="M709" i="5"/>
  <c r="N709" i="5" s="1"/>
  <c r="M710" i="5"/>
  <c r="N710" i="5" s="1"/>
  <c r="M711" i="5"/>
  <c r="N711" i="5" s="1"/>
  <c r="M712" i="5"/>
  <c r="N712" i="5" s="1"/>
  <c r="M713" i="5"/>
  <c r="N713" i="5" s="1"/>
  <c r="M714" i="5"/>
  <c r="N714" i="5" s="1"/>
  <c r="M715" i="5"/>
  <c r="N715" i="5" s="1"/>
  <c r="M716" i="5"/>
  <c r="N716" i="5" s="1"/>
  <c r="M717" i="5"/>
  <c r="N717" i="5" s="1"/>
  <c r="M718" i="5"/>
  <c r="N718" i="5" s="1"/>
  <c r="M719" i="5"/>
  <c r="N719" i="5" s="1"/>
  <c r="M720" i="5"/>
  <c r="N720" i="5" s="1"/>
  <c r="M721" i="5"/>
  <c r="N721" i="5" s="1"/>
  <c r="M722" i="5"/>
  <c r="N722" i="5" s="1"/>
  <c r="M723" i="5"/>
  <c r="N723" i="5" s="1"/>
  <c r="M724" i="5"/>
  <c r="N724" i="5" s="1"/>
  <c r="M725" i="5"/>
  <c r="N725" i="5" s="1"/>
  <c r="M726" i="5"/>
  <c r="N726" i="5" s="1"/>
  <c r="M727" i="5"/>
  <c r="N727" i="5" s="1"/>
  <c r="M728" i="5"/>
  <c r="N728" i="5" s="1"/>
  <c r="M729" i="5"/>
  <c r="N729" i="5" s="1"/>
  <c r="M730" i="5"/>
  <c r="N730" i="5" s="1"/>
  <c r="M731" i="5"/>
  <c r="N731" i="5" s="1"/>
  <c r="M732" i="5"/>
  <c r="N732" i="5" s="1"/>
  <c r="M733" i="5"/>
  <c r="N733" i="5" s="1"/>
  <c r="M734" i="5"/>
  <c r="N734" i="5" s="1"/>
  <c r="M735" i="5"/>
  <c r="N735" i="5" s="1"/>
  <c r="M736" i="5"/>
  <c r="N736" i="5" s="1"/>
  <c r="M737" i="5"/>
  <c r="N737" i="5" s="1"/>
  <c r="M738" i="5"/>
  <c r="N738" i="5" s="1"/>
  <c r="M739" i="5"/>
  <c r="N739" i="5" s="1"/>
  <c r="M740" i="5"/>
  <c r="N740" i="5" s="1"/>
  <c r="M741" i="5"/>
  <c r="N741" i="5" s="1"/>
  <c r="M742" i="5"/>
  <c r="N742" i="5" s="1"/>
  <c r="M743" i="5"/>
  <c r="N743" i="5" s="1"/>
  <c r="M744" i="5"/>
  <c r="N744" i="5" s="1"/>
  <c r="M745" i="5"/>
  <c r="N745" i="5" s="1"/>
  <c r="M746" i="5"/>
  <c r="N746" i="5" s="1"/>
  <c r="M747" i="5"/>
  <c r="N747" i="5" s="1"/>
  <c r="M748" i="5"/>
  <c r="N748" i="5" s="1"/>
  <c r="M749" i="5"/>
  <c r="N749" i="5" s="1"/>
  <c r="M750" i="5"/>
  <c r="N750" i="5" s="1"/>
  <c r="M751" i="5"/>
  <c r="N751" i="5" s="1"/>
  <c r="M752" i="5"/>
  <c r="N752" i="5" s="1"/>
  <c r="M753" i="5"/>
  <c r="N753" i="5" s="1"/>
  <c r="M754" i="5"/>
  <c r="N754" i="5" s="1"/>
  <c r="M755" i="5"/>
  <c r="N755" i="5" s="1"/>
  <c r="M756" i="5"/>
  <c r="N756" i="5" s="1"/>
  <c r="M757" i="5"/>
  <c r="N757" i="5" s="1"/>
  <c r="M758" i="5"/>
  <c r="N758" i="5" s="1"/>
  <c r="M759" i="5"/>
  <c r="N759" i="5" s="1"/>
  <c r="M760" i="5"/>
  <c r="N760" i="5" s="1"/>
  <c r="M761" i="5"/>
  <c r="N761" i="5" s="1"/>
  <c r="M762" i="5"/>
  <c r="N762" i="5" s="1"/>
  <c r="M763" i="5"/>
  <c r="N763" i="5" s="1"/>
  <c r="M764" i="5"/>
  <c r="N764" i="5" s="1"/>
  <c r="M765" i="5"/>
  <c r="N765" i="5" s="1"/>
  <c r="M766" i="5"/>
  <c r="N766" i="5" s="1"/>
  <c r="M767" i="5"/>
  <c r="N767" i="5" s="1"/>
  <c r="M768" i="5"/>
  <c r="N768" i="5" s="1"/>
  <c r="M769" i="5"/>
  <c r="N769" i="5" s="1"/>
  <c r="M770" i="5"/>
  <c r="N770" i="5" s="1"/>
  <c r="M771" i="5"/>
  <c r="N771" i="5" s="1"/>
  <c r="M772" i="5"/>
  <c r="N772" i="5" s="1"/>
  <c r="M773" i="5"/>
  <c r="N773" i="5" s="1"/>
  <c r="M774" i="5"/>
  <c r="N774" i="5" s="1"/>
  <c r="M775" i="5"/>
  <c r="N775" i="5" s="1"/>
  <c r="M776" i="5"/>
  <c r="N776" i="5" s="1"/>
  <c r="M777" i="5"/>
  <c r="N777" i="5" s="1"/>
  <c r="M778" i="5"/>
  <c r="N778" i="5" s="1"/>
  <c r="M779" i="5"/>
  <c r="N779" i="5" s="1"/>
  <c r="M780" i="5"/>
  <c r="N780" i="5" s="1"/>
  <c r="M781" i="5"/>
  <c r="N781" i="5" s="1"/>
  <c r="M782" i="5"/>
  <c r="N782" i="5" s="1"/>
  <c r="M783" i="5"/>
  <c r="N783" i="5" s="1"/>
  <c r="M784" i="5"/>
  <c r="N784" i="5" s="1"/>
  <c r="M785" i="5"/>
  <c r="N785" i="5" s="1"/>
  <c r="M786" i="5"/>
  <c r="N786" i="5" s="1"/>
  <c r="M787" i="5"/>
  <c r="N787" i="5" s="1"/>
  <c r="M788" i="5"/>
  <c r="N788" i="5" s="1"/>
  <c r="M789" i="5"/>
  <c r="N789" i="5" s="1"/>
  <c r="M790" i="5"/>
  <c r="N790" i="5" s="1"/>
  <c r="M791" i="5"/>
  <c r="N791" i="5" s="1"/>
  <c r="M792" i="5"/>
  <c r="N792" i="5" s="1"/>
  <c r="M793" i="5"/>
  <c r="N793" i="5" s="1"/>
  <c r="M794" i="5"/>
  <c r="N794" i="5" s="1"/>
  <c r="M795" i="5"/>
  <c r="N795" i="5" s="1"/>
  <c r="M796" i="5"/>
  <c r="N796" i="5" s="1"/>
  <c r="M797" i="5"/>
  <c r="N797" i="5" s="1"/>
  <c r="M798" i="5"/>
  <c r="N798" i="5" s="1"/>
  <c r="M799" i="5"/>
  <c r="N799" i="5" s="1"/>
  <c r="M800" i="5"/>
  <c r="N800" i="5" s="1"/>
  <c r="M801" i="5"/>
  <c r="N801" i="5" s="1"/>
  <c r="M802" i="5"/>
  <c r="N802" i="5" s="1"/>
  <c r="M803" i="5"/>
  <c r="N803" i="5" s="1"/>
  <c r="M804" i="5"/>
  <c r="N804" i="5" s="1"/>
  <c r="M805" i="5"/>
  <c r="N805" i="5" s="1"/>
  <c r="M806" i="5"/>
  <c r="N806" i="5" s="1"/>
  <c r="M807" i="5"/>
  <c r="N807" i="5" s="1"/>
  <c r="M808" i="5"/>
  <c r="N808" i="5" s="1"/>
  <c r="M809" i="5"/>
  <c r="N809" i="5" s="1"/>
  <c r="M810" i="5"/>
  <c r="N810" i="5" s="1"/>
  <c r="M811" i="5"/>
  <c r="N811" i="5" s="1"/>
  <c r="M812" i="5"/>
  <c r="N812" i="5" s="1"/>
  <c r="M813" i="5"/>
  <c r="N813" i="5" s="1"/>
  <c r="M814" i="5"/>
  <c r="N814" i="5" s="1"/>
  <c r="M815" i="5"/>
  <c r="N815" i="5" s="1"/>
  <c r="M816" i="5"/>
  <c r="N816" i="5" s="1"/>
  <c r="M817" i="5"/>
  <c r="N817" i="5" s="1"/>
  <c r="M818" i="5"/>
  <c r="N818" i="5" s="1"/>
  <c r="M819" i="5"/>
  <c r="N819" i="5" s="1"/>
  <c r="M820" i="5"/>
  <c r="N820" i="5" s="1"/>
  <c r="M821" i="5"/>
  <c r="N821" i="5" s="1"/>
  <c r="M822" i="5"/>
  <c r="N822" i="5" s="1"/>
  <c r="M823" i="5"/>
  <c r="N823" i="5" s="1"/>
  <c r="M824" i="5"/>
  <c r="N824" i="5" s="1"/>
  <c r="M825" i="5"/>
  <c r="N825" i="5" s="1"/>
  <c r="M826" i="5"/>
  <c r="N826" i="5" s="1"/>
  <c r="M827" i="5"/>
  <c r="N827" i="5" s="1"/>
  <c r="M828" i="5"/>
  <c r="N828" i="5" s="1"/>
  <c r="M829" i="5"/>
  <c r="N829" i="5" s="1"/>
  <c r="M830" i="5"/>
  <c r="N830" i="5" s="1"/>
  <c r="M831" i="5"/>
  <c r="N831" i="5" s="1"/>
  <c r="M832" i="5"/>
  <c r="N832" i="5" s="1"/>
  <c r="M833" i="5"/>
  <c r="N833" i="5" s="1"/>
  <c r="M834" i="5"/>
  <c r="N834" i="5" s="1"/>
  <c r="M835" i="5"/>
  <c r="N835" i="5" s="1"/>
  <c r="M836" i="5"/>
  <c r="N836" i="5" s="1"/>
  <c r="M837" i="5"/>
  <c r="N837" i="5" s="1"/>
  <c r="M838" i="5"/>
  <c r="N838" i="5" s="1"/>
  <c r="M839" i="5"/>
  <c r="N839" i="5" s="1"/>
  <c r="M840" i="5"/>
  <c r="N840" i="5" s="1"/>
  <c r="M841" i="5"/>
  <c r="N841" i="5" s="1"/>
  <c r="M842" i="5"/>
  <c r="N842" i="5" s="1"/>
  <c r="M843" i="5"/>
  <c r="N843" i="5" s="1"/>
  <c r="M844" i="5"/>
  <c r="N844" i="5" s="1"/>
  <c r="M845" i="5"/>
  <c r="N845" i="5" s="1"/>
  <c r="M846" i="5"/>
  <c r="N846" i="5" s="1"/>
  <c r="M847" i="5"/>
  <c r="N847" i="5" s="1"/>
  <c r="M848" i="5"/>
  <c r="N848" i="5" s="1"/>
  <c r="M849" i="5"/>
  <c r="N849" i="5" s="1"/>
  <c r="M850" i="5"/>
  <c r="N850" i="5" s="1"/>
  <c r="M851" i="5"/>
  <c r="N851" i="5" s="1"/>
  <c r="M852" i="5"/>
  <c r="N852" i="5" s="1"/>
  <c r="M853" i="5"/>
  <c r="N853" i="5" s="1"/>
  <c r="M854" i="5"/>
  <c r="N854" i="5" s="1"/>
  <c r="M855" i="5"/>
  <c r="N855" i="5" s="1"/>
  <c r="M856" i="5"/>
  <c r="N856" i="5" s="1"/>
  <c r="M857" i="5"/>
  <c r="N857" i="5" s="1"/>
  <c r="M858" i="5"/>
  <c r="N858" i="5" s="1"/>
  <c r="M859" i="5"/>
  <c r="N859" i="5" s="1"/>
  <c r="M860" i="5"/>
  <c r="N860" i="5" s="1"/>
  <c r="M861" i="5"/>
  <c r="N861" i="5" s="1"/>
  <c r="M862" i="5"/>
  <c r="N862" i="5" s="1"/>
  <c r="M863" i="5"/>
  <c r="N863" i="5" s="1"/>
  <c r="M864" i="5"/>
  <c r="N864" i="5" s="1"/>
  <c r="M865" i="5"/>
  <c r="N865" i="5" s="1"/>
  <c r="M866" i="5"/>
  <c r="N866" i="5" s="1"/>
  <c r="M867" i="5"/>
  <c r="N867" i="5" s="1"/>
  <c r="M868" i="5"/>
  <c r="N868" i="5" s="1"/>
  <c r="M869" i="5"/>
  <c r="N869" i="5" s="1"/>
  <c r="M870" i="5"/>
  <c r="N870" i="5" s="1"/>
  <c r="M871" i="5"/>
  <c r="N871" i="5" s="1"/>
  <c r="M872" i="5"/>
  <c r="N872" i="5" s="1"/>
  <c r="M873" i="5"/>
  <c r="N873" i="5" s="1"/>
  <c r="M874" i="5"/>
  <c r="N874" i="5" s="1"/>
  <c r="M875" i="5"/>
  <c r="N875" i="5" s="1"/>
  <c r="M876" i="5"/>
  <c r="N876" i="5" s="1"/>
  <c r="M877" i="5"/>
  <c r="N877" i="5" s="1"/>
  <c r="M878" i="5"/>
  <c r="N878" i="5" s="1"/>
  <c r="M879" i="5"/>
  <c r="N879" i="5" s="1"/>
  <c r="M880" i="5"/>
  <c r="N880" i="5" s="1"/>
  <c r="M881" i="5"/>
  <c r="N881" i="5" s="1"/>
  <c r="M882" i="5"/>
  <c r="N882" i="5" s="1"/>
  <c r="M883" i="5"/>
  <c r="N883" i="5" s="1"/>
  <c r="M884" i="5"/>
  <c r="N884" i="5" s="1"/>
  <c r="M885" i="5"/>
  <c r="N885" i="5" s="1"/>
  <c r="M886" i="5"/>
  <c r="N886" i="5" s="1"/>
  <c r="M887" i="5"/>
  <c r="N887" i="5" s="1"/>
  <c r="M888" i="5"/>
  <c r="N888" i="5" s="1"/>
  <c r="M889" i="5"/>
  <c r="N889" i="5" s="1"/>
  <c r="M890" i="5"/>
  <c r="N890" i="5" s="1"/>
  <c r="M891" i="5"/>
  <c r="N891" i="5" s="1"/>
  <c r="M892" i="5"/>
  <c r="N892" i="5" s="1"/>
  <c r="M893" i="5"/>
  <c r="N893" i="5" s="1"/>
  <c r="M894" i="5"/>
  <c r="N894" i="5" s="1"/>
  <c r="M895" i="5"/>
  <c r="N895" i="5" s="1"/>
  <c r="M896" i="5"/>
  <c r="N896" i="5" s="1"/>
  <c r="M897" i="5"/>
  <c r="N897" i="5" s="1"/>
  <c r="M898" i="5"/>
  <c r="N898" i="5" s="1"/>
  <c r="M899" i="5"/>
  <c r="N899" i="5" s="1"/>
  <c r="M900" i="5"/>
  <c r="N900" i="5" s="1"/>
  <c r="M901" i="5"/>
  <c r="N901" i="5" s="1"/>
  <c r="M902" i="5"/>
  <c r="N902" i="5" s="1"/>
  <c r="M903" i="5"/>
  <c r="N903" i="5" s="1"/>
  <c r="M904" i="5"/>
  <c r="N904" i="5" s="1"/>
  <c r="M905" i="5"/>
  <c r="N905" i="5" s="1"/>
  <c r="M906" i="5"/>
  <c r="N906" i="5" s="1"/>
  <c r="M907" i="5"/>
  <c r="N907" i="5" s="1"/>
  <c r="M908" i="5"/>
  <c r="N908" i="5" s="1"/>
  <c r="M909" i="5"/>
  <c r="N909" i="5" s="1"/>
  <c r="M910" i="5"/>
  <c r="N910" i="5" s="1"/>
  <c r="M911" i="5"/>
  <c r="N911" i="5" s="1"/>
  <c r="M912" i="5"/>
  <c r="N912" i="5" s="1"/>
  <c r="M913" i="5"/>
  <c r="N913" i="5" s="1"/>
  <c r="M914" i="5"/>
  <c r="N914" i="5" s="1"/>
  <c r="M915" i="5"/>
  <c r="N915" i="5" s="1"/>
  <c r="M916" i="5"/>
  <c r="N916" i="5" s="1"/>
  <c r="M917" i="5"/>
  <c r="N917" i="5" s="1"/>
  <c r="M918" i="5"/>
  <c r="N918" i="5" s="1"/>
  <c r="M919" i="5"/>
  <c r="N919" i="5" s="1"/>
  <c r="M920" i="5"/>
  <c r="N920" i="5" s="1"/>
  <c r="M921" i="5"/>
  <c r="N921" i="5" s="1"/>
  <c r="M922" i="5"/>
  <c r="N922" i="5" s="1"/>
  <c r="M923" i="5"/>
  <c r="N923" i="5" s="1"/>
  <c r="M924" i="5"/>
  <c r="N924" i="5" s="1"/>
  <c r="M925" i="5"/>
  <c r="N925" i="5" s="1"/>
  <c r="M926" i="5"/>
  <c r="N926" i="5" s="1"/>
  <c r="M927" i="5"/>
  <c r="N927" i="5" s="1"/>
  <c r="M928" i="5"/>
  <c r="N928" i="5" s="1"/>
  <c r="M929" i="5"/>
  <c r="N929" i="5" s="1"/>
  <c r="M930" i="5"/>
  <c r="N930" i="5" s="1"/>
  <c r="M931" i="5"/>
  <c r="N931" i="5" s="1"/>
  <c r="M932" i="5"/>
  <c r="N932" i="5" s="1"/>
  <c r="M933" i="5"/>
  <c r="N933" i="5" s="1"/>
  <c r="M934" i="5"/>
  <c r="N934" i="5" s="1"/>
  <c r="M935" i="5"/>
  <c r="N935" i="5" s="1"/>
  <c r="M936" i="5"/>
  <c r="N936" i="5" s="1"/>
  <c r="M937" i="5"/>
  <c r="N937" i="5" s="1"/>
  <c r="M938" i="5"/>
  <c r="N938" i="5" s="1"/>
  <c r="M939" i="5"/>
  <c r="N939" i="5" s="1"/>
  <c r="M940" i="5"/>
  <c r="N940" i="5" s="1"/>
  <c r="M941" i="5"/>
  <c r="N941" i="5" s="1"/>
  <c r="M942" i="5"/>
  <c r="N942" i="5" s="1"/>
  <c r="M943" i="5"/>
  <c r="N943" i="5" s="1"/>
  <c r="M944" i="5"/>
  <c r="N944" i="5" s="1"/>
  <c r="M945" i="5"/>
  <c r="N945" i="5" s="1"/>
  <c r="M946" i="5"/>
  <c r="N946" i="5" s="1"/>
  <c r="M947" i="5"/>
  <c r="N947" i="5" s="1"/>
  <c r="M948" i="5"/>
  <c r="N948" i="5" s="1"/>
  <c r="M949" i="5"/>
  <c r="N949" i="5" s="1"/>
  <c r="M950" i="5"/>
  <c r="N950" i="5" s="1"/>
  <c r="M951" i="5"/>
  <c r="N951" i="5" s="1"/>
  <c r="M952" i="5"/>
  <c r="N952" i="5" s="1"/>
  <c r="M953" i="5"/>
  <c r="N953" i="5" s="1"/>
  <c r="M954" i="5"/>
  <c r="N954" i="5" s="1"/>
  <c r="M955" i="5"/>
  <c r="N955" i="5" s="1"/>
  <c r="M956" i="5"/>
  <c r="N956" i="5" s="1"/>
  <c r="M957" i="5"/>
  <c r="N957" i="5" s="1"/>
  <c r="M958" i="5"/>
  <c r="N958" i="5" s="1"/>
  <c r="M959" i="5"/>
  <c r="N959" i="5" s="1"/>
  <c r="M960" i="5"/>
  <c r="N960" i="5" s="1"/>
  <c r="M961" i="5"/>
  <c r="N961" i="5" s="1"/>
  <c r="M962" i="5"/>
  <c r="N962" i="5" s="1"/>
  <c r="M963" i="5"/>
  <c r="N963" i="5" s="1"/>
  <c r="M964" i="5"/>
  <c r="N964" i="5" s="1"/>
  <c r="M965" i="5"/>
  <c r="N965" i="5" s="1"/>
  <c r="M966" i="5"/>
  <c r="N966" i="5" s="1"/>
  <c r="M967" i="5"/>
  <c r="N967" i="5" s="1"/>
  <c r="M968" i="5"/>
  <c r="N968" i="5" s="1"/>
  <c r="M969" i="5"/>
  <c r="N969" i="5" s="1"/>
  <c r="M970" i="5"/>
  <c r="N970" i="5" s="1"/>
  <c r="M971" i="5"/>
  <c r="N971" i="5" s="1"/>
  <c r="M972" i="5"/>
  <c r="N972" i="5" s="1"/>
  <c r="M973" i="5"/>
  <c r="N973" i="5" s="1"/>
  <c r="M974" i="5"/>
  <c r="N974" i="5" s="1"/>
  <c r="M975" i="5"/>
  <c r="N975" i="5" s="1"/>
  <c r="M976" i="5"/>
  <c r="N976" i="5" s="1"/>
  <c r="M977" i="5"/>
  <c r="N977" i="5" s="1"/>
  <c r="M978" i="5"/>
  <c r="N978" i="5" s="1"/>
  <c r="M979" i="5"/>
  <c r="N979" i="5" s="1"/>
  <c r="M980" i="5"/>
  <c r="N980" i="5" s="1"/>
  <c r="M981" i="5"/>
  <c r="N981" i="5" s="1"/>
  <c r="M982" i="5"/>
  <c r="N982" i="5" s="1"/>
  <c r="M983" i="5"/>
  <c r="N983" i="5" s="1"/>
  <c r="M984" i="5"/>
  <c r="N984" i="5" s="1"/>
  <c r="M985" i="5"/>
  <c r="N985" i="5" s="1"/>
  <c r="M986" i="5"/>
  <c r="N986" i="5" s="1"/>
  <c r="M987" i="5"/>
  <c r="N987" i="5" s="1"/>
  <c r="M988" i="5"/>
  <c r="N988" i="5" s="1"/>
  <c r="M989" i="5"/>
  <c r="N989" i="5" s="1"/>
  <c r="M990" i="5"/>
  <c r="N990" i="5" s="1"/>
  <c r="M991" i="5"/>
  <c r="N991" i="5" s="1"/>
  <c r="M992" i="5"/>
  <c r="N992" i="5" s="1"/>
  <c r="M993" i="5"/>
  <c r="N993" i="5" s="1"/>
  <c r="M994" i="5"/>
  <c r="N994" i="5" s="1"/>
  <c r="M995" i="5"/>
  <c r="N995" i="5" s="1"/>
  <c r="M996" i="5"/>
  <c r="N996" i="5" s="1"/>
  <c r="M997" i="5"/>
  <c r="N997" i="5" s="1"/>
  <c r="M998" i="5"/>
  <c r="N998" i="5" s="1"/>
  <c r="M999" i="5"/>
  <c r="N999" i="5" s="1"/>
  <c r="M1000" i="5"/>
  <c r="N1000" i="5" s="1"/>
  <c r="M1001" i="5"/>
  <c r="N1001" i="5" s="1"/>
  <c r="M1002" i="5"/>
  <c r="N1002" i="5" s="1"/>
  <c r="M1003" i="5"/>
  <c r="N1003" i="5" s="1"/>
  <c r="M1004" i="5"/>
  <c r="N1004" i="5" s="1"/>
  <c r="M1005" i="5"/>
  <c r="N1005" i="5" s="1"/>
  <c r="M1006" i="5"/>
  <c r="N1006" i="5" s="1"/>
  <c r="M1007" i="5"/>
  <c r="N1007" i="5" s="1"/>
  <c r="M1008" i="5"/>
  <c r="N1008" i="5" s="1"/>
  <c r="M1009" i="5"/>
  <c r="N1009" i="5" s="1"/>
  <c r="M1010" i="5"/>
  <c r="N1010" i="5" s="1"/>
  <c r="M1011" i="5"/>
  <c r="N1011" i="5" s="1"/>
  <c r="M1012" i="5"/>
  <c r="N1012" i="5" s="1"/>
  <c r="M1013" i="5"/>
  <c r="N1013" i="5" s="1"/>
  <c r="M1014" i="5"/>
  <c r="N1014" i="5" s="1"/>
  <c r="M1015" i="5"/>
  <c r="N1015" i="5" s="1"/>
  <c r="M1016" i="5"/>
  <c r="N1016" i="5" s="1"/>
  <c r="M1017" i="5"/>
  <c r="N1017" i="5" s="1"/>
  <c r="M1018" i="5"/>
  <c r="N1018" i="5" s="1"/>
  <c r="M1019" i="5"/>
  <c r="N1019" i="5" s="1"/>
  <c r="M1020" i="5"/>
  <c r="N1020" i="5" s="1"/>
  <c r="M1021" i="5"/>
  <c r="N1021" i="5" s="1"/>
  <c r="M1022" i="5"/>
  <c r="N1022" i="5" s="1"/>
  <c r="M1023" i="5"/>
  <c r="N1023" i="5" s="1"/>
  <c r="M1024" i="5"/>
  <c r="N1024" i="5" s="1"/>
  <c r="M1025" i="5"/>
  <c r="N1025" i="5" s="1"/>
  <c r="M1026" i="5"/>
  <c r="N1026" i="5" s="1"/>
  <c r="M1027" i="5"/>
  <c r="N1027" i="5" s="1"/>
  <c r="M1028" i="5"/>
  <c r="N1028" i="5" s="1"/>
  <c r="M1029" i="5"/>
  <c r="N1029" i="5" s="1"/>
  <c r="M1030" i="5"/>
  <c r="N1030" i="5" s="1"/>
  <c r="M1031" i="5"/>
  <c r="N1031" i="5" s="1"/>
  <c r="M1032" i="5"/>
  <c r="N1032" i="5" s="1"/>
  <c r="M1033" i="5"/>
  <c r="N1033" i="5" s="1"/>
  <c r="M1034" i="5"/>
  <c r="N1034" i="5" s="1"/>
  <c r="M1035" i="5"/>
  <c r="N1035" i="5" s="1"/>
  <c r="M1036" i="5"/>
  <c r="N1036" i="5" s="1"/>
  <c r="M1037" i="5"/>
  <c r="N1037" i="5" s="1"/>
  <c r="M1038" i="5"/>
  <c r="N1038" i="5" s="1"/>
  <c r="M1039" i="5"/>
  <c r="N1039" i="5" s="1"/>
  <c r="M1040" i="5"/>
  <c r="N1040" i="5" s="1"/>
  <c r="M1041" i="5"/>
  <c r="N1041" i="5" s="1"/>
  <c r="M1042" i="5"/>
  <c r="N1042" i="5" s="1"/>
  <c r="M1043" i="5"/>
  <c r="N1043" i="5" s="1"/>
  <c r="M1044" i="5"/>
  <c r="N1044" i="5" s="1"/>
  <c r="M1045" i="5"/>
  <c r="N1045" i="5" s="1"/>
  <c r="M1046" i="5"/>
  <c r="N1046" i="5" s="1"/>
  <c r="M1047" i="5"/>
  <c r="N1047" i="5" s="1"/>
  <c r="M1048" i="5"/>
  <c r="N1048" i="5" s="1"/>
  <c r="M1049" i="5"/>
  <c r="N1049" i="5" s="1"/>
  <c r="M1050" i="5"/>
  <c r="N1050" i="5" s="1"/>
  <c r="M1051" i="5"/>
  <c r="N1051" i="5" s="1"/>
  <c r="M1052" i="5"/>
  <c r="N1052" i="5" s="1"/>
  <c r="M1053" i="5"/>
  <c r="N1053" i="5" s="1"/>
  <c r="M1054" i="5"/>
  <c r="N1054" i="5" s="1"/>
  <c r="M1055" i="5"/>
  <c r="N1055" i="5" s="1"/>
  <c r="M1056" i="5"/>
  <c r="N1056" i="5" s="1"/>
  <c r="M1057" i="5"/>
  <c r="N1057" i="5" s="1"/>
  <c r="M1058" i="5"/>
  <c r="N1058" i="5" s="1"/>
  <c r="M1059" i="5"/>
  <c r="N1059" i="5" s="1"/>
  <c r="M1060" i="5"/>
  <c r="N1060" i="5" s="1"/>
  <c r="M1061" i="5"/>
  <c r="N1061" i="5" s="1"/>
  <c r="M1062" i="5"/>
  <c r="N1062" i="5" s="1"/>
  <c r="M1063" i="5"/>
  <c r="N1063" i="5" s="1"/>
  <c r="M1064" i="5"/>
  <c r="N1064" i="5" s="1"/>
  <c r="M1065" i="5"/>
  <c r="N1065" i="5" s="1"/>
  <c r="M1066" i="5"/>
  <c r="N1066" i="5" s="1"/>
  <c r="M1067" i="5"/>
  <c r="N1067" i="5" s="1"/>
  <c r="M1068" i="5"/>
  <c r="N1068" i="5" s="1"/>
  <c r="M1069" i="5"/>
  <c r="N1069" i="5" s="1"/>
  <c r="M1070" i="5"/>
  <c r="N1070" i="5" s="1"/>
  <c r="M1071" i="5"/>
  <c r="N1071" i="5" s="1"/>
  <c r="M1072" i="5"/>
  <c r="N1072" i="5" s="1"/>
  <c r="M1073" i="5"/>
  <c r="N1073" i="5" s="1"/>
  <c r="M1074" i="5"/>
  <c r="N1074" i="5" s="1"/>
  <c r="M1075" i="5"/>
  <c r="N1075" i="5" s="1"/>
  <c r="M1076" i="5"/>
  <c r="N1076" i="5" s="1"/>
  <c r="M1077" i="5"/>
  <c r="N1077" i="5" s="1"/>
  <c r="M1078" i="5"/>
  <c r="N1078" i="5" s="1"/>
  <c r="M1079" i="5"/>
  <c r="N1079" i="5" s="1"/>
  <c r="M1080" i="5"/>
  <c r="N1080" i="5" s="1"/>
  <c r="M1081" i="5"/>
  <c r="N1081" i="5" s="1"/>
  <c r="M1082" i="5"/>
  <c r="N1082" i="5" s="1"/>
  <c r="M1083" i="5"/>
  <c r="N1083" i="5" s="1"/>
  <c r="M1084" i="5"/>
  <c r="N1084" i="5" s="1"/>
  <c r="M1085" i="5"/>
  <c r="N1085" i="5" s="1"/>
  <c r="M1086" i="5"/>
  <c r="N1086" i="5" s="1"/>
  <c r="M1087" i="5"/>
  <c r="N1087" i="5" s="1"/>
  <c r="M1088" i="5"/>
  <c r="N1088" i="5" s="1"/>
  <c r="M1089" i="5"/>
  <c r="N1089" i="5" s="1"/>
  <c r="M1090" i="5"/>
  <c r="N1090" i="5" s="1"/>
  <c r="M1091" i="5"/>
  <c r="N1091" i="5" s="1"/>
  <c r="M1092" i="5"/>
  <c r="N1092" i="5" s="1"/>
  <c r="M1093" i="5"/>
  <c r="N1093" i="5" s="1"/>
  <c r="M1094" i="5"/>
  <c r="N1094" i="5" s="1"/>
  <c r="M1095" i="5"/>
  <c r="N1095" i="5" s="1"/>
  <c r="M1096" i="5"/>
  <c r="N1096" i="5" s="1"/>
  <c r="M1097" i="5"/>
  <c r="N1097" i="5" s="1"/>
  <c r="M1098" i="5"/>
  <c r="N1098" i="5" s="1"/>
  <c r="M1099" i="5"/>
  <c r="N1099" i="5" s="1"/>
  <c r="M1100" i="5"/>
  <c r="N1100" i="5" s="1"/>
  <c r="M1101" i="5"/>
  <c r="N1101" i="5" s="1"/>
  <c r="M1102" i="5"/>
  <c r="N1102" i="5" s="1"/>
  <c r="M1103" i="5"/>
  <c r="N1103" i="5" s="1"/>
  <c r="M1104" i="5"/>
  <c r="N1104" i="5" s="1"/>
  <c r="M1105" i="5"/>
  <c r="N1105" i="5" s="1"/>
  <c r="M1106" i="5"/>
  <c r="N1106" i="5" s="1"/>
  <c r="M1107" i="5"/>
  <c r="N1107" i="5" s="1"/>
  <c r="M1108" i="5"/>
  <c r="N1108" i="5" s="1"/>
  <c r="M1109" i="5"/>
  <c r="N1109" i="5" s="1"/>
  <c r="M1110" i="5"/>
  <c r="N1110" i="5" s="1"/>
  <c r="M1111" i="5"/>
  <c r="N1111" i="5" s="1"/>
  <c r="M1112" i="5"/>
  <c r="N1112" i="5" s="1"/>
  <c r="M1113" i="5"/>
  <c r="N1113" i="5" s="1"/>
  <c r="M1114" i="5"/>
  <c r="N1114" i="5" s="1"/>
  <c r="M1115" i="5"/>
  <c r="N1115" i="5" s="1"/>
  <c r="M1116" i="5"/>
  <c r="N1116" i="5" s="1"/>
  <c r="M1117" i="5"/>
  <c r="N1117" i="5" s="1"/>
  <c r="M1118" i="5"/>
  <c r="N1118" i="5" s="1"/>
  <c r="M1119" i="5"/>
  <c r="N1119" i="5" s="1"/>
  <c r="M1120" i="5"/>
  <c r="N1120" i="5" s="1"/>
  <c r="M1121" i="5"/>
  <c r="N1121" i="5" s="1"/>
  <c r="M1122" i="5"/>
  <c r="N1122" i="5" s="1"/>
  <c r="M1123" i="5"/>
  <c r="N1123" i="5" s="1"/>
  <c r="M1124" i="5"/>
  <c r="N1124" i="5" s="1"/>
  <c r="M1125" i="5"/>
  <c r="N1125" i="5" s="1"/>
  <c r="M1126" i="5"/>
  <c r="N1126" i="5" s="1"/>
  <c r="M1127" i="5"/>
  <c r="N1127" i="5" s="1"/>
  <c r="M1128" i="5"/>
  <c r="N1128" i="5" s="1"/>
  <c r="M1129" i="5"/>
  <c r="N1129" i="5" s="1"/>
  <c r="M1130" i="5"/>
  <c r="N1130" i="5" s="1"/>
  <c r="M1131" i="5"/>
  <c r="N1131" i="5" s="1"/>
  <c r="M1132" i="5"/>
  <c r="N1132" i="5" s="1"/>
  <c r="M1133" i="5"/>
  <c r="N1133" i="5" s="1"/>
  <c r="M1134" i="5"/>
  <c r="N1134" i="5" s="1"/>
  <c r="M1135" i="5"/>
  <c r="N1135" i="5" s="1"/>
  <c r="M1136" i="5"/>
  <c r="N1136" i="5" s="1"/>
  <c r="M1137" i="5"/>
  <c r="N1137" i="5" s="1"/>
  <c r="M1138" i="5"/>
  <c r="N1138" i="5" s="1"/>
  <c r="M1139" i="5"/>
  <c r="N1139" i="5" s="1"/>
  <c r="M1140" i="5"/>
  <c r="N1140" i="5" s="1"/>
  <c r="M1141" i="5"/>
  <c r="N1141" i="5" s="1"/>
  <c r="M1142" i="5"/>
  <c r="N1142" i="5" s="1"/>
  <c r="M1143" i="5"/>
  <c r="N1143" i="5" s="1"/>
  <c r="M1144" i="5"/>
  <c r="N1144" i="5" s="1"/>
  <c r="M1145" i="5"/>
  <c r="N1145" i="5" s="1"/>
  <c r="M1146" i="5"/>
  <c r="N1146" i="5" s="1"/>
  <c r="M1147" i="5"/>
  <c r="N1147" i="5" s="1"/>
  <c r="M1148" i="5"/>
  <c r="N1148" i="5" s="1"/>
  <c r="M1149" i="5"/>
  <c r="N1149" i="5" s="1"/>
  <c r="M1150" i="5"/>
  <c r="N1150" i="5" s="1"/>
  <c r="M1151" i="5"/>
  <c r="N1151" i="5" s="1"/>
  <c r="M1152" i="5"/>
  <c r="N1152" i="5" s="1"/>
  <c r="M1153" i="5"/>
  <c r="N1153" i="5" s="1"/>
  <c r="M1154" i="5"/>
  <c r="N1154" i="5" s="1"/>
  <c r="M1155" i="5"/>
  <c r="N1155" i="5" s="1"/>
  <c r="M1156" i="5"/>
  <c r="N1156" i="5" s="1"/>
  <c r="M1157" i="5"/>
  <c r="N1157" i="5" s="1"/>
  <c r="M1158" i="5"/>
  <c r="N1158" i="5" s="1"/>
  <c r="M1159" i="5"/>
  <c r="N1159" i="5" s="1"/>
  <c r="M1160" i="5"/>
  <c r="N1160" i="5" s="1"/>
  <c r="M1161" i="5"/>
  <c r="N1161" i="5" s="1"/>
  <c r="M1162" i="5"/>
  <c r="N1162" i="5" s="1"/>
  <c r="M1163" i="5"/>
  <c r="N1163" i="5" s="1"/>
  <c r="M1164" i="5"/>
  <c r="N1164" i="5" s="1"/>
  <c r="M1165" i="5"/>
  <c r="N1165" i="5" s="1"/>
  <c r="M1166" i="5"/>
  <c r="N1166" i="5" s="1"/>
  <c r="M1167" i="5"/>
  <c r="N1167" i="5" s="1"/>
  <c r="M1168" i="5"/>
  <c r="N1168" i="5" s="1"/>
  <c r="M1169" i="5"/>
  <c r="N1169" i="5" s="1"/>
  <c r="M1170" i="5"/>
  <c r="N1170" i="5" s="1"/>
  <c r="M1171" i="5"/>
  <c r="N1171" i="5" s="1"/>
  <c r="M1172" i="5"/>
  <c r="N1172" i="5" s="1"/>
  <c r="M1173" i="5"/>
  <c r="N1173" i="5" s="1"/>
  <c r="M1174" i="5"/>
  <c r="N1174" i="5" s="1"/>
  <c r="M1175" i="5"/>
  <c r="N1175" i="5" s="1"/>
  <c r="M1176" i="5"/>
  <c r="N1176" i="5" s="1"/>
  <c r="M1177" i="5"/>
  <c r="N1177" i="5" s="1"/>
  <c r="M1178" i="5"/>
  <c r="N1178" i="5" s="1"/>
  <c r="M1179" i="5"/>
  <c r="N1179" i="5" s="1"/>
  <c r="M1180" i="5"/>
  <c r="N1180" i="5" s="1"/>
  <c r="M1181" i="5"/>
  <c r="N1181" i="5" s="1"/>
  <c r="M1182" i="5"/>
  <c r="N1182" i="5" s="1"/>
  <c r="M1183" i="5"/>
  <c r="N1183" i="5" s="1"/>
  <c r="M1184" i="5"/>
  <c r="N1184" i="5" s="1"/>
  <c r="M1185" i="5"/>
  <c r="N1185" i="5" s="1"/>
  <c r="M1186" i="5"/>
  <c r="N1186" i="5" s="1"/>
  <c r="M1187" i="5"/>
  <c r="N1187" i="5" s="1"/>
  <c r="M1188" i="5"/>
  <c r="N1188" i="5" s="1"/>
  <c r="M1189" i="5"/>
  <c r="N1189" i="5" s="1"/>
  <c r="M1190" i="5"/>
  <c r="N1190" i="5" s="1"/>
  <c r="M1191" i="5"/>
  <c r="N1191" i="5" s="1"/>
  <c r="M1192" i="5"/>
  <c r="N1192" i="5" s="1"/>
  <c r="M1193" i="5"/>
  <c r="N1193" i="5" s="1"/>
  <c r="M1194" i="5"/>
  <c r="N1194" i="5" s="1"/>
  <c r="M1195" i="5"/>
  <c r="N1195" i="5" s="1"/>
  <c r="M1196" i="5"/>
  <c r="N1196" i="5" s="1"/>
  <c r="M1197" i="5"/>
  <c r="N1197" i="5" s="1"/>
  <c r="M1198" i="5"/>
  <c r="N1198" i="5" s="1"/>
  <c r="M1199" i="5"/>
  <c r="N1199" i="5" s="1"/>
  <c r="M1200" i="5"/>
  <c r="N1200" i="5" s="1"/>
  <c r="M1201" i="5"/>
  <c r="N1201" i="5" s="1"/>
  <c r="M1202" i="5"/>
  <c r="N1202" i="5" s="1"/>
  <c r="M1203" i="5"/>
  <c r="N1203" i="5" s="1"/>
  <c r="M1204" i="5"/>
  <c r="N1204" i="5" s="1"/>
  <c r="M1205" i="5"/>
  <c r="N1205" i="5" s="1"/>
  <c r="M1206" i="5"/>
  <c r="N1206" i="5" s="1"/>
  <c r="M1207" i="5"/>
  <c r="N1207" i="5" s="1"/>
  <c r="M1208" i="5"/>
  <c r="N1208" i="5" s="1"/>
  <c r="M1209" i="5"/>
  <c r="N1209" i="5" s="1"/>
  <c r="M1210" i="5"/>
  <c r="N1210" i="5" s="1"/>
  <c r="M1211" i="5"/>
  <c r="N1211" i="5" s="1"/>
  <c r="M1212" i="5"/>
  <c r="N1212" i="5" s="1"/>
  <c r="M1213" i="5"/>
  <c r="N1213" i="5" s="1"/>
  <c r="M1214" i="5"/>
  <c r="N1214" i="5" s="1"/>
  <c r="M1215" i="5"/>
  <c r="N1215" i="5" s="1"/>
  <c r="M1216" i="5"/>
  <c r="N1216" i="5" s="1"/>
  <c r="M1217" i="5"/>
  <c r="N1217" i="5" s="1"/>
  <c r="M1218" i="5"/>
  <c r="N1218" i="5" s="1"/>
  <c r="M1219" i="5"/>
  <c r="N1219" i="5" s="1"/>
  <c r="M1220" i="5"/>
  <c r="N1220" i="5" s="1"/>
  <c r="M1221" i="5"/>
  <c r="N1221" i="5" s="1"/>
  <c r="M1222" i="5"/>
  <c r="N1222" i="5" s="1"/>
  <c r="M1223" i="5"/>
  <c r="N1223" i="5" s="1"/>
  <c r="M1224" i="5"/>
  <c r="N1224" i="5" s="1"/>
  <c r="M1225" i="5"/>
  <c r="N1225" i="5" s="1"/>
  <c r="M1226" i="5"/>
  <c r="N1226" i="5" s="1"/>
  <c r="M1227" i="5"/>
  <c r="N1227" i="5" s="1"/>
  <c r="M1228" i="5"/>
  <c r="N1228" i="5" s="1"/>
  <c r="M1229" i="5"/>
  <c r="N1229" i="5" s="1"/>
  <c r="M1230" i="5"/>
  <c r="N1230" i="5" s="1"/>
  <c r="M1231" i="5"/>
  <c r="N1231" i="5" s="1"/>
  <c r="M1232" i="5"/>
  <c r="N1232" i="5" s="1"/>
  <c r="M1233" i="5"/>
  <c r="N1233" i="5" s="1"/>
  <c r="M1234" i="5"/>
  <c r="N1234" i="5" s="1"/>
  <c r="M1235" i="5"/>
  <c r="N1235" i="5" s="1"/>
  <c r="M1236" i="5"/>
  <c r="N1236" i="5" s="1"/>
  <c r="M1237" i="5"/>
  <c r="N1237" i="5" s="1"/>
  <c r="M1238" i="5"/>
  <c r="N1238" i="5" s="1"/>
  <c r="M1239" i="5"/>
  <c r="N1239" i="5" s="1"/>
  <c r="M1240" i="5"/>
  <c r="N1240" i="5" s="1"/>
  <c r="M1241" i="5"/>
  <c r="N1241" i="5" s="1"/>
  <c r="M1242" i="5"/>
  <c r="N1242" i="5" s="1"/>
  <c r="M1243" i="5"/>
  <c r="N1243" i="5" s="1"/>
  <c r="M1244" i="5"/>
  <c r="N1244" i="5" s="1"/>
  <c r="M1245" i="5"/>
  <c r="N1245" i="5" s="1"/>
  <c r="M1246" i="5"/>
  <c r="N1246" i="5" s="1"/>
  <c r="M1247" i="5"/>
  <c r="N1247" i="5" s="1"/>
  <c r="M1248" i="5"/>
  <c r="N1248" i="5" s="1"/>
  <c r="M1249" i="5"/>
  <c r="N1249" i="5" s="1"/>
  <c r="M1250" i="5"/>
  <c r="N1250" i="5" s="1"/>
  <c r="M1251" i="5"/>
  <c r="N1251" i="5" s="1"/>
  <c r="M1252" i="5"/>
  <c r="N1252" i="5" s="1"/>
  <c r="M1253" i="5"/>
  <c r="N1253" i="5" s="1"/>
  <c r="M1254" i="5"/>
  <c r="N1254" i="5" s="1"/>
  <c r="M1255" i="5"/>
  <c r="N1255" i="5" s="1"/>
  <c r="M1256" i="5"/>
  <c r="N1256" i="5" s="1"/>
  <c r="M1257" i="5"/>
  <c r="N1257" i="5" s="1"/>
  <c r="M1258" i="5"/>
  <c r="N1258" i="5" s="1"/>
  <c r="M1259" i="5"/>
  <c r="N1259" i="5" s="1"/>
  <c r="M1260" i="5"/>
  <c r="N1260" i="5" s="1"/>
  <c r="M1261" i="5"/>
  <c r="N1261" i="5" s="1"/>
  <c r="M1262" i="5"/>
  <c r="N1262" i="5" s="1"/>
  <c r="M1263" i="5"/>
  <c r="N1263" i="5" s="1"/>
  <c r="M1264" i="5"/>
  <c r="N1264" i="5" s="1"/>
  <c r="M1265" i="5"/>
  <c r="N1265" i="5" s="1"/>
  <c r="M1266" i="5"/>
  <c r="N1266" i="5" s="1"/>
  <c r="M1267" i="5"/>
  <c r="N1267" i="5" s="1"/>
  <c r="M1268" i="5"/>
  <c r="N1268" i="5" s="1"/>
  <c r="M1269" i="5"/>
  <c r="N1269" i="5" s="1"/>
  <c r="M1270" i="5"/>
  <c r="N1270" i="5" s="1"/>
  <c r="M1271" i="5"/>
  <c r="N1271" i="5" s="1"/>
  <c r="M1272" i="5"/>
  <c r="N1272" i="5" s="1"/>
  <c r="M1273" i="5"/>
  <c r="N1273" i="5" s="1"/>
  <c r="M1274" i="5"/>
  <c r="N1274" i="5" s="1"/>
  <c r="M1275" i="5"/>
  <c r="N1275" i="5" s="1"/>
  <c r="M1276" i="5"/>
  <c r="N1276" i="5" s="1"/>
  <c r="M1277" i="5"/>
  <c r="N1277" i="5" s="1"/>
  <c r="M1278" i="5"/>
  <c r="N1278" i="5" s="1"/>
  <c r="M1279" i="5"/>
  <c r="N1279" i="5" s="1"/>
  <c r="M1280" i="5"/>
  <c r="N1280" i="5" s="1"/>
  <c r="M1281" i="5"/>
  <c r="N1281" i="5" s="1"/>
  <c r="M1282" i="5"/>
  <c r="N1282" i="5" s="1"/>
  <c r="M1283" i="5"/>
  <c r="N1283" i="5" s="1"/>
  <c r="M1284" i="5"/>
  <c r="N1284" i="5" s="1"/>
  <c r="M1285" i="5"/>
  <c r="N1285" i="5" s="1"/>
  <c r="M1286" i="5"/>
  <c r="N1286" i="5" s="1"/>
  <c r="M1287" i="5"/>
  <c r="N1287" i="5" s="1"/>
  <c r="M1288" i="5"/>
  <c r="N1288" i="5" s="1"/>
  <c r="M1289" i="5"/>
  <c r="N1289" i="5" s="1"/>
  <c r="M1290" i="5"/>
  <c r="N1290" i="5" s="1"/>
  <c r="M1291" i="5"/>
  <c r="N1291" i="5" s="1"/>
  <c r="M1292" i="5"/>
  <c r="N1292" i="5" s="1"/>
  <c r="M1293" i="5"/>
  <c r="N1293" i="5" s="1"/>
  <c r="M1294" i="5"/>
  <c r="N1294" i="5" s="1"/>
  <c r="M1295" i="5"/>
  <c r="N1295" i="5" s="1"/>
  <c r="M1296" i="5"/>
  <c r="N1296" i="5" s="1"/>
  <c r="M1297" i="5"/>
  <c r="N1297" i="5" s="1"/>
  <c r="M1298" i="5"/>
  <c r="N1298" i="5" s="1"/>
  <c r="M1299" i="5"/>
  <c r="N1299" i="5" s="1"/>
  <c r="M1300" i="5"/>
  <c r="N1300" i="5" s="1"/>
  <c r="M1301" i="5"/>
  <c r="N1301" i="5" s="1"/>
  <c r="M1302" i="5"/>
  <c r="N1302" i="5" s="1"/>
  <c r="M1303" i="5"/>
  <c r="N1303" i="5" s="1"/>
  <c r="M1304" i="5"/>
  <c r="N1304" i="5" s="1"/>
  <c r="M1305" i="5"/>
  <c r="N1305" i="5" s="1"/>
  <c r="M1306" i="5"/>
  <c r="N1306" i="5" s="1"/>
  <c r="M1307" i="5"/>
  <c r="N1307" i="5" s="1"/>
  <c r="M1308" i="5"/>
  <c r="N1308" i="5" s="1"/>
  <c r="M1309" i="5"/>
  <c r="N1309" i="5" s="1"/>
  <c r="M1310" i="5"/>
  <c r="N1310" i="5" s="1"/>
  <c r="M1311" i="5"/>
  <c r="N1311" i="5" s="1"/>
  <c r="M1312" i="5"/>
  <c r="N1312" i="5" s="1"/>
  <c r="M1313" i="5"/>
  <c r="N1313" i="5" s="1"/>
  <c r="M1314" i="5"/>
  <c r="N1314" i="5" s="1"/>
  <c r="M1315" i="5"/>
  <c r="N1315" i="5" s="1"/>
  <c r="M1316" i="5"/>
  <c r="N1316" i="5" s="1"/>
  <c r="M1317" i="5"/>
  <c r="N1317" i="5" s="1"/>
  <c r="M1318" i="5"/>
  <c r="N1318" i="5" s="1"/>
  <c r="M1319" i="5"/>
  <c r="N1319" i="5" s="1"/>
  <c r="M1320" i="5"/>
  <c r="N1320" i="5" s="1"/>
  <c r="M1321" i="5"/>
  <c r="N1321" i="5" s="1"/>
  <c r="M1322" i="5"/>
  <c r="N1322" i="5" s="1"/>
  <c r="M1323" i="5"/>
  <c r="N1323" i="5" s="1"/>
  <c r="M1324" i="5"/>
  <c r="N1324" i="5" s="1"/>
  <c r="M1325" i="5"/>
  <c r="N1325" i="5" s="1"/>
  <c r="M1326" i="5"/>
  <c r="N1326" i="5" s="1"/>
  <c r="M1327" i="5"/>
  <c r="N1327" i="5" s="1"/>
  <c r="M1328" i="5"/>
  <c r="N1328" i="5" s="1"/>
  <c r="M1329" i="5"/>
  <c r="N1329" i="5" s="1"/>
  <c r="M1330" i="5"/>
  <c r="N1330" i="5" s="1"/>
  <c r="M1331" i="5"/>
  <c r="N1331" i="5" s="1"/>
  <c r="M1332" i="5"/>
  <c r="N1332" i="5" s="1"/>
  <c r="M1333" i="5"/>
  <c r="N1333" i="5" s="1"/>
  <c r="M1334" i="5"/>
  <c r="N1334" i="5" s="1"/>
  <c r="M1335" i="5"/>
  <c r="N1335" i="5" s="1"/>
  <c r="M1336" i="5"/>
  <c r="N1336" i="5" s="1"/>
  <c r="M1337" i="5"/>
  <c r="N1337" i="5" s="1"/>
  <c r="M1338" i="5"/>
  <c r="N1338" i="5" s="1"/>
  <c r="M1339" i="5"/>
  <c r="N1339" i="5" s="1"/>
  <c r="M1340" i="5"/>
  <c r="N1340" i="5" s="1"/>
  <c r="M1341" i="5"/>
  <c r="N1341" i="5" s="1"/>
  <c r="M1342" i="5"/>
  <c r="N1342" i="5" s="1"/>
  <c r="M1343" i="5"/>
  <c r="N1343" i="5" s="1"/>
  <c r="M1344" i="5"/>
  <c r="N1344" i="5" s="1"/>
  <c r="M1345" i="5"/>
  <c r="N1345" i="5" s="1"/>
  <c r="M1346" i="5"/>
  <c r="N1346" i="5" s="1"/>
  <c r="M1347" i="5"/>
  <c r="N1347" i="5" s="1"/>
  <c r="M1348" i="5"/>
  <c r="N1348" i="5" s="1"/>
  <c r="M1349" i="5"/>
  <c r="N1349" i="5" s="1"/>
  <c r="M1350" i="5"/>
  <c r="N1350" i="5" s="1"/>
  <c r="M1351" i="5"/>
  <c r="N1351" i="5" s="1"/>
  <c r="M1352" i="5"/>
  <c r="N1352" i="5" s="1"/>
  <c r="M1353" i="5"/>
  <c r="N1353" i="5" s="1"/>
  <c r="M1354" i="5"/>
  <c r="N1354" i="5" s="1"/>
  <c r="M1355" i="5"/>
  <c r="N1355" i="5" s="1"/>
  <c r="M1356" i="5"/>
  <c r="N1356" i="5" s="1"/>
  <c r="M1357" i="5"/>
  <c r="N1357" i="5" s="1"/>
  <c r="M1358" i="5"/>
  <c r="N1358" i="5" s="1"/>
  <c r="M1359" i="5"/>
  <c r="N1359" i="5" s="1"/>
  <c r="M1360" i="5"/>
  <c r="N1360" i="5" s="1"/>
  <c r="M1361" i="5"/>
  <c r="N1361" i="5" s="1"/>
  <c r="M1362" i="5"/>
  <c r="N1362" i="5" s="1"/>
  <c r="M1363" i="5"/>
  <c r="N1363" i="5" s="1"/>
  <c r="M1364" i="5"/>
  <c r="N1364" i="5" s="1"/>
  <c r="M1365" i="5"/>
  <c r="N1365" i="5" s="1"/>
  <c r="M1366" i="5"/>
  <c r="N1366" i="5" s="1"/>
  <c r="M1367" i="5"/>
  <c r="N1367" i="5" s="1"/>
  <c r="M1368" i="5"/>
  <c r="N1368" i="5" s="1"/>
  <c r="M1369" i="5"/>
  <c r="N1369" i="5" s="1"/>
  <c r="M1370" i="5"/>
  <c r="N1370" i="5" s="1"/>
  <c r="M1371" i="5"/>
  <c r="N1371" i="5" s="1"/>
  <c r="M1372" i="5"/>
  <c r="N1372" i="5" s="1"/>
  <c r="M1373" i="5"/>
  <c r="N1373" i="5" s="1"/>
  <c r="M1374" i="5"/>
  <c r="N1374" i="5" s="1"/>
  <c r="M1375" i="5"/>
  <c r="N1375" i="5" s="1"/>
  <c r="M1376" i="5"/>
  <c r="N1376" i="5" s="1"/>
  <c r="M1377" i="5"/>
  <c r="N1377" i="5" s="1"/>
  <c r="M1378" i="5"/>
  <c r="N1378" i="5" s="1"/>
  <c r="M1379" i="5"/>
  <c r="N1379" i="5" s="1"/>
  <c r="M1380" i="5"/>
  <c r="N1380" i="5" s="1"/>
  <c r="M1381" i="5"/>
  <c r="N1381" i="5" s="1"/>
  <c r="M1382" i="5"/>
  <c r="N1382" i="5" s="1"/>
  <c r="M1383" i="5"/>
  <c r="N1383" i="5" s="1"/>
  <c r="M1384" i="5"/>
  <c r="N1384" i="5" s="1"/>
  <c r="M1385" i="5"/>
  <c r="N1385" i="5" s="1"/>
  <c r="M1386" i="5"/>
  <c r="N1386" i="5" s="1"/>
  <c r="M1387" i="5"/>
  <c r="N1387" i="5" s="1"/>
  <c r="M1388" i="5"/>
  <c r="N1388" i="5" s="1"/>
  <c r="M1389" i="5"/>
  <c r="N1389" i="5" s="1"/>
  <c r="M1390" i="5"/>
  <c r="N1390" i="5" s="1"/>
  <c r="M1391" i="5"/>
  <c r="N1391" i="5" s="1"/>
  <c r="M1392" i="5"/>
  <c r="N1392" i="5" s="1"/>
  <c r="M1393" i="5"/>
  <c r="N1393" i="5" s="1"/>
  <c r="M1394" i="5"/>
  <c r="N1394" i="5" s="1"/>
  <c r="M1395" i="5"/>
  <c r="N1395" i="5" s="1"/>
  <c r="M1396" i="5"/>
  <c r="N1396" i="5" s="1"/>
  <c r="M1397" i="5"/>
  <c r="N1397" i="5" s="1"/>
  <c r="M1398" i="5"/>
  <c r="N1398" i="5" s="1"/>
  <c r="M1399" i="5"/>
  <c r="N1399" i="5" s="1"/>
  <c r="M1400" i="5"/>
  <c r="N1400" i="5" s="1"/>
  <c r="M1401" i="5"/>
  <c r="N1401" i="5" s="1"/>
  <c r="M1402" i="5"/>
  <c r="N1402" i="5" s="1"/>
  <c r="M1403" i="5"/>
  <c r="N1403" i="5" s="1"/>
  <c r="M1404" i="5"/>
  <c r="N1404" i="5" s="1"/>
  <c r="M1405" i="5"/>
  <c r="N1405" i="5" s="1"/>
  <c r="M1406" i="5"/>
  <c r="N1406" i="5" s="1"/>
  <c r="M1407" i="5"/>
  <c r="N1407" i="5" s="1"/>
  <c r="M1408" i="5"/>
  <c r="N1408" i="5" s="1"/>
  <c r="M1409" i="5"/>
  <c r="N1409" i="5" s="1"/>
  <c r="M1410" i="5"/>
  <c r="N1410" i="5" s="1"/>
  <c r="M1411" i="5"/>
  <c r="N1411" i="5" s="1"/>
  <c r="M1412" i="5"/>
  <c r="N1412" i="5" s="1"/>
  <c r="M1413" i="5"/>
  <c r="N1413" i="5" s="1"/>
  <c r="M1414" i="5"/>
  <c r="N1414" i="5" s="1"/>
  <c r="M1415" i="5"/>
  <c r="N1415" i="5" s="1"/>
  <c r="M1416" i="5"/>
  <c r="N1416" i="5" s="1"/>
  <c r="M1417" i="5"/>
  <c r="N1417" i="5" s="1"/>
  <c r="M1418" i="5"/>
  <c r="N1418" i="5" s="1"/>
  <c r="M1419" i="5"/>
  <c r="N1419" i="5" s="1"/>
  <c r="M1420" i="5"/>
  <c r="N1420" i="5" s="1"/>
  <c r="M1421" i="5"/>
  <c r="N1421" i="5" s="1"/>
  <c r="M1422" i="5"/>
  <c r="N1422" i="5" s="1"/>
  <c r="M1423" i="5"/>
  <c r="N1423" i="5" s="1"/>
  <c r="M1424" i="5"/>
  <c r="N1424" i="5" s="1"/>
  <c r="M1425" i="5"/>
  <c r="N1425" i="5" s="1"/>
  <c r="M1426" i="5"/>
  <c r="N1426" i="5" s="1"/>
  <c r="M1427" i="5"/>
  <c r="N1427" i="5" s="1"/>
  <c r="M1428" i="5"/>
  <c r="N1428" i="5" s="1"/>
  <c r="M1429" i="5"/>
  <c r="N1429" i="5" s="1"/>
  <c r="M1430" i="5"/>
  <c r="N1430" i="5" s="1"/>
  <c r="M1431" i="5"/>
  <c r="N1431" i="5" s="1"/>
  <c r="M1432" i="5"/>
  <c r="N1432" i="5" s="1"/>
  <c r="M1433" i="5"/>
  <c r="N1433" i="5" s="1"/>
  <c r="M1434" i="5"/>
  <c r="N1434" i="5" s="1"/>
  <c r="M1435" i="5"/>
  <c r="N1435" i="5" s="1"/>
  <c r="M1436" i="5"/>
  <c r="N1436" i="5" s="1"/>
  <c r="M1437" i="5"/>
  <c r="N1437" i="5" s="1"/>
  <c r="M1438" i="5"/>
  <c r="N1438" i="5" s="1"/>
  <c r="M1439" i="5"/>
  <c r="N1439" i="5" s="1"/>
  <c r="M1440" i="5"/>
  <c r="N1440" i="5" s="1"/>
  <c r="M1441" i="5"/>
  <c r="N1441" i="5" s="1"/>
  <c r="M1442" i="5"/>
  <c r="N1442" i="5" s="1"/>
  <c r="M1443" i="5"/>
  <c r="N1443" i="5" s="1"/>
  <c r="M1444" i="5"/>
  <c r="N1444" i="5" s="1"/>
  <c r="M1445" i="5"/>
  <c r="N1445" i="5" s="1"/>
  <c r="M1446" i="5"/>
  <c r="N1446" i="5" s="1"/>
  <c r="M1447" i="5"/>
  <c r="N1447" i="5" s="1"/>
  <c r="M1448" i="5"/>
  <c r="N1448" i="5" s="1"/>
  <c r="M1449" i="5"/>
  <c r="N1449" i="5" s="1"/>
  <c r="M1450" i="5"/>
  <c r="N1450" i="5" s="1"/>
  <c r="M1451" i="5"/>
  <c r="N1451" i="5" s="1"/>
  <c r="M1452" i="5"/>
  <c r="N1452" i="5" s="1"/>
  <c r="M1453" i="5"/>
  <c r="N1453" i="5" s="1"/>
  <c r="M1454" i="5"/>
  <c r="N1454" i="5" s="1"/>
  <c r="M1455" i="5"/>
  <c r="N1455" i="5" s="1"/>
  <c r="M1456" i="5"/>
  <c r="N1456" i="5" s="1"/>
  <c r="M1457" i="5"/>
  <c r="N1457" i="5" s="1"/>
  <c r="M1458" i="5"/>
  <c r="N1458" i="5" s="1"/>
  <c r="M1459" i="5"/>
  <c r="N1459" i="5" s="1"/>
  <c r="M1460" i="5"/>
  <c r="N1460" i="5" s="1"/>
  <c r="M1461" i="5"/>
  <c r="N1461" i="5" s="1"/>
  <c r="M1462" i="5"/>
  <c r="N1462" i="5" s="1"/>
  <c r="M1463" i="5"/>
  <c r="N1463" i="5" s="1"/>
  <c r="M1464" i="5"/>
  <c r="N1464" i="5" s="1"/>
  <c r="M1465" i="5"/>
  <c r="N1465" i="5" s="1"/>
  <c r="M1466" i="5"/>
  <c r="N1466" i="5" s="1"/>
  <c r="M1467" i="5"/>
  <c r="N1467" i="5" s="1"/>
  <c r="M1468" i="5"/>
  <c r="N1468" i="5" s="1"/>
  <c r="M1469" i="5"/>
  <c r="N1469" i="5" s="1"/>
  <c r="M1470" i="5"/>
  <c r="N1470" i="5" s="1"/>
  <c r="M1471" i="5"/>
  <c r="N1471" i="5" s="1"/>
  <c r="M1472" i="5"/>
  <c r="N1472" i="5" s="1"/>
  <c r="M1473" i="5"/>
  <c r="N1473" i="5" s="1"/>
  <c r="M1474" i="5"/>
  <c r="N1474" i="5" s="1"/>
  <c r="M1475" i="5"/>
  <c r="N1475" i="5" s="1"/>
  <c r="M1476" i="5"/>
  <c r="N1476" i="5" s="1"/>
  <c r="M1477" i="5"/>
  <c r="N1477" i="5" s="1"/>
  <c r="M1478" i="5"/>
  <c r="N1478" i="5" s="1"/>
  <c r="M1479" i="5"/>
  <c r="N1479" i="5" s="1"/>
  <c r="M1480" i="5"/>
  <c r="N1480" i="5" s="1"/>
  <c r="M1481" i="5"/>
  <c r="N1481" i="5" s="1"/>
  <c r="M1482" i="5"/>
  <c r="N1482" i="5" s="1"/>
  <c r="M1483" i="5"/>
  <c r="N1483" i="5" s="1"/>
  <c r="M1484" i="5"/>
  <c r="N1484" i="5" s="1"/>
  <c r="M1485" i="5"/>
  <c r="N1485" i="5" s="1"/>
  <c r="M1486" i="5"/>
  <c r="N1486" i="5" s="1"/>
  <c r="M1487" i="5"/>
  <c r="N1487" i="5" s="1"/>
  <c r="M1488" i="5"/>
  <c r="N1488" i="5" s="1"/>
  <c r="M1489" i="5"/>
  <c r="N1489" i="5" s="1"/>
  <c r="M1490" i="5"/>
  <c r="N1490" i="5" s="1"/>
  <c r="M1491" i="5"/>
  <c r="N1491" i="5" s="1"/>
  <c r="M1492" i="5"/>
  <c r="N1492" i="5" s="1"/>
  <c r="M1493" i="5"/>
  <c r="N1493" i="5" s="1"/>
  <c r="M1494" i="5"/>
  <c r="N1494" i="5" s="1"/>
  <c r="M1495" i="5"/>
  <c r="N1495" i="5" s="1"/>
  <c r="M1496" i="5"/>
  <c r="N1496" i="5" s="1"/>
  <c r="M1497" i="5"/>
  <c r="N1497" i="5" s="1"/>
  <c r="M1498" i="5"/>
  <c r="N1498" i="5" s="1"/>
  <c r="M1499" i="5"/>
  <c r="N1499" i="5" s="1"/>
  <c r="M1500" i="5"/>
  <c r="N1500" i="5" s="1"/>
  <c r="M1501" i="5"/>
  <c r="N1501" i="5" s="1"/>
  <c r="M1502" i="5"/>
  <c r="N1502" i="5" s="1"/>
  <c r="M1503" i="5"/>
  <c r="N1503" i="5" s="1"/>
  <c r="M1504" i="5"/>
  <c r="N1504" i="5" s="1"/>
  <c r="M1505" i="5"/>
  <c r="N1505" i="5" s="1"/>
  <c r="M1506" i="5"/>
  <c r="N1506" i="5" s="1"/>
  <c r="M1507" i="5"/>
  <c r="N1507" i="5" s="1"/>
  <c r="M1508" i="5"/>
  <c r="N1508" i="5" s="1"/>
  <c r="M1509" i="5"/>
  <c r="N1509" i="5" s="1"/>
  <c r="M1510" i="5"/>
  <c r="N1510" i="5" s="1"/>
  <c r="M1511" i="5"/>
  <c r="N1511" i="5" s="1"/>
  <c r="M1512" i="5"/>
  <c r="N1512" i="5" s="1"/>
  <c r="M1513" i="5"/>
  <c r="N1513" i="5" s="1"/>
  <c r="M1514" i="5"/>
  <c r="N1514" i="5" s="1"/>
  <c r="M1515" i="5"/>
  <c r="N1515" i="5" s="1"/>
  <c r="M1516" i="5"/>
  <c r="N1516" i="5" s="1"/>
  <c r="M1517" i="5"/>
  <c r="N1517" i="5" s="1"/>
  <c r="M1518" i="5"/>
  <c r="N1518" i="5" s="1"/>
  <c r="M1519" i="5"/>
  <c r="N1519" i="5" s="1"/>
  <c r="M1520" i="5"/>
  <c r="N1520" i="5" s="1"/>
  <c r="M1521" i="5"/>
  <c r="N1521" i="5" s="1"/>
  <c r="M1522" i="5"/>
  <c r="N1522" i="5" s="1"/>
  <c r="M1523" i="5"/>
  <c r="N1523" i="5" s="1"/>
  <c r="M1524" i="5"/>
  <c r="N1524" i="5" s="1"/>
  <c r="M1525" i="5"/>
  <c r="N1525" i="5" s="1"/>
  <c r="M1526" i="5"/>
  <c r="N1526" i="5" s="1"/>
  <c r="M1527" i="5"/>
  <c r="N1527" i="5" s="1"/>
  <c r="M1528" i="5"/>
  <c r="N1528" i="5" s="1"/>
  <c r="M1529" i="5"/>
  <c r="N1529" i="5" s="1"/>
  <c r="M1530" i="5"/>
  <c r="N1530" i="5" s="1"/>
  <c r="M1531" i="5"/>
  <c r="N1531" i="5" s="1"/>
  <c r="M1532" i="5"/>
  <c r="N1532" i="5" s="1"/>
  <c r="M1533" i="5"/>
  <c r="N1533" i="5" s="1"/>
  <c r="M1534" i="5"/>
  <c r="N1534" i="5" s="1"/>
  <c r="M1535" i="5"/>
  <c r="N1535" i="5" s="1"/>
  <c r="M1536" i="5"/>
  <c r="N1536" i="5" s="1"/>
  <c r="M1537" i="5"/>
  <c r="N1537" i="5" s="1"/>
  <c r="M1538" i="5"/>
  <c r="N1538" i="5" s="1"/>
  <c r="M1539" i="5"/>
  <c r="N1539" i="5" s="1"/>
  <c r="M1540" i="5"/>
  <c r="N1540" i="5" s="1"/>
  <c r="M1541" i="5"/>
  <c r="N1541" i="5" s="1"/>
  <c r="M1542" i="5"/>
  <c r="N1542" i="5" s="1"/>
  <c r="M1543" i="5"/>
  <c r="N1543" i="5" s="1"/>
  <c r="M1544" i="5"/>
  <c r="N1544" i="5" s="1"/>
  <c r="M1545" i="5"/>
  <c r="N1545" i="5" s="1"/>
  <c r="M1546" i="5"/>
  <c r="N1546" i="5" s="1"/>
  <c r="M1547" i="5"/>
  <c r="N1547" i="5" s="1"/>
  <c r="M1548" i="5"/>
  <c r="N1548" i="5" s="1"/>
  <c r="M1549" i="5"/>
  <c r="N1549" i="5" s="1"/>
  <c r="M1550" i="5"/>
  <c r="N1550" i="5" s="1"/>
  <c r="M1551" i="5"/>
  <c r="N1551" i="5" s="1"/>
  <c r="M1552" i="5"/>
  <c r="N1552" i="5" s="1"/>
  <c r="M1553" i="5"/>
  <c r="N1553" i="5" s="1"/>
  <c r="M1554" i="5"/>
  <c r="N1554" i="5" s="1"/>
  <c r="M1555" i="5"/>
  <c r="N1555" i="5" s="1"/>
  <c r="M1556" i="5"/>
  <c r="N1556" i="5" s="1"/>
  <c r="M1557" i="5"/>
  <c r="N1557" i="5" s="1"/>
  <c r="M1558" i="5"/>
  <c r="N1558" i="5" s="1"/>
  <c r="M1559" i="5"/>
  <c r="N1559" i="5" s="1"/>
  <c r="M1560" i="5"/>
  <c r="N1560" i="5" s="1"/>
  <c r="M1561" i="5"/>
  <c r="N1561" i="5" s="1"/>
  <c r="M1562" i="5"/>
  <c r="N1562" i="5" s="1"/>
  <c r="M1563" i="5"/>
  <c r="N1563" i="5" s="1"/>
  <c r="M1564" i="5"/>
  <c r="N1564" i="5" s="1"/>
  <c r="M1565" i="5"/>
  <c r="N1565" i="5" s="1"/>
  <c r="M1566" i="5"/>
  <c r="N1566" i="5" s="1"/>
  <c r="M1567" i="5"/>
  <c r="N1567" i="5" s="1"/>
  <c r="M1568" i="5"/>
  <c r="N1568" i="5" s="1"/>
  <c r="M1569" i="5"/>
  <c r="N1569" i="5" s="1"/>
  <c r="M1570" i="5"/>
  <c r="N1570" i="5" s="1"/>
  <c r="M1571" i="5"/>
  <c r="N1571" i="5" s="1"/>
  <c r="M1572" i="5"/>
  <c r="N1572" i="5" s="1"/>
  <c r="M1573" i="5"/>
  <c r="N1573" i="5" s="1"/>
  <c r="M1574" i="5"/>
  <c r="N1574" i="5" s="1"/>
  <c r="M1575" i="5"/>
  <c r="N1575" i="5" s="1"/>
  <c r="M1576" i="5"/>
  <c r="N1576" i="5" s="1"/>
  <c r="M1577" i="5"/>
  <c r="N1577" i="5" s="1"/>
  <c r="M1578" i="5"/>
  <c r="N1578" i="5" s="1"/>
  <c r="M1579" i="5"/>
  <c r="N1579" i="5" s="1"/>
  <c r="M1580" i="5"/>
  <c r="N1580" i="5" s="1"/>
  <c r="M1581" i="5"/>
  <c r="N1581" i="5" s="1"/>
  <c r="M1582" i="5"/>
  <c r="N1582" i="5" s="1"/>
  <c r="M1583" i="5"/>
  <c r="N1583" i="5" s="1"/>
  <c r="M1584" i="5"/>
  <c r="N1584" i="5" s="1"/>
  <c r="M1585" i="5"/>
  <c r="N1585" i="5" s="1"/>
  <c r="M1586" i="5"/>
  <c r="N1586" i="5" s="1"/>
  <c r="M1587" i="5"/>
  <c r="N1587" i="5" s="1"/>
  <c r="M1588" i="5"/>
  <c r="N1588" i="5" s="1"/>
  <c r="M1589" i="5"/>
  <c r="N1589" i="5" s="1"/>
  <c r="M1590" i="5"/>
  <c r="N1590" i="5" s="1"/>
  <c r="M1591" i="5"/>
  <c r="N1591" i="5" s="1"/>
  <c r="M1592" i="5"/>
  <c r="N1592" i="5" s="1"/>
  <c r="M1593" i="5"/>
  <c r="N1593" i="5" s="1"/>
  <c r="M1594" i="5"/>
  <c r="N1594" i="5" s="1"/>
  <c r="M1595" i="5"/>
  <c r="N1595" i="5" s="1"/>
  <c r="M1596" i="5"/>
  <c r="N1596" i="5" s="1"/>
  <c r="M1597" i="5"/>
  <c r="N1597" i="5" s="1"/>
  <c r="M1598" i="5"/>
  <c r="N1598" i="5" s="1"/>
  <c r="M1599" i="5"/>
  <c r="N1599" i="5" s="1"/>
  <c r="M1600" i="5"/>
  <c r="N1600" i="5" s="1"/>
  <c r="M1601" i="5"/>
  <c r="N1601" i="5" s="1"/>
  <c r="M1602" i="5"/>
  <c r="N1602" i="5" s="1"/>
  <c r="M1603" i="5"/>
  <c r="N1603" i="5" s="1"/>
  <c r="M1604" i="5"/>
  <c r="N1604" i="5" s="1"/>
  <c r="M1605" i="5"/>
  <c r="N1605" i="5" s="1"/>
  <c r="M1606" i="5"/>
  <c r="N1606" i="5" s="1"/>
  <c r="M1607" i="5"/>
  <c r="N1607" i="5" s="1"/>
  <c r="M1608" i="5"/>
  <c r="N1608" i="5" s="1"/>
  <c r="M1609" i="5"/>
  <c r="N1609" i="5" s="1"/>
  <c r="M1610" i="5"/>
  <c r="N1610" i="5" s="1"/>
  <c r="M1611" i="5"/>
  <c r="N1611" i="5" s="1"/>
  <c r="M1612" i="5"/>
  <c r="N1612" i="5" s="1"/>
  <c r="M1613" i="5"/>
  <c r="N1613" i="5" s="1"/>
  <c r="M1614" i="5"/>
  <c r="N1614" i="5" s="1"/>
  <c r="M1615" i="5"/>
  <c r="N1615" i="5" s="1"/>
  <c r="M1616" i="5"/>
  <c r="N1616" i="5" s="1"/>
  <c r="M1617" i="5"/>
  <c r="N1617" i="5" s="1"/>
  <c r="M1618" i="5"/>
  <c r="N1618" i="5" s="1"/>
  <c r="M1619" i="5"/>
  <c r="N1619" i="5" s="1"/>
  <c r="M1620" i="5"/>
  <c r="N1620" i="5" s="1"/>
  <c r="M1621" i="5"/>
  <c r="N1621" i="5" s="1"/>
  <c r="M1622" i="5"/>
  <c r="N1622" i="5" s="1"/>
  <c r="M1623" i="5"/>
  <c r="N1623" i="5" s="1"/>
  <c r="M1624" i="5"/>
  <c r="N1624" i="5" s="1"/>
  <c r="M1625" i="5"/>
  <c r="N1625" i="5" s="1"/>
  <c r="M1626" i="5"/>
  <c r="N1626" i="5" s="1"/>
  <c r="M1627" i="5"/>
  <c r="N1627" i="5" s="1"/>
  <c r="M1628" i="5"/>
  <c r="N1628" i="5" s="1"/>
  <c r="M1629" i="5"/>
  <c r="N1629" i="5" s="1"/>
  <c r="M1630" i="5"/>
  <c r="N1630" i="5" s="1"/>
  <c r="M1631" i="5"/>
  <c r="N1631" i="5" s="1"/>
  <c r="M1632" i="5"/>
  <c r="N1632" i="5" s="1"/>
  <c r="M1633" i="5"/>
  <c r="N1633" i="5" s="1"/>
  <c r="M1634" i="5"/>
  <c r="N1634" i="5" s="1"/>
  <c r="M1635" i="5"/>
  <c r="N1635" i="5" s="1"/>
  <c r="M1636" i="5"/>
  <c r="N1636" i="5" s="1"/>
  <c r="M1637" i="5"/>
  <c r="N1637" i="5" s="1"/>
  <c r="M1638" i="5"/>
  <c r="N1638" i="5" s="1"/>
  <c r="M1639" i="5"/>
  <c r="N1639" i="5" s="1"/>
  <c r="M1640" i="5"/>
  <c r="N1640" i="5" s="1"/>
  <c r="M1641" i="5"/>
  <c r="N1641" i="5" s="1"/>
  <c r="M1642" i="5"/>
  <c r="N1642" i="5" s="1"/>
  <c r="M1643" i="5"/>
  <c r="N1643" i="5" s="1"/>
  <c r="M1644" i="5"/>
  <c r="N1644" i="5" s="1"/>
  <c r="M1645" i="5"/>
  <c r="N1645" i="5" s="1"/>
  <c r="M1646" i="5"/>
  <c r="N1646" i="5" s="1"/>
  <c r="M1647" i="5"/>
  <c r="N1647" i="5" s="1"/>
  <c r="M1648" i="5"/>
  <c r="N1648" i="5" s="1"/>
  <c r="M1649" i="5"/>
  <c r="N1649" i="5" s="1"/>
  <c r="M1650" i="5"/>
  <c r="N1650" i="5" s="1"/>
  <c r="M1651" i="5"/>
  <c r="N1651" i="5" s="1"/>
  <c r="M1652" i="5"/>
  <c r="N1652" i="5" s="1"/>
  <c r="M1653" i="5"/>
  <c r="N1653" i="5" s="1"/>
  <c r="M1654" i="5"/>
  <c r="N1654" i="5" s="1"/>
  <c r="M1655" i="5"/>
  <c r="N1655" i="5" s="1"/>
  <c r="M1656" i="5"/>
  <c r="N1656" i="5" s="1"/>
  <c r="M1657" i="5"/>
  <c r="N1657" i="5" s="1"/>
  <c r="M1658" i="5"/>
  <c r="N1658" i="5" s="1"/>
  <c r="M1659" i="5"/>
  <c r="N1659" i="5" s="1"/>
  <c r="M1660" i="5"/>
  <c r="N1660" i="5" s="1"/>
  <c r="M1661" i="5"/>
  <c r="N1661" i="5" s="1"/>
  <c r="M1662" i="5"/>
  <c r="N1662" i="5" s="1"/>
  <c r="M1663" i="5"/>
  <c r="N1663" i="5" s="1"/>
  <c r="M1664" i="5"/>
  <c r="N1664" i="5" s="1"/>
  <c r="M1665" i="5"/>
  <c r="N1665" i="5" s="1"/>
  <c r="M1666" i="5"/>
  <c r="N1666" i="5" s="1"/>
  <c r="M1667" i="5"/>
  <c r="N1667" i="5" s="1"/>
  <c r="M1668" i="5"/>
  <c r="N1668" i="5" s="1"/>
  <c r="M1669" i="5"/>
  <c r="N1669" i="5" s="1"/>
  <c r="M1670" i="5"/>
  <c r="N1670" i="5" s="1"/>
  <c r="M1671" i="5"/>
  <c r="N1671" i="5" s="1"/>
  <c r="M1672" i="5"/>
  <c r="N1672" i="5" s="1"/>
  <c r="M1673" i="5"/>
  <c r="N1673" i="5" s="1"/>
  <c r="M1674" i="5"/>
  <c r="N1674" i="5" s="1"/>
  <c r="M1675" i="5"/>
  <c r="N1675" i="5" s="1"/>
  <c r="M1676" i="5"/>
  <c r="N1676" i="5" s="1"/>
  <c r="M1677" i="5"/>
  <c r="N1677" i="5" s="1"/>
  <c r="M1678" i="5"/>
  <c r="N1678" i="5" s="1"/>
  <c r="M1679" i="5"/>
  <c r="N1679" i="5" s="1"/>
  <c r="M1680" i="5"/>
  <c r="N1680" i="5" s="1"/>
  <c r="M1681" i="5"/>
  <c r="N1681" i="5" s="1"/>
  <c r="M1682" i="5"/>
  <c r="N1682" i="5" s="1"/>
  <c r="M1683" i="5"/>
  <c r="N1683" i="5" s="1"/>
  <c r="M1684" i="5"/>
  <c r="N1684" i="5" s="1"/>
  <c r="M1685" i="5"/>
  <c r="N1685" i="5" s="1"/>
  <c r="M1686" i="5"/>
  <c r="N1686" i="5" s="1"/>
  <c r="M1687" i="5"/>
  <c r="N1687" i="5" s="1"/>
  <c r="M1688" i="5"/>
  <c r="N1688" i="5" s="1"/>
  <c r="M1689" i="5"/>
  <c r="N1689" i="5" s="1"/>
  <c r="M1690" i="5"/>
  <c r="N1690" i="5" s="1"/>
  <c r="M1691" i="5"/>
  <c r="N1691" i="5" s="1"/>
  <c r="M1692" i="5"/>
  <c r="N1692" i="5" s="1"/>
  <c r="M1693" i="5"/>
  <c r="N1693" i="5" s="1"/>
  <c r="M1694" i="5"/>
  <c r="N1694" i="5" s="1"/>
  <c r="M1695" i="5"/>
  <c r="N1695" i="5" s="1"/>
  <c r="M1696" i="5"/>
  <c r="N1696" i="5" s="1"/>
  <c r="M1697" i="5"/>
  <c r="N1697" i="5" s="1"/>
  <c r="M1698" i="5"/>
  <c r="N1698" i="5" s="1"/>
  <c r="M1699" i="5"/>
  <c r="N1699" i="5" s="1"/>
  <c r="M1700" i="5"/>
  <c r="N1700" i="5" s="1"/>
  <c r="M1701" i="5"/>
  <c r="N1701" i="5" s="1"/>
  <c r="M1702" i="5"/>
  <c r="N1702" i="5" s="1"/>
  <c r="M1703" i="5"/>
  <c r="N1703" i="5" s="1"/>
  <c r="M1704" i="5"/>
  <c r="N1704" i="5" s="1"/>
  <c r="M1705" i="5"/>
  <c r="N1705" i="5" s="1"/>
  <c r="M1706" i="5"/>
  <c r="N1706" i="5" s="1"/>
  <c r="M1707" i="5"/>
  <c r="N1707" i="5" s="1"/>
  <c r="M1708" i="5"/>
  <c r="N1708" i="5" s="1"/>
  <c r="M1709" i="5"/>
  <c r="N1709" i="5" s="1"/>
  <c r="M1710" i="5"/>
  <c r="N1710" i="5" s="1"/>
  <c r="M1711" i="5"/>
  <c r="N1711" i="5" s="1"/>
  <c r="M1712" i="5"/>
  <c r="N1712" i="5" s="1"/>
  <c r="M1713" i="5"/>
  <c r="N1713" i="5" s="1"/>
  <c r="M1714" i="5"/>
  <c r="N1714" i="5" s="1"/>
  <c r="M1715" i="5"/>
  <c r="N1715" i="5" s="1"/>
  <c r="M1716" i="5"/>
  <c r="N1716" i="5" s="1"/>
  <c r="M1717" i="5"/>
  <c r="N1717" i="5" s="1"/>
  <c r="M1718" i="5"/>
  <c r="N1718" i="5" s="1"/>
  <c r="M1719" i="5"/>
  <c r="N1719" i="5" s="1"/>
  <c r="M1720" i="5"/>
  <c r="N1720" i="5" s="1"/>
  <c r="M1721" i="5"/>
  <c r="N1721" i="5" s="1"/>
  <c r="M1722" i="5"/>
  <c r="N1722" i="5" s="1"/>
  <c r="M1723" i="5"/>
  <c r="N1723" i="5" s="1"/>
  <c r="M1724" i="5"/>
  <c r="N1724" i="5" s="1"/>
  <c r="M1725" i="5"/>
  <c r="N1725" i="5" s="1"/>
  <c r="M1726" i="5"/>
  <c r="N1726" i="5" s="1"/>
  <c r="M1727" i="5"/>
  <c r="N1727" i="5" s="1"/>
  <c r="M1728" i="5"/>
  <c r="N1728" i="5" s="1"/>
  <c r="M1729" i="5"/>
  <c r="N1729" i="5" s="1"/>
  <c r="M1730" i="5"/>
  <c r="N1730" i="5" s="1"/>
  <c r="M1731" i="5"/>
  <c r="N1731" i="5" s="1"/>
  <c r="M1732" i="5"/>
  <c r="N1732" i="5" s="1"/>
  <c r="M1733" i="5"/>
  <c r="N1733" i="5" s="1"/>
  <c r="M1734" i="5"/>
  <c r="N1734" i="5" s="1"/>
  <c r="M1735" i="5"/>
  <c r="N1735" i="5" s="1"/>
  <c r="M1736" i="5"/>
  <c r="N1736" i="5" s="1"/>
  <c r="M1737" i="5"/>
  <c r="N1737" i="5" s="1"/>
  <c r="M1738" i="5"/>
  <c r="N1738" i="5" s="1"/>
  <c r="M1739" i="5"/>
  <c r="N1739" i="5" s="1"/>
  <c r="M1740" i="5"/>
  <c r="N1740" i="5" s="1"/>
  <c r="M1741" i="5"/>
  <c r="N1741" i="5" s="1"/>
  <c r="M1742" i="5"/>
  <c r="N1742" i="5" s="1"/>
  <c r="M1743" i="5"/>
  <c r="N1743" i="5" s="1"/>
  <c r="M1744" i="5"/>
  <c r="N1744" i="5" s="1"/>
  <c r="M1745" i="5"/>
  <c r="N1745" i="5" s="1"/>
  <c r="M1746" i="5"/>
  <c r="N1746" i="5" s="1"/>
  <c r="M1747" i="5"/>
  <c r="N1747" i="5" s="1"/>
  <c r="M1748" i="5"/>
  <c r="N1748" i="5" s="1"/>
  <c r="M1749" i="5"/>
  <c r="N1749" i="5" s="1"/>
  <c r="M1750" i="5"/>
  <c r="N1750" i="5" s="1"/>
  <c r="M1751" i="5"/>
  <c r="N1751" i="5" s="1"/>
  <c r="M1752" i="5"/>
  <c r="N1752" i="5" s="1"/>
  <c r="M1753" i="5"/>
  <c r="N1753" i="5" s="1"/>
  <c r="M1754" i="5"/>
  <c r="N1754" i="5" s="1"/>
  <c r="M1755" i="5"/>
  <c r="N1755" i="5" s="1"/>
  <c r="M1756" i="5"/>
  <c r="N1756" i="5" s="1"/>
  <c r="M1757" i="5"/>
  <c r="N1757" i="5" s="1"/>
  <c r="M1758" i="5"/>
  <c r="N1758" i="5" s="1"/>
  <c r="M1759" i="5"/>
  <c r="N1759" i="5" s="1"/>
  <c r="M1760" i="5"/>
  <c r="N1760" i="5" s="1"/>
  <c r="M1761" i="5"/>
  <c r="N1761" i="5" s="1"/>
  <c r="M1762" i="5"/>
  <c r="N1762" i="5" s="1"/>
  <c r="M1763" i="5"/>
  <c r="N1763" i="5" s="1"/>
  <c r="M1764" i="5"/>
  <c r="N1764" i="5" s="1"/>
  <c r="M1765" i="5"/>
  <c r="N1765" i="5" s="1"/>
  <c r="M1766" i="5"/>
  <c r="N1766" i="5" s="1"/>
  <c r="M1767" i="5"/>
  <c r="N1767" i="5" s="1"/>
  <c r="M1768" i="5"/>
  <c r="N1768" i="5" s="1"/>
  <c r="M1769" i="5"/>
  <c r="N1769" i="5" s="1"/>
  <c r="M1770" i="5"/>
  <c r="N1770" i="5" s="1"/>
  <c r="M1771" i="5"/>
  <c r="N1771" i="5" s="1"/>
  <c r="M1772" i="5"/>
  <c r="N1772" i="5" s="1"/>
  <c r="M1773" i="5"/>
  <c r="N1773" i="5" s="1"/>
  <c r="M1774" i="5"/>
  <c r="N1774" i="5" s="1"/>
  <c r="M1775" i="5"/>
  <c r="N1775" i="5" s="1"/>
  <c r="M1776" i="5"/>
  <c r="N1776" i="5" s="1"/>
  <c r="M1777" i="5"/>
  <c r="N1777" i="5" s="1"/>
  <c r="M1778" i="5"/>
  <c r="N1778" i="5" s="1"/>
  <c r="M1779" i="5"/>
  <c r="N1779" i="5" s="1"/>
  <c r="M1780" i="5"/>
  <c r="N1780" i="5" s="1"/>
  <c r="M1781" i="5"/>
  <c r="N1781" i="5" s="1"/>
  <c r="M1782" i="5"/>
  <c r="N1782" i="5" s="1"/>
  <c r="M1783" i="5"/>
  <c r="N1783" i="5" s="1"/>
  <c r="M1784" i="5"/>
  <c r="N1784" i="5" s="1"/>
  <c r="M1785" i="5"/>
  <c r="N1785" i="5" s="1"/>
  <c r="M1786" i="5"/>
  <c r="N1786" i="5" s="1"/>
  <c r="M1787" i="5"/>
  <c r="N1787" i="5" s="1"/>
  <c r="M1788" i="5"/>
  <c r="N1788" i="5" s="1"/>
  <c r="M1789" i="5"/>
  <c r="N1789" i="5" s="1"/>
  <c r="M1790" i="5"/>
  <c r="N1790" i="5" s="1"/>
  <c r="M1791" i="5"/>
  <c r="N1791" i="5" s="1"/>
  <c r="M1792" i="5"/>
  <c r="N1792" i="5" s="1"/>
  <c r="M1793" i="5"/>
  <c r="N1793" i="5" s="1"/>
  <c r="M1794" i="5"/>
  <c r="N1794" i="5" s="1"/>
  <c r="M1795" i="5"/>
  <c r="N1795" i="5" s="1"/>
  <c r="M1796" i="5"/>
  <c r="N1796" i="5" s="1"/>
  <c r="M1797" i="5"/>
  <c r="N1797" i="5" s="1"/>
  <c r="M1798" i="5"/>
  <c r="N1798" i="5" s="1"/>
  <c r="M1799" i="5"/>
  <c r="N1799" i="5" s="1"/>
  <c r="M1800" i="5"/>
  <c r="N1800" i="5" s="1"/>
  <c r="M1801" i="5"/>
  <c r="N1801" i="5" s="1"/>
  <c r="M1802" i="5"/>
  <c r="N1802" i="5" s="1"/>
  <c r="M1803" i="5"/>
  <c r="N1803" i="5" s="1"/>
  <c r="M1804" i="5"/>
  <c r="N1804" i="5" s="1"/>
  <c r="M1805" i="5"/>
  <c r="N1805" i="5" s="1"/>
  <c r="M1806" i="5"/>
  <c r="N1806" i="5" s="1"/>
  <c r="M1807" i="5"/>
  <c r="N1807" i="5" s="1"/>
  <c r="M1808" i="5"/>
  <c r="N1808" i="5" s="1"/>
  <c r="M1809" i="5"/>
  <c r="N1809" i="5" s="1"/>
  <c r="M1810" i="5"/>
  <c r="N1810" i="5" s="1"/>
  <c r="M1811" i="5"/>
  <c r="N1811" i="5" s="1"/>
  <c r="M1812" i="5"/>
  <c r="N1812" i="5" s="1"/>
  <c r="M1813" i="5"/>
  <c r="N1813" i="5" s="1"/>
  <c r="M1814" i="5"/>
  <c r="N1814" i="5" s="1"/>
  <c r="M1815" i="5"/>
  <c r="N1815" i="5" s="1"/>
  <c r="M1816" i="5"/>
  <c r="N1816" i="5" s="1"/>
  <c r="M1817" i="5"/>
  <c r="N1817" i="5" s="1"/>
  <c r="M1818" i="5"/>
  <c r="N1818" i="5" s="1"/>
  <c r="M1819" i="5"/>
  <c r="N1819" i="5" s="1"/>
  <c r="M1820" i="5"/>
  <c r="N1820" i="5" s="1"/>
  <c r="M1821" i="5"/>
  <c r="N1821" i="5" s="1"/>
  <c r="M1822" i="5"/>
  <c r="N1822" i="5" s="1"/>
  <c r="M1823" i="5"/>
  <c r="N1823" i="5" s="1"/>
  <c r="M1824" i="5"/>
  <c r="N1824" i="5" s="1"/>
  <c r="M1825" i="5"/>
  <c r="N1825" i="5" s="1"/>
  <c r="M1826" i="5"/>
  <c r="N1826" i="5" s="1"/>
  <c r="M1827" i="5"/>
  <c r="N1827" i="5" s="1"/>
  <c r="M1828" i="5"/>
  <c r="N1828" i="5" s="1"/>
  <c r="M1829" i="5"/>
  <c r="N1829" i="5" s="1"/>
  <c r="M1830" i="5"/>
  <c r="N1830" i="5" s="1"/>
  <c r="M1831" i="5"/>
  <c r="N1831" i="5" s="1"/>
  <c r="M1832" i="5"/>
  <c r="N1832" i="5" s="1"/>
  <c r="M1833" i="5"/>
  <c r="N1833" i="5" s="1"/>
  <c r="M1834" i="5"/>
  <c r="N1834" i="5" s="1"/>
  <c r="M1835" i="5"/>
  <c r="N1835" i="5" s="1"/>
  <c r="M1836" i="5"/>
  <c r="N1836" i="5" s="1"/>
  <c r="M1837" i="5"/>
  <c r="N1837" i="5" s="1"/>
  <c r="M1838" i="5"/>
  <c r="N1838" i="5" s="1"/>
  <c r="M1839" i="5"/>
  <c r="N1839" i="5" s="1"/>
  <c r="M1840" i="5"/>
  <c r="N1840" i="5" s="1"/>
  <c r="M1841" i="5"/>
  <c r="N1841" i="5" s="1"/>
  <c r="M1842" i="5"/>
  <c r="N1842" i="5" s="1"/>
  <c r="M1843" i="5"/>
  <c r="N1843" i="5" s="1"/>
  <c r="M1844" i="5"/>
  <c r="N1844" i="5" s="1"/>
  <c r="M1845" i="5"/>
  <c r="N1845" i="5" s="1"/>
  <c r="M1846" i="5"/>
  <c r="N1846" i="5" s="1"/>
  <c r="M1847" i="5"/>
  <c r="N1847" i="5" s="1"/>
  <c r="M1848" i="5"/>
  <c r="N1848" i="5" s="1"/>
  <c r="M1849" i="5"/>
  <c r="N1849" i="5" s="1"/>
  <c r="M1850" i="5"/>
  <c r="N1850" i="5" s="1"/>
  <c r="M1851" i="5"/>
  <c r="N1851" i="5" s="1"/>
  <c r="M1852" i="5"/>
  <c r="N1852" i="5" s="1"/>
  <c r="M1853" i="5"/>
  <c r="N1853" i="5" s="1"/>
  <c r="M1854" i="5"/>
  <c r="N1854" i="5" s="1"/>
  <c r="M1855" i="5"/>
  <c r="N1855" i="5" s="1"/>
  <c r="M1856" i="5"/>
  <c r="N1856" i="5" s="1"/>
  <c r="M1857" i="5"/>
  <c r="N1857" i="5" s="1"/>
  <c r="M1858" i="5"/>
  <c r="N1858" i="5" s="1"/>
  <c r="M1859" i="5"/>
  <c r="N1859" i="5" s="1"/>
  <c r="M1860" i="5"/>
  <c r="N1860" i="5" s="1"/>
  <c r="M1861" i="5"/>
  <c r="N1861" i="5" s="1"/>
  <c r="M1862" i="5"/>
  <c r="N1862" i="5" s="1"/>
  <c r="M1863" i="5"/>
  <c r="N1863" i="5" s="1"/>
  <c r="M1864" i="5"/>
  <c r="N1864" i="5" s="1"/>
  <c r="M1865" i="5"/>
  <c r="N1865" i="5" s="1"/>
  <c r="M1866" i="5"/>
  <c r="N1866" i="5" s="1"/>
  <c r="M1867" i="5"/>
  <c r="N1867" i="5" s="1"/>
  <c r="M1868" i="5"/>
  <c r="N1868" i="5" s="1"/>
  <c r="M1869" i="5"/>
  <c r="N1869" i="5" s="1"/>
  <c r="M1870" i="5"/>
  <c r="N1870" i="5" s="1"/>
  <c r="M1871" i="5"/>
  <c r="N1871" i="5" s="1"/>
  <c r="M1872" i="5"/>
  <c r="N1872" i="5" s="1"/>
  <c r="M1873" i="5"/>
  <c r="N1873" i="5" s="1"/>
  <c r="M1874" i="5"/>
  <c r="N1874" i="5" s="1"/>
  <c r="M1875" i="5"/>
  <c r="N1875" i="5" s="1"/>
  <c r="M1876" i="5"/>
  <c r="N1876" i="5" s="1"/>
  <c r="M1877" i="5"/>
  <c r="N1877" i="5" s="1"/>
  <c r="M1878" i="5"/>
  <c r="N1878" i="5" s="1"/>
  <c r="M1879" i="5"/>
  <c r="N1879" i="5" s="1"/>
  <c r="M1880" i="5"/>
  <c r="N1880" i="5" s="1"/>
  <c r="M1881" i="5"/>
  <c r="N1881" i="5" s="1"/>
  <c r="M1882" i="5"/>
  <c r="N1882" i="5" s="1"/>
  <c r="M1883" i="5"/>
  <c r="N1883" i="5" s="1"/>
  <c r="M1884" i="5"/>
  <c r="N1884" i="5" s="1"/>
  <c r="M1885" i="5"/>
  <c r="N1885" i="5" s="1"/>
  <c r="M1886" i="5"/>
  <c r="N1886" i="5" s="1"/>
  <c r="M1887" i="5"/>
  <c r="N1887" i="5" s="1"/>
  <c r="M1888" i="5"/>
  <c r="N1888" i="5" s="1"/>
  <c r="M1889" i="5"/>
  <c r="N1889" i="5" s="1"/>
  <c r="M1890" i="5"/>
  <c r="N1890" i="5" s="1"/>
  <c r="M1891" i="5"/>
  <c r="N1891" i="5" s="1"/>
  <c r="M1892" i="5"/>
  <c r="N1892" i="5" s="1"/>
  <c r="M1893" i="5"/>
  <c r="N1893" i="5" s="1"/>
  <c r="M1894" i="5"/>
  <c r="N1894" i="5" s="1"/>
  <c r="M1895" i="5"/>
  <c r="N1895" i="5" s="1"/>
  <c r="M1896" i="5"/>
  <c r="N1896" i="5" s="1"/>
  <c r="M1897" i="5"/>
  <c r="N1897" i="5" s="1"/>
  <c r="M1898" i="5"/>
  <c r="N1898" i="5" s="1"/>
  <c r="M1899" i="5"/>
  <c r="N1899" i="5" s="1"/>
  <c r="M1900" i="5"/>
  <c r="N1900" i="5" s="1"/>
  <c r="M1901" i="5"/>
  <c r="N1901" i="5" s="1"/>
  <c r="M1902" i="5"/>
  <c r="N1902" i="5" s="1"/>
  <c r="M1903" i="5"/>
  <c r="N1903" i="5" s="1"/>
  <c r="M1904" i="5"/>
  <c r="N1904" i="5" s="1"/>
  <c r="M1905" i="5"/>
  <c r="N1905" i="5" s="1"/>
  <c r="M1906" i="5"/>
  <c r="N1906" i="5" s="1"/>
  <c r="M1907" i="5"/>
  <c r="N1907" i="5" s="1"/>
  <c r="M1908" i="5"/>
  <c r="N1908" i="5" s="1"/>
  <c r="M1909" i="5"/>
  <c r="N1909" i="5" s="1"/>
  <c r="M1910" i="5"/>
  <c r="N1910" i="5" s="1"/>
  <c r="M1911" i="5"/>
  <c r="N1911" i="5" s="1"/>
  <c r="M1912" i="5"/>
  <c r="N1912" i="5" s="1"/>
  <c r="M1913" i="5"/>
  <c r="N1913" i="5" s="1"/>
  <c r="M1914" i="5"/>
  <c r="N1914" i="5" s="1"/>
  <c r="M1915" i="5"/>
  <c r="N1915" i="5" s="1"/>
  <c r="M1916" i="5"/>
  <c r="N1916" i="5" s="1"/>
  <c r="M1917" i="5"/>
  <c r="N1917" i="5" s="1"/>
  <c r="M1918" i="5"/>
  <c r="N1918" i="5" s="1"/>
  <c r="M1919" i="5"/>
  <c r="N1919" i="5" s="1"/>
  <c r="M1920" i="5"/>
  <c r="N1920" i="5" s="1"/>
  <c r="M1921" i="5"/>
  <c r="N1921" i="5" s="1"/>
  <c r="M1922" i="5"/>
  <c r="N1922" i="5" s="1"/>
  <c r="M1923" i="5"/>
  <c r="N1923" i="5" s="1"/>
  <c r="M1924" i="5"/>
  <c r="N1924" i="5" s="1"/>
  <c r="M1925" i="5"/>
  <c r="N1925" i="5" s="1"/>
  <c r="M1926" i="5"/>
  <c r="N1926" i="5" s="1"/>
  <c r="M1927" i="5"/>
  <c r="N1927" i="5" s="1"/>
  <c r="M1928" i="5"/>
  <c r="N1928" i="5" s="1"/>
  <c r="M1929" i="5"/>
  <c r="N1929" i="5" s="1"/>
  <c r="M1930" i="5"/>
  <c r="N1930" i="5" s="1"/>
  <c r="M1931" i="5"/>
  <c r="N1931" i="5" s="1"/>
  <c r="M1932" i="5"/>
  <c r="N1932" i="5" s="1"/>
  <c r="M1933" i="5"/>
  <c r="N1933" i="5" s="1"/>
  <c r="M1934" i="5"/>
  <c r="N1934" i="5" s="1"/>
  <c r="M1935" i="5"/>
  <c r="N1935" i="5" s="1"/>
  <c r="M1936" i="5"/>
  <c r="N1936" i="5" s="1"/>
  <c r="M1937" i="5"/>
  <c r="N1937" i="5" s="1"/>
  <c r="M1938" i="5"/>
  <c r="N1938" i="5" s="1"/>
  <c r="M1939" i="5"/>
  <c r="N1939" i="5" s="1"/>
  <c r="M1940" i="5"/>
  <c r="N1940" i="5" s="1"/>
  <c r="M1941" i="5"/>
  <c r="N1941" i="5" s="1"/>
  <c r="M1942" i="5"/>
  <c r="N1942" i="5" s="1"/>
  <c r="M1943" i="5"/>
  <c r="N1943" i="5" s="1"/>
  <c r="M1944" i="5"/>
  <c r="N1944" i="5" s="1"/>
  <c r="M1945" i="5"/>
  <c r="N1945" i="5" s="1"/>
  <c r="M1946" i="5"/>
  <c r="N1946" i="5" s="1"/>
  <c r="M1947" i="5"/>
  <c r="N1947" i="5" s="1"/>
  <c r="M1948" i="5"/>
  <c r="N1948" i="5" s="1"/>
  <c r="M1949" i="5"/>
  <c r="N1949" i="5" s="1"/>
  <c r="M1950" i="5"/>
  <c r="N1950" i="5" s="1"/>
  <c r="M1951" i="5"/>
  <c r="N1951" i="5" s="1"/>
  <c r="M1952" i="5"/>
  <c r="N1952" i="5" s="1"/>
  <c r="M1953" i="5"/>
  <c r="N1953" i="5" s="1"/>
  <c r="M1954" i="5"/>
  <c r="N1954" i="5" s="1"/>
  <c r="M1955" i="5"/>
  <c r="N1955" i="5" s="1"/>
  <c r="M1956" i="5"/>
  <c r="N1956" i="5" s="1"/>
  <c r="M1957" i="5"/>
  <c r="N1957" i="5" s="1"/>
  <c r="M1958" i="5"/>
  <c r="N1958" i="5" s="1"/>
  <c r="M1959" i="5"/>
  <c r="N1959" i="5" s="1"/>
  <c r="M1960" i="5"/>
  <c r="N1960" i="5" s="1"/>
  <c r="M1961" i="5"/>
  <c r="N1961" i="5" s="1"/>
  <c r="M1962" i="5"/>
  <c r="N1962" i="5" s="1"/>
  <c r="M1963" i="5"/>
  <c r="N1963" i="5" s="1"/>
  <c r="M1964" i="5"/>
  <c r="N1964" i="5" s="1"/>
  <c r="M1965" i="5"/>
  <c r="N1965" i="5" s="1"/>
  <c r="M1966" i="5"/>
  <c r="N1966" i="5" s="1"/>
  <c r="M1967" i="5"/>
  <c r="N1967" i="5" s="1"/>
  <c r="M1968" i="5"/>
  <c r="N1968" i="5" s="1"/>
  <c r="M1969" i="5"/>
  <c r="N1969" i="5" s="1"/>
  <c r="M1970" i="5"/>
  <c r="N1970" i="5" s="1"/>
  <c r="M1971" i="5"/>
  <c r="N1971" i="5" s="1"/>
  <c r="M1972" i="5"/>
  <c r="N1972" i="5" s="1"/>
  <c r="M1973" i="5"/>
  <c r="N1973" i="5" s="1"/>
  <c r="M1974" i="5"/>
  <c r="N1974" i="5" s="1"/>
  <c r="M1975" i="5"/>
  <c r="N1975" i="5" s="1"/>
  <c r="M1976" i="5"/>
  <c r="N1976" i="5" s="1"/>
  <c r="M1977" i="5"/>
  <c r="N1977" i="5" s="1"/>
  <c r="M1978" i="5"/>
  <c r="N1978" i="5" s="1"/>
  <c r="M1979" i="5"/>
  <c r="N1979" i="5" s="1"/>
  <c r="M1980" i="5"/>
  <c r="N1980" i="5" s="1"/>
  <c r="M1981" i="5"/>
  <c r="N1981" i="5" s="1"/>
  <c r="M1982" i="5"/>
  <c r="N1982" i="5" s="1"/>
  <c r="M1983" i="5"/>
  <c r="N1983" i="5" s="1"/>
  <c r="M1984" i="5"/>
  <c r="N1984" i="5" s="1"/>
  <c r="M1985" i="5"/>
  <c r="N1985" i="5" s="1"/>
  <c r="M1986" i="5"/>
  <c r="N1986" i="5" s="1"/>
  <c r="M1987" i="5"/>
  <c r="N1987" i="5" s="1"/>
  <c r="M1988" i="5"/>
  <c r="N1988" i="5" s="1"/>
  <c r="M1989" i="5"/>
  <c r="N1989" i="5" s="1"/>
  <c r="M1990" i="5"/>
  <c r="N1990" i="5" s="1"/>
  <c r="M1991" i="5"/>
  <c r="N1991" i="5" s="1"/>
  <c r="M1992" i="5"/>
  <c r="N1992" i="5" s="1"/>
  <c r="M1993" i="5"/>
  <c r="N1993" i="5" s="1"/>
  <c r="M1994" i="5"/>
  <c r="N1994" i="5" s="1"/>
  <c r="M1995" i="5"/>
  <c r="N1995" i="5" s="1"/>
  <c r="M1996" i="5"/>
  <c r="N1996" i="5" s="1"/>
  <c r="M1997" i="5"/>
  <c r="N1997" i="5" s="1"/>
  <c r="M1998" i="5"/>
  <c r="N1998" i="5" s="1"/>
  <c r="M1999" i="5"/>
  <c r="N1999" i="5" s="1"/>
  <c r="M2000" i="5"/>
  <c r="N2000" i="5" s="1"/>
  <c r="M2001" i="5"/>
  <c r="N2001" i="5" s="1"/>
  <c r="M2002" i="5"/>
  <c r="N2002" i="5" s="1"/>
  <c r="M2003" i="5"/>
  <c r="N2003" i="5" s="1"/>
  <c r="M2004" i="5"/>
  <c r="N2004" i="5" s="1"/>
  <c r="M2005" i="5"/>
  <c r="N2005" i="5" s="1"/>
  <c r="M2006" i="5"/>
  <c r="N2006" i="5" s="1"/>
  <c r="M2007" i="5"/>
  <c r="N2007" i="5" s="1"/>
  <c r="M2008" i="5"/>
  <c r="N2008" i="5" s="1"/>
  <c r="M2009" i="5"/>
  <c r="N2009" i="5" s="1"/>
  <c r="M2010" i="5"/>
  <c r="N2010" i="5" s="1"/>
  <c r="M2011" i="5"/>
  <c r="N2011" i="5" s="1"/>
  <c r="M2012" i="5"/>
  <c r="N2012" i="5" s="1"/>
  <c r="M2013" i="5"/>
  <c r="N2013" i="5" s="1"/>
  <c r="M2014" i="5"/>
  <c r="N2014" i="5" s="1"/>
  <c r="M2015" i="5"/>
  <c r="N2015" i="5" s="1"/>
  <c r="M2016" i="5"/>
  <c r="N2016" i="5" s="1"/>
  <c r="M2017" i="5"/>
  <c r="N2017" i="5" s="1"/>
  <c r="M2018" i="5"/>
  <c r="N2018" i="5" s="1"/>
  <c r="M2019" i="5"/>
  <c r="N2019" i="5" s="1"/>
  <c r="M2020" i="5"/>
  <c r="N2020" i="5" s="1"/>
  <c r="M2021" i="5"/>
  <c r="N2021" i="5" s="1"/>
  <c r="M2022" i="5"/>
  <c r="N2022" i="5" s="1"/>
  <c r="M2023" i="5"/>
  <c r="N2023" i="5" s="1"/>
  <c r="M2024" i="5"/>
  <c r="N2024" i="5" s="1"/>
  <c r="M2025" i="5"/>
  <c r="N2025" i="5" s="1"/>
  <c r="M2026" i="5"/>
  <c r="N2026" i="5" s="1"/>
  <c r="M2027" i="5"/>
  <c r="N2027" i="5" s="1"/>
  <c r="M2028" i="5"/>
  <c r="N2028" i="5" s="1"/>
  <c r="M2029" i="5"/>
  <c r="N2029" i="5" s="1"/>
  <c r="M2030" i="5"/>
  <c r="N2030" i="5" s="1"/>
  <c r="M2031" i="5"/>
  <c r="N2031" i="5" s="1"/>
  <c r="M2032" i="5"/>
  <c r="N2032" i="5" s="1"/>
  <c r="M2033" i="5"/>
  <c r="N2033" i="5" s="1"/>
  <c r="M2034" i="5"/>
  <c r="N2034" i="5" s="1"/>
  <c r="M2035" i="5"/>
  <c r="N2035" i="5" s="1"/>
  <c r="M2036" i="5"/>
  <c r="N2036" i="5" s="1"/>
  <c r="M2037" i="5"/>
  <c r="N2037" i="5" s="1"/>
  <c r="M2038" i="5"/>
  <c r="N2038" i="5" s="1"/>
  <c r="M2039" i="5"/>
  <c r="N2039" i="5" s="1"/>
  <c r="M2040" i="5"/>
  <c r="N2040" i="5" s="1"/>
  <c r="M2041" i="5"/>
  <c r="N2041" i="5" s="1"/>
  <c r="M2042" i="5"/>
  <c r="N2042" i="5" s="1"/>
  <c r="M2043" i="5"/>
  <c r="N2043" i="5" s="1"/>
  <c r="M2044" i="5"/>
  <c r="N2044" i="5" s="1"/>
  <c r="M2045" i="5"/>
  <c r="N2045" i="5" s="1"/>
  <c r="M2046" i="5"/>
  <c r="N2046" i="5" s="1"/>
  <c r="M2047" i="5"/>
  <c r="N2047" i="5" s="1"/>
  <c r="M2048" i="5"/>
  <c r="N2048" i="5" s="1"/>
  <c r="M2049" i="5"/>
  <c r="N2049" i="5" s="1"/>
  <c r="M2050" i="5"/>
  <c r="N2050" i="5" s="1"/>
  <c r="M2051" i="5"/>
  <c r="N2051" i="5" s="1"/>
  <c r="M2052" i="5"/>
  <c r="N2052" i="5" s="1"/>
  <c r="M2053" i="5"/>
  <c r="N2053" i="5" s="1"/>
  <c r="M2054" i="5"/>
  <c r="N2054" i="5" s="1"/>
  <c r="M2055" i="5"/>
  <c r="N2055" i="5" s="1"/>
  <c r="M2056" i="5"/>
  <c r="N2056" i="5" s="1"/>
  <c r="M2057" i="5"/>
  <c r="N2057" i="5" s="1"/>
  <c r="M2058" i="5"/>
  <c r="N2058" i="5" s="1"/>
  <c r="M2059" i="5"/>
  <c r="N2059" i="5" s="1"/>
  <c r="M2060" i="5"/>
  <c r="N2060" i="5" s="1"/>
  <c r="M2061" i="5"/>
  <c r="N2061" i="5" s="1"/>
  <c r="M2062" i="5"/>
  <c r="N2062" i="5" s="1"/>
  <c r="M2063" i="5"/>
  <c r="N2063" i="5" s="1"/>
  <c r="M2064" i="5"/>
  <c r="N2064" i="5" s="1"/>
  <c r="M2065" i="5"/>
  <c r="N2065" i="5" s="1"/>
  <c r="M2066" i="5"/>
  <c r="N2066" i="5" s="1"/>
  <c r="M2067" i="5"/>
  <c r="N2067" i="5" s="1"/>
  <c r="M2068" i="5"/>
  <c r="N2068" i="5" s="1"/>
  <c r="M2069" i="5"/>
  <c r="N2069" i="5" s="1"/>
  <c r="M2070" i="5"/>
  <c r="N2070" i="5" s="1"/>
  <c r="M2071" i="5"/>
  <c r="N2071" i="5" s="1"/>
  <c r="M2072" i="5"/>
  <c r="N2072" i="5" s="1"/>
  <c r="M2073" i="5"/>
  <c r="N2073" i="5" s="1"/>
  <c r="M2074" i="5"/>
  <c r="N2074" i="5" s="1"/>
  <c r="M2075" i="5"/>
  <c r="N2075" i="5" s="1"/>
  <c r="M2076" i="5"/>
  <c r="N2076" i="5" s="1"/>
  <c r="M2077" i="5"/>
  <c r="N2077" i="5" s="1"/>
  <c r="M2078" i="5"/>
  <c r="N2078" i="5" s="1"/>
  <c r="M2079" i="5"/>
  <c r="N2079" i="5" s="1"/>
  <c r="M2080" i="5"/>
  <c r="N2080" i="5" s="1"/>
  <c r="M2081" i="5"/>
  <c r="N2081" i="5" s="1"/>
  <c r="M2082" i="5"/>
  <c r="N2082" i="5" s="1"/>
  <c r="M2083" i="5"/>
  <c r="N2083" i="5" s="1"/>
  <c r="M2084" i="5"/>
  <c r="N2084" i="5" s="1"/>
  <c r="M2085" i="5"/>
  <c r="N2085" i="5" s="1"/>
  <c r="M2086" i="5"/>
  <c r="N2086" i="5" s="1"/>
  <c r="M2087" i="5"/>
  <c r="N2087" i="5" s="1"/>
  <c r="M2088" i="5"/>
  <c r="N2088" i="5" s="1"/>
  <c r="M2089" i="5"/>
  <c r="N2089" i="5" s="1"/>
  <c r="M2090" i="5"/>
  <c r="N2090" i="5" s="1"/>
  <c r="M2091" i="5"/>
  <c r="N2091" i="5" s="1"/>
  <c r="M2092" i="5"/>
  <c r="N2092" i="5" s="1"/>
  <c r="M2093" i="5"/>
  <c r="N2093" i="5" s="1"/>
  <c r="M2094" i="5"/>
  <c r="N2094" i="5" s="1"/>
  <c r="M2095" i="5"/>
  <c r="N2095" i="5" s="1"/>
  <c r="M2096" i="5"/>
  <c r="N2096" i="5" s="1"/>
  <c r="M2097" i="5"/>
  <c r="N2097" i="5" s="1"/>
  <c r="M2098" i="5"/>
  <c r="N2098" i="5" s="1"/>
  <c r="M2099" i="5"/>
  <c r="N2099" i="5" s="1"/>
  <c r="M2100" i="5"/>
  <c r="N2100" i="5" s="1"/>
  <c r="M2101" i="5"/>
  <c r="N2101" i="5" s="1"/>
  <c r="M2102" i="5"/>
  <c r="N2102" i="5" s="1"/>
  <c r="M2103" i="5"/>
  <c r="N2103" i="5" s="1"/>
  <c r="M2104" i="5"/>
  <c r="N2104" i="5" s="1"/>
  <c r="M2105" i="5"/>
  <c r="N2105" i="5" s="1"/>
  <c r="M2106" i="5"/>
  <c r="N2106" i="5" s="1"/>
  <c r="M2107" i="5"/>
  <c r="N2107" i="5" s="1"/>
  <c r="M2108" i="5"/>
  <c r="N2108" i="5" s="1"/>
  <c r="M2109" i="5"/>
  <c r="N2109" i="5" s="1"/>
  <c r="M2110" i="5"/>
  <c r="N2110" i="5" s="1"/>
  <c r="M2111" i="5"/>
  <c r="N2111" i="5" s="1"/>
  <c r="M2112" i="5"/>
  <c r="N2112" i="5" s="1"/>
  <c r="M2113" i="5"/>
  <c r="N2113" i="5" s="1"/>
  <c r="M2114" i="5"/>
  <c r="N2114" i="5" s="1"/>
  <c r="M2115" i="5"/>
  <c r="N2115" i="5" s="1"/>
  <c r="M2116" i="5"/>
  <c r="N2116" i="5" s="1"/>
  <c r="M2117" i="5"/>
  <c r="N2117" i="5" s="1"/>
  <c r="M2118" i="5"/>
  <c r="N2118" i="5" s="1"/>
  <c r="M2119" i="5"/>
  <c r="N2119" i="5" s="1"/>
  <c r="M2120" i="5"/>
  <c r="N2120" i="5" s="1"/>
  <c r="M2121" i="5"/>
  <c r="N2121" i="5" s="1"/>
  <c r="M2122" i="5"/>
  <c r="N2122" i="5" s="1"/>
  <c r="M2123" i="5"/>
  <c r="N2123" i="5" s="1"/>
  <c r="M2124" i="5"/>
  <c r="N2124" i="5" s="1"/>
  <c r="M2125" i="5"/>
  <c r="N2125" i="5" s="1"/>
  <c r="M2126" i="5"/>
  <c r="N2126" i="5" s="1"/>
  <c r="M2127" i="5"/>
  <c r="N2127" i="5" s="1"/>
  <c r="M2128" i="5"/>
  <c r="N2128" i="5" s="1"/>
  <c r="M2129" i="5"/>
  <c r="N2129" i="5" s="1"/>
  <c r="M2130" i="5"/>
  <c r="N2130" i="5" s="1"/>
  <c r="M2131" i="5"/>
  <c r="N2131" i="5" s="1"/>
  <c r="M2132" i="5"/>
  <c r="N2132" i="5" s="1"/>
  <c r="M2133" i="5"/>
  <c r="N2133" i="5" s="1"/>
  <c r="M2134" i="5"/>
  <c r="N2134" i="5" s="1"/>
  <c r="M2135" i="5"/>
  <c r="N2135" i="5" s="1"/>
  <c r="M2136" i="5"/>
  <c r="N2136" i="5" s="1"/>
  <c r="M2137" i="5"/>
  <c r="N2137" i="5" s="1"/>
  <c r="M2138" i="5"/>
  <c r="N2138" i="5" s="1"/>
  <c r="M2139" i="5"/>
  <c r="N2139" i="5" s="1"/>
  <c r="M2140" i="5"/>
  <c r="N2140" i="5" s="1"/>
  <c r="M2141" i="5"/>
  <c r="N2141" i="5" s="1"/>
  <c r="M2142" i="5"/>
  <c r="N2142" i="5" s="1"/>
  <c r="M2143" i="5"/>
  <c r="N2143" i="5" s="1"/>
  <c r="M2144" i="5"/>
  <c r="N2144" i="5" s="1"/>
  <c r="M2145" i="5"/>
  <c r="N2145" i="5" s="1"/>
  <c r="M2146" i="5"/>
  <c r="N2146" i="5" s="1"/>
  <c r="M2147" i="5"/>
  <c r="N2147" i="5" s="1"/>
  <c r="M2148" i="5"/>
  <c r="N2148" i="5" s="1"/>
  <c r="M2149" i="5"/>
  <c r="N2149" i="5" s="1"/>
  <c r="M2150" i="5"/>
  <c r="N2150" i="5" s="1"/>
  <c r="M2151" i="5"/>
  <c r="N2151" i="5" s="1"/>
  <c r="M2152" i="5"/>
  <c r="N2152" i="5" s="1"/>
  <c r="M2153" i="5"/>
  <c r="N2153" i="5" s="1"/>
  <c r="M2154" i="5"/>
  <c r="N2154" i="5" s="1"/>
  <c r="M2155" i="5"/>
  <c r="N2155" i="5" s="1"/>
  <c r="M2156" i="5"/>
  <c r="N2156" i="5" s="1"/>
  <c r="M2157" i="5"/>
  <c r="N2157" i="5" s="1"/>
  <c r="M2158" i="5"/>
  <c r="N2158" i="5" s="1"/>
  <c r="M2159" i="5"/>
  <c r="N2159" i="5" s="1"/>
  <c r="M2160" i="5"/>
  <c r="N2160" i="5" s="1"/>
  <c r="M2161" i="5"/>
  <c r="N2161" i="5" s="1"/>
  <c r="M2162" i="5"/>
  <c r="N2162" i="5" s="1"/>
  <c r="M2163" i="5"/>
  <c r="N2163" i="5" s="1"/>
  <c r="M2164" i="5"/>
  <c r="N2164" i="5" s="1"/>
  <c r="M2165" i="5"/>
  <c r="N2165" i="5" s="1"/>
  <c r="M2166" i="5"/>
  <c r="N2166" i="5" s="1"/>
  <c r="M2167" i="5"/>
  <c r="N2167" i="5" s="1"/>
  <c r="M2168" i="5"/>
  <c r="N2168" i="5" s="1"/>
  <c r="M2169" i="5"/>
  <c r="N2169" i="5" s="1"/>
  <c r="M2170" i="5"/>
  <c r="N2170" i="5" s="1"/>
  <c r="M2171" i="5"/>
  <c r="N2171" i="5" s="1"/>
  <c r="M2172" i="5"/>
  <c r="N2172" i="5" s="1"/>
  <c r="M2173" i="5"/>
  <c r="N2173" i="5" s="1"/>
  <c r="M2174" i="5"/>
  <c r="N2174" i="5" s="1"/>
  <c r="M2175" i="5"/>
  <c r="N2175" i="5" s="1"/>
  <c r="M2176" i="5"/>
  <c r="N2176" i="5" s="1"/>
  <c r="M2177" i="5"/>
  <c r="N2177" i="5" s="1"/>
  <c r="M2178" i="5"/>
  <c r="N2178" i="5" s="1"/>
  <c r="M2179" i="5"/>
  <c r="N2179" i="5" s="1"/>
  <c r="M2180" i="5"/>
  <c r="N2180" i="5" s="1"/>
  <c r="M2181" i="5"/>
  <c r="N2181" i="5" s="1"/>
  <c r="M2182" i="5"/>
  <c r="N2182" i="5" s="1"/>
  <c r="M2183" i="5"/>
  <c r="N2183" i="5" s="1"/>
  <c r="M2184" i="5"/>
  <c r="N2184" i="5" s="1"/>
  <c r="M2185" i="5"/>
  <c r="N2185" i="5" s="1"/>
  <c r="M2186" i="5"/>
  <c r="N2186" i="5" s="1"/>
  <c r="M2187" i="5"/>
  <c r="N2187" i="5" s="1"/>
  <c r="M2188" i="5"/>
  <c r="N2188" i="5" s="1"/>
  <c r="M2189" i="5"/>
  <c r="N2189" i="5" s="1"/>
  <c r="M2190" i="5"/>
  <c r="N2190" i="5" s="1"/>
  <c r="M2191" i="5"/>
  <c r="N2191" i="5" s="1"/>
  <c r="M2192" i="5"/>
  <c r="N2192" i="5" s="1"/>
  <c r="M2193" i="5"/>
  <c r="N2193" i="5" s="1"/>
  <c r="M2194" i="5"/>
  <c r="N2194" i="5" s="1"/>
  <c r="M2195" i="5"/>
  <c r="N2195" i="5" s="1"/>
  <c r="M2196" i="5"/>
  <c r="N2196" i="5" s="1"/>
  <c r="M2197" i="5"/>
  <c r="N2197" i="5" s="1"/>
  <c r="M2198" i="5"/>
  <c r="N2198" i="5" s="1"/>
  <c r="M2199" i="5"/>
  <c r="N2199" i="5" s="1"/>
  <c r="M2200" i="5"/>
  <c r="N2200" i="5" s="1"/>
  <c r="M2201" i="5"/>
  <c r="N2201" i="5" s="1"/>
  <c r="M2202" i="5"/>
  <c r="N2202" i="5" s="1"/>
  <c r="M2203" i="5"/>
  <c r="N2203" i="5" s="1"/>
  <c r="M2204" i="5"/>
  <c r="N2204" i="5" s="1"/>
  <c r="M2205" i="5"/>
  <c r="N2205" i="5" s="1"/>
  <c r="M2206" i="5"/>
  <c r="N2206" i="5" s="1"/>
  <c r="M2207" i="5"/>
  <c r="N2207" i="5" s="1"/>
  <c r="M2208" i="5"/>
  <c r="N2208" i="5" s="1"/>
  <c r="M2209" i="5"/>
  <c r="N2209" i="5" s="1"/>
  <c r="M2210" i="5"/>
  <c r="N2210" i="5" s="1"/>
  <c r="M2211" i="5"/>
  <c r="N2211" i="5" s="1"/>
  <c r="M2212" i="5"/>
  <c r="N2212" i="5" s="1"/>
  <c r="M2213" i="5"/>
  <c r="N2213" i="5" s="1"/>
  <c r="M2214" i="5"/>
  <c r="N2214" i="5" s="1"/>
  <c r="M2215" i="5"/>
  <c r="N2215" i="5" s="1"/>
  <c r="M2216" i="5"/>
  <c r="N2216" i="5" s="1"/>
  <c r="M2217" i="5"/>
  <c r="N2217" i="5" s="1"/>
  <c r="M2218" i="5"/>
  <c r="N2218" i="5" s="1"/>
  <c r="M2219" i="5"/>
  <c r="N2219" i="5" s="1"/>
  <c r="M2220" i="5"/>
  <c r="N2220" i="5" s="1"/>
  <c r="M2221" i="5"/>
  <c r="N2221" i="5" s="1"/>
  <c r="M2222" i="5"/>
  <c r="N2222" i="5" s="1"/>
  <c r="M2223" i="5"/>
  <c r="N2223" i="5" s="1"/>
  <c r="M2224" i="5"/>
  <c r="N2224" i="5" s="1"/>
  <c r="M2225" i="5"/>
  <c r="N2225" i="5" s="1"/>
  <c r="M2226" i="5"/>
  <c r="N2226" i="5" s="1"/>
  <c r="M2227" i="5"/>
  <c r="N2227" i="5" s="1"/>
  <c r="M2228" i="5"/>
  <c r="N2228" i="5" s="1"/>
  <c r="M2229" i="5"/>
  <c r="N2229" i="5" s="1"/>
  <c r="M2230" i="5"/>
  <c r="N2230" i="5" s="1"/>
  <c r="M2231" i="5"/>
  <c r="N2231" i="5" s="1"/>
  <c r="M2232" i="5"/>
  <c r="N2232" i="5" s="1"/>
  <c r="M2233" i="5"/>
  <c r="N2233" i="5" s="1"/>
  <c r="M2234" i="5"/>
  <c r="N2234" i="5" s="1"/>
  <c r="M2235" i="5"/>
  <c r="N2235" i="5" s="1"/>
  <c r="M2236" i="5"/>
  <c r="N2236" i="5" s="1"/>
  <c r="M2237" i="5"/>
  <c r="N2237" i="5" s="1"/>
  <c r="M2238" i="5"/>
  <c r="N2238" i="5" s="1"/>
  <c r="M2239" i="5"/>
  <c r="N2239" i="5" s="1"/>
  <c r="M2240" i="5"/>
  <c r="N2240" i="5" s="1"/>
  <c r="M2241" i="5"/>
  <c r="N2241" i="5" s="1"/>
  <c r="M2242" i="5"/>
  <c r="N2242" i="5" s="1"/>
  <c r="M2243" i="5"/>
  <c r="N2243" i="5" s="1"/>
  <c r="M2244" i="5"/>
  <c r="N2244" i="5" s="1"/>
  <c r="M2245" i="5"/>
  <c r="N2245" i="5" s="1"/>
  <c r="M2246" i="5"/>
  <c r="N2246" i="5" s="1"/>
  <c r="M2247" i="5"/>
  <c r="N2247" i="5" s="1"/>
  <c r="M2248" i="5"/>
  <c r="N2248" i="5" s="1"/>
  <c r="M2249" i="5"/>
  <c r="N2249" i="5" s="1"/>
  <c r="M2250" i="5"/>
  <c r="N2250" i="5" s="1"/>
  <c r="M2251" i="5"/>
  <c r="N2251" i="5" s="1"/>
  <c r="M2252" i="5"/>
  <c r="N2252" i="5" s="1"/>
  <c r="M2253" i="5"/>
  <c r="N2253" i="5" s="1"/>
  <c r="M2254" i="5"/>
  <c r="N2254" i="5" s="1"/>
  <c r="M2255" i="5"/>
  <c r="N2255" i="5" s="1"/>
  <c r="M2256" i="5"/>
  <c r="N2256" i="5" s="1"/>
  <c r="M2257" i="5"/>
  <c r="N2257" i="5" s="1"/>
  <c r="M2258" i="5"/>
  <c r="N2258" i="5" s="1"/>
  <c r="M2259" i="5"/>
  <c r="N2259" i="5" s="1"/>
  <c r="M2260" i="5"/>
  <c r="N2260" i="5" s="1"/>
  <c r="M2261" i="5"/>
  <c r="N2261" i="5" s="1"/>
  <c r="M2262" i="5"/>
  <c r="N2262" i="5" s="1"/>
  <c r="M2263" i="5"/>
  <c r="N2263" i="5" s="1"/>
  <c r="M2264" i="5"/>
  <c r="N2264" i="5" s="1"/>
  <c r="M2265" i="5"/>
  <c r="N2265" i="5" s="1"/>
  <c r="M2266" i="5"/>
  <c r="N2266" i="5" s="1"/>
  <c r="M2267" i="5"/>
  <c r="N2267" i="5" s="1"/>
  <c r="M2268" i="5"/>
  <c r="N2268" i="5" s="1"/>
  <c r="M2269" i="5"/>
  <c r="N2269" i="5" s="1"/>
  <c r="M2270" i="5"/>
  <c r="N2270" i="5" s="1"/>
  <c r="M2271" i="5"/>
  <c r="N2271" i="5" s="1"/>
  <c r="M2272" i="5"/>
  <c r="N2272" i="5" s="1"/>
  <c r="M2273" i="5"/>
  <c r="N2273" i="5" s="1"/>
  <c r="M2274" i="5"/>
  <c r="N2274" i="5" s="1"/>
  <c r="M2275" i="5"/>
  <c r="N2275" i="5" s="1"/>
  <c r="M2276" i="5"/>
  <c r="N2276" i="5" s="1"/>
  <c r="M2277" i="5"/>
  <c r="N2277" i="5" s="1"/>
  <c r="M2278" i="5"/>
  <c r="N2278" i="5" s="1"/>
  <c r="M2279" i="5"/>
  <c r="N2279" i="5" s="1"/>
  <c r="M2280" i="5"/>
  <c r="N2280" i="5" s="1"/>
  <c r="M2281" i="5"/>
  <c r="N2281" i="5" s="1"/>
  <c r="M2" i="5"/>
  <c r="N2" i="5" s="1"/>
  <c r="G192" i="4"/>
  <c r="J192" i="4"/>
  <c r="D199" i="4" s="1"/>
  <c r="I192" i="4"/>
  <c r="D198" i="4" s="1"/>
  <c r="H192" i="4"/>
  <c r="D197" i="4" s="1"/>
  <c r="D196" i="4"/>
  <c r="W3" i="4"/>
  <c r="C3" i="4" s="1"/>
  <c r="X3" i="4"/>
  <c r="Y3" i="4"/>
  <c r="Z3" i="4"/>
  <c r="AA3" i="4"/>
  <c r="AB3" i="4"/>
  <c r="AC3" i="4"/>
  <c r="AD3" i="4"/>
  <c r="AE3" i="4"/>
  <c r="AF3" i="4"/>
  <c r="AG3" i="4"/>
  <c r="W4" i="4"/>
  <c r="F4" i="4" s="1"/>
  <c r="X4" i="4"/>
  <c r="Y4" i="4"/>
  <c r="Z4" i="4"/>
  <c r="AA4" i="4"/>
  <c r="AB4" i="4"/>
  <c r="AC4" i="4"/>
  <c r="AD4" i="4"/>
  <c r="AE4" i="4"/>
  <c r="AF4" i="4"/>
  <c r="AG4" i="4"/>
  <c r="W5" i="4"/>
  <c r="C5" i="4" s="1"/>
  <c r="X5" i="4"/>
  <c r="Y5" i="4"/>
  <c r="Z5" i="4"/>
  <c r="AA5" i="4"/>
  <c r="E5" i="4" s="1"/>
  <c r="AB5" i="4"/>
  <c r="AC5" i="4"/>
  <c r="AD5" i="4"/>
  <c r="AE5" i="4"/>
  <c r="AF5" i="4"/>
  <c r="AG5" i="4"/>
  <c r="W6" i="4"/>
  <c r="C6" i="4" s="1"/>
  <c r="X6" i="4"/>
  <c r="Y6" i="4"/>
  <c r="Z6" i="4"/>
  <c r="E6" i="4" s="1"/>
  <c r="AA6" i="4"/>
  <c r="AB6" i="4"/>
  <c r="AC6" i="4"/>
  <c r="AD6" i="4"/>
  <c r="AE6" i="4"/>
  <c r="AF6" i="4"/>
  <c r="AG6" i="4"/>
  <c r="W7" i="4"/>
  <c r="D7" i="4" s="1"/>
  <c r="X7" i="4"/>
  <c r="Y7" i="4"/>
  <c r="Z7" i="4"/>
  <c r="AA7" i="4"/>
  <c r="AB7" i="4"/>
  <c r="AC7" i="4"/>
  <c r="AD7" i="4"/>
  <c r="AE7" i="4"/>
  <c r="AF7" i="4"/>
  <c r="AG7" i="4"/>
  <c r="W8" i="4"/>
  <c r="D8" i="4" s="1"/>
  <c r="X8" i="4"/>
  <c r="C8" i="4" s="1"/>
  <c r="Y8" i="4"/>
  <c r="Z8" i="4"/>
  <c r="AA8" i="4"/>
  <c r="AB8" i="4"/>
  <c r="AC8" i="4"/>
  <c r="AD8" i="4"/>
  <c r="AE8" i="4"/>
  <c r="AF8" i="4"/>
  <c r="AG8" i="4"/>
  <c r="W9" i="4"/>
  <c r="F9" i="4" s="1"/>
  <c r="X9" i="4"/>
  <c r="Y9" i="4"/>
  <c r="Z9" i="4"/>
  <c r="AA9" i="4"/>
  <c r="AB9" i="4"/>
  <c r="AC9" i="4"/>
  <c r="AD9" i="4"/>
  <c r="AE9" i="4"/>
  <c r="AF9" i="4"/>
  <c r="AG9" i="4"/>
  <c r="W10" i="4"/>
  <c r="C10" i="4" s="1"/>
  <c r="X10" i="4"/>
  <c r="Y10" i="4"/>
  <c r="Z10" i="4"/>
  <c r="AA10" i="4"/>
  <c r="AB10" i="4"/>
  <c r="AC10" i="4"/>
  <c r="AD10" i="4"/>
  <c r="AE10" i="4"/>
  <c r="AF10" i="4"/>
  <c r="AG10" i="4"/>
  <c r="W11" i="4"/>
  <c r="C11" i="4" s="1"/>
  <c r="X11" i="4"/>
  <c r="Y11" i="4"/>
  <c r="Z11" i="4"/>
  <c r="AA11" i="4"/>
  <c r="AB11" i="4"/>
  <c r="AC11" i="4"/>
  <c r="AD11" i="4"/>
  <c r="AE11" i="4"/>
  <c r="AF11" i="4"/>
  <c r="AG11" i="4"/>
  <c r="W12" i="4"/>
  <c r="D12" i="4" s="1"/>
  <c r="X12" i="4"/>
  <c r="Y12" i="4"/>
  <c r="Z12" i="4"/>
  <c r="AA12" i="4"/>
  <c r="AB12" i="4"/>
  <c r="AC12" i="4"/>
  <c r="AD12" i="4"/>
  <c r="AE12" i="4"/>
  <c r="AF12" i="4"/>
  <c r="AG12" i="4"/>
  <c r="W13" i="4"/>
  <c r="C13" i="4" s="1"/>
  <c r="X13" i="4"/>
  <c r="Y13" i="4"/>
  <c r="Z13" i="4"/>
  <c r="AA13" i="4"/>
  <c r="AB13" i="4"/>
  <c r="AC13" i="4"/>
  <c r="AD13" i="4"/>
  <c r="AE13" i="4"/>
  <c r="AF13" i="4"/>
  <c r="AG13" i="4"/>
  <c r="W14" i="4"/>
  <c r="F14" i="4" s="1"/>
  <c r="X14" i="4"/>
  <c r="Y14" i="4"/>
  <c r="Z14" i="4"/>
  <c r="AA14" i="4"/>
  <c r="AB14" i="4"/>
  <c r="AC14" i="4"/>
  <c r="AD14" i="4"/>
  <c r="AE14" i="4"/>
  <c r="AF14" i="4"/>
  <c r="AG14" i="4"/>
  <c r="W15" i="4"/>
  <c r="C15" i="4" s="1"/>
  <c r="X15" i="4"/>
  <c r="Y15" i="4"/>
  <c r="Z15" i="4"/>
  <c r="AA15" i="4"/>
  <c r="E15" i="4" s="1"/>
  <c r="AB15" i="4"/>
  <c r="AC15" i="4"/>
  <c r="AD15" i="4"/>
  <c r="AE15" i="4"/>
  <c r="AF15" i="4"/>
  <c r="AG15" i="4"/>
  <c r="W16" i="4"/>
  <c r="X16" i="4"/>
  <c r="Y16" i="4"/>
  <c r="Z16" i="4"/>
  <c r="C16" i="4" s="1"/>
  <c r="AA16" i="4"/>
  <c r="AB16" i="4"/>
  <c r="AC16" i="4"/>
  <c r="AD16" i="4"/>
  <c r="AE16" i="4"/>
  <c r="AF16" i="4"/>
  <c r="AG16" i="4"/>
  <c r="W17" i="4"/>
  <c r="D17" i="4" s="1"/>
  <c r="X17" i="4"/>
  <c r="Y17" i="4"/>
  <c r="Z17" i="4"/>
  <c r="AA17" i="4"/>
  <c r="AB17" i="4"/>
  <c r="AC17" i="4"/>
  <c r="AD17" i="4"/>
  <c r="AE17" i="4"/>
  <c r="AF17" i="4"/>
  <c r="AG17" i="4"/>
  <c r="W18" i="4"/>
  <c r="X18" i="4"/>
  <c r="C18" i="4" s="1"/>
  <c r="Y18" i="4"/>
  <c r="Z18" i="4"/>
  <c r="AA18" i="4"/>
  <c r="AB18" i="4"/>
  <c r="AC18" i="4"/>
  <c r="AD18" i="4"/>
  <c r="AE18" i="4"/>
  <c r="AF18" i="4"/>
  <c r="AG18" i="4"/>
  <c r="W19" i="4"/>
  <c r="F19" i="4" s="1"/>
  <c r="X19" i="4"/>
  <c r="Y19" i="4"/>
  <c r="Z19" i="4"/>
  <c r="AA19" i="4"/>
  <c r="AB19" i="4"/>
  <c r="AC19" i="4"/>
  <c r="AD19" i="4"/>
  <c r="AE19" i="4"/>
  <c r="AF19" i="4"/>
  <c r="AG19" i="4"/>
  <c r="W20" i="4"/>
  <c r="C20" i="4" s="1"/>
  <c r="X20" i="4"/>
  <c r="Y20" i="4"/>
  <c r="Z20" i="4"/>
  <c r="AA20" i="4"/>
  <c r="AB20" i="4"/>
  <c r="AC20" i="4"/>
  <c r="AD20" i="4"/>
  <c r="AE20" i="4"/>
  <c r="AF20" i="4"/>
  <c r="AG20" i="4"/>
  <c r="W21" i="4"/>
  <c r="C21" i="4" s="1"/>
  <c r="X21" i="4"/>
  <c r="Y21" i="4"/>
  <c r="Z21" i="4"/>
  <c r="AA21" i="4"/>
  <c r="AB21" i="4"/>
  <c r="AC21" i="4"/>
  <c r="AD21" i="4"/>
  <c r="AE21" i="4"/>
  <c r="AF21" i="4"/>
  <c r="AG21" i="4"/>
  <c r="W22" i="4"/>
  <c r="D22" i="4" s="1"/>
  <c r="X22" i="4"/>
  <c r="Y22" i="4"/>
  <c r="Z22" i="4"/>
  <c r="AA22" i="4"/>
  <c r="AB22" i="4"/>
  <c r="AC22" i="4"/>
  <c r="AD22" i="4"/>
  <c r="AE22" i="4"/>
  <c r="AF22" i="4"/>
  <c r="AG22" i="4"/>
  <c r="W23" i="4"/>
  <c r="C23" i="4" s="1"/>
  <c r="X23" i="4"/>
  <c r="Y23" i="4"/>
  <c r="Z23" i="4"/>
  <c r="AA23" i="4"/>
  <c r="AB23" i="4"/>
  <c r="AC23" i="4"/>
  <c r="AD23" i="4"/>
  <c r="AE23" i="4"/>
  <c r="AF23" i="4"/>
  <c r="AG23" i="4"/>
  <c r="W24" i="4"/>
  <c r="F24" i="4" s="1"/>
  <c r="X24" i="4"/>
  <c r="Y24" i="4"/>
  <c r="Z24" i="4"/>
  <c r="AA24" i="4"/>
  <c r="AB24" i="4"/>
  <c r="AC24" i="4"/>
  <c r="AD24" i="4"/>
  <c r="AE24" i="4"/>
  <c r="AF24" i="4"/>
  <c r="AG24" i="4"/>
  <c r="W25" i="4"/>
  <c r="C25" i="4" s="1"/>
  <c r="X25" i="4"/>
  <c r="Y25" i="4"/>
  <c r="Z25" i="4"/>
  <c r="AA25" i="4"/>
  <c r="E25" i="4" s="1"/>
  <c r="AB25" i="4"/>
  <c r="AC25" i="4"/>
  <c r="AD25" i="4"/>
  <c r="AE25" i="4"/>
  <c r="AF25" i="4"/>
  <c r="AG25" i="4"/>
  <c r="W26" i="4"/>
  <c r="X26" i="4"/>
  <c r="Y26" i="4"/>
  <c r="Z26" i="4"/>
  <c r="C26" i="4" s="1"/>
  <c r="AA26" i="4"/>
  <c r="AB26" i="4"/>
  <c r="AC26" i="4"/>
  <c r="AD26" i="4"/>
  <c r="AE26" i="4"/>
  <c r="AF26" i="4"/>
  <c r="AG26" i="4"/>
  <c r="W27" i="4"/>
  <c r="D27" i="4" s="1"/>
  <c r="X27" i="4"/>
  <c r="Y27" i="4"/>
  <c r="Z27" i="4"/>
  <c r="AA27" i="4"/>
  <c r="AB27" i="4"/>
  <c r="AC27" i="4"/>
  <c r="AD27" i="4"/>
  <c r="AE27" i="4"/>
  <c r="AF27" i="4"/>
  <c r="AG27" i="4"/>
  <c r="W28" i="4"/>
  <c r="X28" i="4"/>
  <c r="C28" i="4" s="1"/>
  <c r="Y28" i="4"/>
  <c r="Z28" i="4"/>
  <c r="AA28" i="4"/>
  <c r="AB28" i="4"/>
  <c r="AC28" i="4"/>
  <c r="AD28" i="4"/>
  <c r="AE28" i="4"/>
  <c r="AF28" i="4"/>
  <c r="AG28" i="4"/>
  <c r="W29" i="4"/>
  <c r="F29" i="4" s="1"/>
  <c r="X29" i="4"/>
  <c r="Y29" i="4"/>
  <c r="Z29" i="4"/>
  <c r="AA29" i="4"/>
  <c r="AB29" i="4"/>
  <c r="AC29" i="4"/>
  <c r="AD29" i="4"/>
  <c r="AE29" i="4"/>
  <c r="AF29" i="4"/>
  <c r="AG29" i="4"/>
  <c r="W30" i="4"/>
  <c r="C30" i="4" s="1"/>
  <c r="X30" i="4"/>
  <c r="Y30" i="4"/>
  <c r="Z30" i="4"/>
  <c r="AA30" i="4"/>
  <c r="AB30" i="4"/>
  <c r="AC30" i="4"/>
  <c r="AD30" i="4"/>
  <c r="AE30" i="4"/>
  <c r="AF30" i="4"/>
  <c r="AG30" i="4"/>
  <c r="W31" i="4"/>
  <c r="C31" i="4" s="1"/>
  <c r="X31" i="4"/>
  <c r="Y31" i="4"/>
  <c r="Z31" i="4"/>
  <c r="AA31" i="4"/>
  <c r="AB31" i="4"/>
  <c r="AC31" i="4"/>
  <c r="AD31" i="4"/>
  <c r="AE31" i="4"/>
  <c r="AF31" i="4"/>
  <c r="AG31" i="4"/>
  <c r="W32" i="4"/>
  <c r="D32" i="4" s="1"/>
  <c r="X32" i="4"/>
  <c r="Y32" i="4"/>
  <c r="Z32" i="4"/>
  <c r="AA32" i="4"/>
  <c r="AB32" i="4"/>
  <c r="AC32" i="4"/>
  <c r="AD32" i="4"/>
  <c r="AE32" i="4"/>
  <c r="AF32" i="4"/>
  <c r="AG32" i="4"/>
  <c r="W33" i="4"/>
  <c r="C33" i="4" s="1"/>
  <c r="X33" i="4"/>
  <c r="Y33" i="4"/>
  <c r="Z33" i="4"/>
  <c r="AA33" i="4"/>
  <c r="AB33" i="4"/>
  <c r="AC33" i="4"/>
  <c r="AD33" i="4"/>
  <c r="AE33" i="4"/>
  <c r="AF33" i="4"/>
  <c r="AG33" i="4"/>
  <c r="W34" i="4"/>
  <c r="F34" i="4" s="1"/>
  <c r="X34" i="4"/>
  <c r="Y34" i="4"/>
  <c r="Z34" i="4"/>
  <c r="AA34" i="4"/>
  <c r="AB34" i="4"/>
  <c r="AC34" i="4"/>
  <c r="AD34" i="4"/>
  <c r="AE34" i="4"/>
  <c r="AF34" i="4"/>
  <c r="AG34" i="4"/>
  <c r="W35" i="4"/>
  <c r="C35" i="4" s="1"/>
  <c r="X35" i="4"/>
  <c r="Y35" i="4"/>
  <c r="Z35" i="4"/>
  <c r="AA35" i="4"/>
  <c r="E35" i="4" s="1"/>
  <c r="AB35" i="4"/>
  <c r="AC35" i="4"/>
  <c r="AD35" i="4"/>
  <c r="AE35" i="4"/>
  <c r="AF35" i="4"/>
  <c r="AG35" i="4"/>
  <c r="W36" i="4"/>
  <c r="X36" i="4"/>
  <c r="Y36" i="4"/>
  <c r="Z36" i="4"/>
  <c r="C36" i="4" s="1"/>
  <c r="AA36" i="4"/>
  <c r="AB36" i="4"/>
  <c r="AC36" i="4"/>
  <c r="AD36" i="4"/>
  <c r="AE36" i="4"/>
  <c r="AF36" i="4"/>
  <c r="AG36" i="4"/>
  <c r="W37" i="4"/>
  <c r="D37" i="4" s="1"/>
  <c r="X37" i="4"/>
  <c r="Y37" i="4"/>
  <c r="Z37" i="4"/>
  <c r="AA37" i="4"/>
  <c r="AB37" i="4"/>
  <c r="AC37" i="4"/>
  <c r="AD37" i="4"/>
  <c r="AE37" i="4"/>
  <c r="AF37" i="4"/>
  <c r="AG37" i="4"/>
  <c r="W38" i="4"/>
  <c r="X38" i="4"/>
  <c r="C38" i="4" s="1"/>
  <c r="Y38" i="4"/>
  <c r="Z38" i="4"/>
  <c r="AA38" i="4"/>
  <c r="AB38" i="4"/>
  <c r="AC38" i="4"/>
  <c r="AD38" i="4"/>
  <c r="AE38" i="4"/>
  <c r="AF38" i="4"/>
  <c r="AG38" i="4"/>
  <c r="W39" i="4"/>
  <c r="F39" i="4" s="1"/>
  <c r="X39" i="4"/>
  <c r="Y39" i="4"/>
  <c r="Z39" i="4"/>
  <c r="AA39" i="4"/>
  <c r="AB39" i="4"/>
  <c r="AC39" i="4"/>
  <c r="AD39" i="4"/>
  <c r="AE39" i="4"/>
  <c r="AF39" i="4"/>
  <c r="AG39" i="4"/>
  <c r="W40" i="4"/>
  <c r="C40" i="4" s="1"/>
  <c r="X40" i="4"/>
  <c r="Y40" i="4"/>
  <c r="Z40" i="4"/>
  <c r="AA40" i="4"/>
  <c r="AB40" i="4"/>
  <c r="AC40" i="4"/>
  <c r="AD40" i="4"/>
  <c r="AE40" i="4"/>
  <c r="AF40" i="4"/>
  <c r="AG40" i="4"/>
  <c r="W41" i="4"/>
  <c r="C41" i="4" s="1"/>
  <c r="X41" i="4"/>
  <c r="Y41" i="4"/>
  <c r="Z41" i="4"/>
  <c r="AA41" i="4"/>
  <c r="AB41" i="4"/>
  <c r="AC41" i="4"/>
  <c r="AD41" i="4"/>
  <c r="AE41" i="4"/>
  <c r="AF41" i="4"/>
  <c r="AG41" i="4"/>
  <c r="W42" i="4"/>
  <c r="D42" i="4" s="1"/>
  <c r="X42" i="4"/>
  <c r="Y42" i="4"/>
  <c r="Z42" i="4"/>
  <c r="AA42" i="4"/>
  <c r="AB42" i="4"/>
  <c r="AC42" i="4"/>
  <c r="AD42" i="4"/>
  <c r="AE42" i="4"/>
  <c r="AF42" i="4"/>
  <c r="AG42" i="4"/>
  <c r="W43" i="4"/>
  <c r="C43" i="4" s="1"/>
  <c r="X43" i="4"/>
  <c r="Y43" i="4"/>
  <c r="Z43" i="4"/>
  <c r="AA43" i="4"/>
  <c r="AB43" i="4"/>
  <c r="AC43" i="4"/>
  <c r="AD43" i="4"/>
  <c r="AE43" i="4"/>
  <c r="AF43" i="4"/>
  <c r="AG43" i="4"/>
  <c r="W44" i="4"/>
  <c r="F44" i="4" s="1"/>
  <c r="X44" i="4"/>
  <c r="Y44" i="4"/>
  <c r="Z44" i="4"/>
  <c r="AA44" i="4"/>
  <c r="AB44" i="4"/>
  <c r="AC44" i="4"/>
  <c r="AD44" i="4"/>
  <c r="AE44" i="4"/>
  <c r="AF44" i="4"/>
  <c r="AG44" i="4"/>
  <c r="W45" i="4"/>
  <c r="C45" i="4" s="1"/>
  <c r="X45" i="4"/>
  <c r="Y45" i="4"/>
  <c r="Z45" i="4"/>
  <c r="AA45" i="4"/>
  <c r="E45" i="4" s="1"/>
  <c r="AB45" i="4"/>
  <c r="AC45" i="4"/>
  <c r="AD45" i="4"/>
  <c r="AE45" i="4"/>
  <c r="AF45" i="4"/>
  <c r="AG45" i="4"/>
  <c r="W46" i="4"/>
  <c r="X46" i="4"/>
  <c r="Y46" i="4"/>
  <c r="Z46" i="4"/>
  <c r="C46" i="4" s="1"/>
  <c r="AA46" i="4"/>
  <c r="AB46" i="4"/>
  <c r="AC46" i="4"/>
  <c r="AD46" i="4"/>
  <c r="AE46" i="4"/>
  <c r="AF46" i="4"/>
  <c r="AG46" i="4"/>
  <c r="W47" i="4"/>
  <c r="D47" i="4" s="1"/>
  <c r="X47" i="4"/>
  <c r="Y47" i="4"/>
  <c r="Z47" i="4"/>
  <c r="AA47" i="4"/>
  <c r="AB47" i="4"/>
  <c r="AC47" i="4"/>
  <c r="AD47" i="4"/>
  <c r="AE47" i="4"/>
  <c r="AF47" i="4"/>
  <c r="AG47" i="4"/>
  <c r="W48" i="4"/>
  <c r="X48" i="4"/>
  <c r="C48" i="4" s="1"/>
  <c r="Y48" i="4"/>
  <c r="Z48" i="4"/>
  <c r="AA48" i="4"/>
  <c r="AB48" i="4"/>
  <c r="AC48" i="4"/>
  <c r="AD48" i="4"/>
  <c r="AE48" i="4"/>
  <c r="AF48" i="4"/>
  <c r="AG48" i="4"/>
  <c r="W49" i="4"/>
  <c r="F49" i="4" s="1"/>
  <c r="X49" i="4"/>
  <c r="Y49" i="4"/>
  <c r="Z49" i="4"/>
  <c r="AA49" i="4"/>
  <c r="AB49" i="4"/>
  <c r="AC49" i="4"/>
  <c r="AD49" i="4"/>
  <c r="AE49" i="4"/>
  <c r="AF49" i="4"/>
  <c r="AG49" i="4"/>
  <c r="W50" i="4"/>
  <c r="C50" i="4" s="1"/>
  <c r="X50" i="4"/>
  <c r="Y50" i="4"/>
  <c r="Z50" i="4"/>
  <c r="AA50" i="4"/>
  <c r="AB50" i="4"/>
  <c r="AC50" i="4"/>
  <c r="AD50" i="4"/>
  <c r="AE50" i="4"/>
  <c r="AF50" i="4"/>
  <c r="AG50" i="4"/>
  <c r="W51" i="4"/>
  <c r="C51" i="4" s="1"/>
  <c r="X51" i="4"/>
  <c r="Y51" i="4"/>
  <c r="Z51" i="4"/>
  <c r="AA51" i="4"/>
  <c r="AB51" i="4"/>
  <c r="AC51" i="4"/>
  <c r="AD51" i="4"/>
  <c r="AE51" i="4"/>
  <c r="AF51" i="4"/>
  <c r="AG51" i="4"/>
  <c r="W52" i="4"/>
  <c r="D52" i="4" s="1"/>
  <c r="X52" i="4"/>
  <c r="Y52" i="4"/>
  <c r="Z52" i="4"/>
  <c r="AA52" i="4"/>
  <c r="AB52" i="4"/>
  <c r="AC52" i="4"/>
  <c r="AD52" i="4"/>
  <c r="AE52" i="4"/>
  <c r="AF52" i="4"/>
  <c r="AG52" i="4"/>
  <c r="W53" i="4"/>
  <c r="C53" i="4" s="1"/>
  <c r="X53" i="4"/>
  <c r="Y53" i="4"/>
  <c r="Z53" i="4"/>
  <c r="AA53" i="4"/>
  <c r="AB53" i="4"/>
  <c r="AC53" i="4"/>
  <c r="AD53" i="4"/>
  <c r="AE53" i="4"/>
  <c r="AF53" i="4"/>
  <c r="AG53" i="4"/>
  <c r="W54" i="4"/>
  <c r="F54" i="4" s="1"/>
  <c r="X54" i="4"/>
  <c r="Y54" i="4"/>
  <c r="Z54" i="4"/>
  <c r="AA54" i="4"/>
  <c r="AB54" i="4"/>
  <c r="AC54" i="4"/>
  <c r="AD54" i="4"/>
  <c r="AE54" i="4"/>
  <c r="AF54" i="4"/>
  <c r="AG54" i="4"/>
  <c r="W55" i="4"/>
  <c r="C55" i="4" s="1"/>
  <c r="X55" i="4"/>
  <c r="Y55" i="4"/>
  <c r="Z55" i="4"/>
  <c r="AA55" i="4"/>
  <c r="E55" i="4" s="1"/>
  <c r="AB55" i="4"/>
  <c r="AC55" i="4"/>
  <c r="AD55" i="4"/>
  <c r="AE55" i="4"/>
  <c r="AF55" i="4"/>
  <c r="AG55" i="4"/>
  <c r="W56" i="4"/>
  <c r="X56" i="4"/>
  <c r="Y56" i="4"/>
  <c r="Z56" i="4"/>
  <c r="C56" i="4" s="1"/>
  <c r="AA56" i="4"/>
  <c r="AB56" i="4"/>
  <c r="AC56" i="4"/>
  <c r="AD56" i="4"/>
  <c r="AE56" i="4"/>
  <c r="AF56" i="4"/>
  <c r="AG56" i="4"/>
  <c r="W57" i="4"/>
  <c r="D57" i="4" s="1"/>
  <c r="X57" i="4"/>
  <c r="Y57" i="4"/>
  <c r="Z57" i="4"/>
  <c r="AA57" i="4"/>
  <c r="AB57" i="4"/>
  <c r="AC57" i="4"/>
  <c r="AD57" i="4"/>
  <c r="AE57" i="4"/>
  <c r="AF57" i="4"/>
  <c r="AG57" i="4"/>
  <c r="W58" i="4"/>
  <c r="X58" i="4"/>
  <c r="C58" i="4" s="1"/>
  <c r="Y58" i="4"/>
  <c r="Z58" i="4"/>
  <c r="AA58" i="4"/>
  <c r="AB58" i="4"/>
  <c r="AC58" i="4"/>
  <c r="AD58" i="4"/>
  <c r="AE58" i="4"/>
  <c r="AF58" i="4"/>
  <c r="AG58" i="4"/>
  <c r="W59" i="4"/>
  <c r="F59" i="4" s="1"/>
  <c r="X59" i="4"/>
  <c r="Y59" i="4"/>
  <c r="Z59" i="4"/>
  <c r="AA59" i="4"/>
  <c r="AB59" i="4"/>
  <c r="AC59" i="4"/>
  <c r="AD59" i="4"/>
  <c r="AE59" i="4"/>
  <c r="AF59" i="4"/>
  <c r="AG59" i="4"/>
  <c r="W60" i="4"/>
  <c r="C60" i="4" s="1"/>
  <c r="X60" i="4"/>
  <c r="Y60" i="4"/>
  <c r="Z60" i="4"/>
  <c r="AA60" i="4"/>
  <c r="AB60" i="4"/>
  <c r="AC60" i="4"/>
  <c r="AD60" i="4"/>
  <c r="AE60" i="4"/>
  <c r="AF60" i="4"/>
  <c r="AG60" i="4"/>
  <c r="W61" i="4"/>
  <c r="C61" i="4" s="1"/>
  <c r="X61" i="4"/>
  <c r="Y61" i="4"/>
  <c r="Z61" i="4"/>
  <c r="AA61" i="4"/>
  <c r="AB61" i="4"/>
  <c r="AC61" i="4"/>
  <c r="AD61" i="4"/>
  <c r="AE61" i="4"/>
  <c r="AF61" i="4"/>
  <c r="AG61" i="4"/>
  <c r="W62" i="4"/>
  <c r="D62" i="4" s="1"/>
  <c r="X62" i="4"/>
  <c r="Y62" i="4"/>
  <c r="Z62" i="4"/>
  <c r="AA62" i="4"/>
  <c r="AB62" i="4"/>
  <c r="AC62" i="4"/>
  <c r="AD62" i="4"/>
  <c r="AE62" i="4"/>
  <c r="AF62" i="4"/>
  <c r="AG62" i="4"/>
  <c r="W63" i="4"/>
  <c r="C63" i="4" s="1"/>
  <c r="X63" i="4"/>
  <c r="Y63" i="4"/>
  <c r="Z63" i="4"/>
  <c r="AA63" i="4"/>
  <c r="AB63" i="4"/>
  <c r="AC63" i="4"/>
  <c r="AD63" i="4"/>
  <c r="AE63" i="4"/>
  <c r="AF63" i="4"/>
  <c r="AG63" i="4"/>
  <c r="W64" i="4"/>
  <c r="F64" i="4" s="1"/>
  <c r="X64" i="4"/>
  <c r="Y64" i="4"/>
  <c r="Z64" i="4"/>
  <c r="AA64" i="4"/>
  <c r="AB64" i="4"/>
  <c r="AC64" i="4"/>
  <c r="AD64" i="4"/>
  <c r="AE64" i="4"/>
  <c r="AF64" i="4"/>
  <c r="AG64" i="4"/>
  <c r="W65" i="4"/>
  <c r="C65" i="4" s="1"/>
  <c r="X65" i="4"/>
  <c r="Y65" i="4"/>
  <c r="Z65" i="4"/>
  <c r="AA65" i="4"/>
  <c r="E65" i="4" s="1"/>
  <c r="AB65" i="4"/>
  <c r="AC65" i="4"/>
  <c r="AD65" i="4"/>
  <c r="AE65" i="4"/>
  <c r="AF65" i="4"/>
  <c r="AG65" i="4"/>
  <c r="W66" i="4"/>
  <c r="X66" i="4"/>
  <c r="Y66" i="4"/>
  <c r="Z66" i="4"/>
  <c r="C66" i="4" s="1"/>
  <c r="AA66" i="4"/>
  <c r="AB66" i="4"/>
  <c r="AC66" i="4"/>
  <c r="AD66" i="4"/>
  <c r="AE66" i="4"/>
  <c r="AF66" i="4"/>
  <c r="AG66" i="4"/>
  <c r="W67" i="4"/>
  <c r="D67" i="4" s="1"/>
  <c r="X67" i="4"/>
  <c r="Y67" i="4"/>
  <c r="Z67" i="4"/>
  <c r="AA67" i="4"/>
  <c r="AB67" i="4"/>
  <c r="AC67" i="4"/>
  <c r="AD67" i="4"/>
  <c r="AE67" i="4"/>
  <c r="AF67" i="4"/>
  <c r="AG67" i="4"/>
  <c r="W68" i="4"/>
  <c r="X68" i="4"/>
  <c r="C68" i="4" s="1"/>
  <c r="Y68" i="4"/>
  <c r="Z68" i="4"/>
  <c r="AA68" i="4"/>
  <c r="AB68" i="4"/>
  <c r="AC68" i="4"/>
  <c r="AD68" i="4"/>
  <c r="AE68" i="4"/>
  <c r="AF68" i="4"/>
  <c r="AG68" i="4"/>
  <c r="W69" i="4"/>
  <c r="F69" i="4" s="1"/>
  <c r="X69" i="4"/>
  <c r="Y69" i="4"/>
  <c r="Z69" i="4"/>
  <c r="AA69" i="4"/>
  <c r="AB69" i="4"/>
  <c r="AC69" i="4"/>
  <c r="AD69" i="4"/>
  <c r="AE69" i="4"/>
  <c r="AF69" i="4"/>
  <c r="AG69" i="4"/>
  <c r="W70" i="4"/>
  <c r="C70" i="4" s="1"/>
  <c r="X70" i="4"/>
  <c r="Y70" i="4"/>
  <c r="Z70" i="4"/>
  <c r="AA70" i="4"/>
  <c r="AB70" i="4"/>
  <c r="AC70" i="4"/>
  <c r="AD70" i="4"/>
  <c r="AE70" i="4"/>
  <c r="AF70" i="4"/>
  <c r="AG70" i="4"/>
  <c r="W71" i="4"/>
  <c r="C71" i="4" s="1"/>
  <c r="X71" i="4"/>
  <c r="Y71" i="4"/>
  <c r="Z71" i="4"/>
  <c r="AA71" i="4"/>
  <c r="AB71" i="4"/>
  <c r="AC71" i="4"/>
  <c r="AD71" i="4"/>
  <c r="AE71" i="4"/>
  <c r="AF71" i="4"/>
  <c r="AG71" i="4"/>
  <c r="W72" i="4"/>
  <c r="D72" i="4" s="1"/>
  <c r="X72" i="4"/>
  <c r="Y72" i="4"/>
  <c r="Z72" i="4"/>
  <c r="AA72" i="4"/>
  <c r="AB72" i="4"/>
  <c r="AC72" i="4"/>
  <c r="AD72" i="4"/>
  <c r="AE72" i="4"/>
  <c r="AF72" i="4"/>
  <c r="AG72" i="4"/>
  <c r="W73" i="4"/>
  <c r="C73" i="4" s="1"/>
  <c r="X73" i="4"/>
  <c r="Y73" i="4"/>
  <c r="Z73" i="4"/>
  <c r="AA73" i="4"/>
  <c r="AB73" i="4"/>
  <c r="AC73" i="4"/>
  <c r="AD73" i="4"/>
  <c r="AE73" i="4"/>
  <c r="AF73" i="4"/>
  <c r="AG73" i="4"/>
  <c r="W74" i="4"/>
  <c r="F74" i="4" s="1"/>
  <c r="X74" i="4"/>
  <c r="Y74" i="4"/>
  <c r="Z74" i="4"/>
  <c r="AA74" i="4"/>
  <c r="AB74" i="4"/>
  <c r="AC74" i="4"/>
  <c r="AD74" i="4"/>
  <c r="AE74" i="4"/>
  <c r="AF74" i="4"/>
  <c r="AG74" i="4"/>
  <c r="W75" i="4"/>
  <c r="C75" i="4" s="1"/>
  <c r="X75" i="4"/>
  <c r="Y75" i="4"/>
  <c r="Z75" i="4"/>
  <c r="AA75" i="4"/>
  <c r="E75" i="4" s="1"/>
  <c r="AB75" i="4"/>
  <c r="AC75" i="4"/>
  <c r="AD75" i="4"/>
  <c r="AE75" i="4"/>
  <c r="AF75" i="4"/>
  <c r="AG75" i="4"/>
  <c r="W76" i="4"/>
  <c r="X76" i="4"/>
  <c r="Y76" i="4"/>
  <c r="Z76" i="4"/>
  <c r="C76" i="4" s="1"/>
  <c r="AA76" i="4"/>
  <c r="AB76" i="4"/>
  <c r="AC76" i="4"/>
  <c r="AD76" i="4"/>
  <c r="AE76" i="4"/>
  <c r="AF76" i="4"/>
  <c r="AG76" i="4"/>
  <c r="W77" i="4"/>
  <c r="D77" i="4" s="1"/>
  <c r="X77" i="4"/>
  <c r="Y77" i="4"/>
  <c r="Z77" i="4"/>
  <c r="AA77" i="4"/>
  <c r="AB77" i="4"/>
  <c r="AC77" i="4"/>
  <c r="AD77" i="4"/>
  <c r="AE77" i="4"/>
  <c r="AF77" i="4"/>
  <c r="AG77" i="4"/>
  <c r="W78" i="4"/>
  <c r="X78" i="4"/>
  <c r="C78" i="4" s="1"/>
  <c r="Y78" i="4"/>
  <c r="Z78" i="4"/>
  <c r="AA78" i="4"/>
  <c r="AB78" i="4"/>
  <c r="AC78" i="4"/>
  <c r="AD78" i="4"/>
  <c r="AE78" i="4"/>
  <c r="AF78" i="4"/>
  <c r="AG78" i="4"/>
  <c r="W79" i="4"/>
  <c r="F79" i="4" s="1"/>
  <c r="X79" i="4"/>
  <c r="Y79" i="4"/>
  <c r="Z79" i="4"/>
  <c r="AA79" i="4"/>
  <c r="AB79" i="4"/>
  <c r="AC79" i="4"/>
  <c r="AD79" i="4"/>
  <c r="AE79" i="4"/>
  <c r="AF79" i="4"/>
  <c r="AG79" i="4"/>
  <c r="W80" i="4"/>
  <c r="C80" i="4" s="1"/>
  <c r="X80" i="4"/>
  <c r="Y80" i="4"/>
  <c r="Z80" i="4"/>
  <c r="AA80" i="4"/>
  <c r="AB80" i="4"/>
  <c r="AC80" i="4"/>
  <c r="AD80" i="4"/>
  <c r="AE80" i="4"/>
  <c r="AF80" i="4"/>
  <c r="AG80" i="4"/>
  <c r="W81" i="4"/>
  <c r="C81" i="4" s="1"/>
  <c r="X81" i="4"/>
  <c r="Y81" i="4"/>
  <c r="Z81" i="4"/>
  <c r="AA81" i="4"/>
  <c r="AB81" i="4"/>
  <c r="AC81" i="4"/>
  <c r="AD81" i="4"/>
  <c r="AE81" i="4"/>
  <c r="AF81" i="4"/>
  <c r="AG81" i="4"/>
  <c r="W82" i="4"/>
  <c r="D82" i="4" s="1"/>
  <c r="X82" i="4"/>
  <c r="Y82" i="4"/>
  <c r="Z82" i="4"/>
  <c r="AA82" i="4"/>
  <c r="AB82" i="4"/>
  <c r="AC82" i="4"/>
  <c r="AD82" i="4"/>
  <c r="AE82" i="4"/>
  <c r="AF82" i="4"/>
  <c r="AG82" i="4"/>
  <c r="W83" i="4"/>
  <c r="C83" i="4" s="1"/>
  <c r="X83" i="4"/>
  <c r="Y83" i="4"/>
  <c r="Z83" i="4"/>
  <c r="AA83" i="4"/>
  <c r="AB83" i="4"/>
  <c r="AC83" i="4"/>
  <c r="AD83" i="4"/>
  <c r="AE83" i="4"/>
  <c r="AF83" i="4"/>
  <c r="AG83" i="4"/>
  <c r="W84" i="4"/>
  <c r="F84" i="4" s="1"/>
  <c r="X84" i="4"/>
  <c r="Y84" i="4"/>
  <c r="Z84" i="4"/>
  <c r="AA84" i="4"/>
  <c r="AB84" i="4"/>
  <c r="AC84" i="4"/>
  <c r="AD84" i="4"/>
  <c r="AE84" i="4"/>
  <c r="AF84" i="4"/>
  <c r="AG84" i="4"/>
  <c r="W85" i="4"/>
  <c r="C85" i="4" s="1"/>
  <c r="X85" i="4"/>
  <c r="Y85" i="4"/>
  <c r="Z85" i="4"/>
  <c r="AA85" i="4"/>
  <c r="E85" i="4" s="1"/>
  <c r="AB85" i="4"/>
  <c r="AC85" i="4"/>
  <c r="AD85" i="4"/>
  <c r="AE85" i="4"/>
  <c r="AF85" i="4"/>
  <c r="AG85" i="4"/>
  <c r="W86" i="4"/>
  <c r="X86" i="4"/>
  <c r="Y86" i="4"/>
  <c r="Z86" i="4"/>
  <c r="C86" i="4" s="1"/>
  <c r="AA86" i="4"/>
  <c r="AB86" i="4"/>
  <c r="AC86" i="4"/>
  <c r="AD86" i="4"/>
  <c r="AE86" i="4"/>
  <c r="AF86" i="4"/>
  <c r="AG86" i="4"/>
  <c r="W87" i="4"/>
  <c r="D87" i="4" s="1"/>
  <c r="X87" i="4"/>
  <c r="Y87" i="4"/>
  <c r="Z87" i="4"/>
  <c r="AA87" i="4"/>
  <c r="AB87" i="4"/>
  <c r="AC87" i="4"/>
  <c r="AD87" i="4"/>
  <c r="AE87" i="4"/>
  <c r="AF87" i="4"/>
  <c r="AG87" i="4"/>
  <c r="W88" i="4"/>
  <c r="X88" i="4"/>
  <c r="C88" i="4" s="1"/>
  <c r="Y88" i="4"/>
  <c r="Z88" i="4"/>
  <c r="AA88" i="4"/>
  <c r="AB88" i="4"/>
  <c r="AC88" i="4"/>
  <c r="AD88" i="4"/>
  <c r="AE88" i="4"/>
  <c r="AF88" i="4"/>
  <c r="AG88" i="4"/>
  <c r="W89" i="4"/>
  <c r="F89" i="4" s="1"/>
  <c r="X89" i="4"/>
  <c r="Y89" i="4"/>
  <c r="Z89" i="4"/>
  <c r="AA89" i="4"/>
  <c r="AB89" i="4"/>
  <c r="AC89" i="4"/>
  <c r="AD89" i="4"/>
  <c r="AE89" i="4"/>
  <c r="AF89" i="4"/>
  <c r="AG89" i="4"/>
  <c r="W90" i="4"/>
  <c r="C90" i="4" s="1"/>
  <c r="X90" i="4"/>
  <c r="Y90" i="4"/>
  <c r="Z90" i="4"/>
  <c r="AA90" i="4"/>
  <c r="AB90" i="4"/>
  <c r="AC90" i="4"/>
  <c r="AD90" i="4"/>
  <c r="AE90" i="4"/>
  <c r="AF90" i="4"/>
  <c r="AG90" i="4"/>
  <c r="W91" i="4"/>
  <c r="C91" i="4" s="1"/>
  <c r="X91" i="4"/>
  <c r="Y91" i="4"/>
  <c r="Z91" i="4"/>
  <c r="AA91" i="4"/>
  <c r="AB91" i="4"/>
  <c r="AC91" i="4"/>
  <c r="AD91" i="4"/>
  <c r="AE91" i="4"/>
  <c r="AF91" i="4"/>
  <c r="AG91" i="4"/>
  <c r="W92" i="4"/>
  <c r="D92" i="4" s="1"/>
  <c r="X92" i="4"/>
  <c r="Y92" i="4"/>
  <c r="Z92" i="4"/>
  <c r="AA92" i="4"/>
  <c r="AB92" i="4"/>
  <c r="AC92" i="4"/>
  <c r="AD92" i="4"/>
  <c r="AE92" i="4"/>
  <c r="AF92" i="4"/>
  <c r="AG92" i="4"/>
  <c r="W93" i="4"/>
  <c r="C93" i="4" s="1"/>
  <c r="X93" i="4"/>
  <c r="Y93" i="4"/>
  <c r="Z93" i="4"/>
  <c r="AA93" i="4"/>
  <c r="AB93" i="4"/>
  <c r="AC93" i="4"/>
  <c r="AD93" i="4"/>
  <c r="AE93" i="4"/>
  <c r="AF93" i="4"/>
  <c r="AG93" i="4"/>
  <c r="W94" i="4"/>
  <c r="F94" i="4" s="1"/>
  <c r="X94" i="4"/>
  <c r="Y94" i="4"/>
  <c r="Z94" i="4"/>
  <c r="AA94" i="4"/>
  <c r="AB94" i="4"/>
  <c r="AC94" i="4"/>
  <c r="AD94" i="4"/>
  <c r="AE94" i="4"/>
  <c r="AF94" i="4"/>
  <c r="AG94" i="4"/>
  <c r="W95" i="4"/>
  <c r="C95" i="4" s="1"/>
  <c r="X95" i="4"/>
  <c r="Y95" i="4"/>
  <c r="Z95" i="4"/>
  <c r="AA95" i="4"/>
  <c r="E95" i="4" s="1"/>
  <c r="AB95" i="4"/>
  <c r="AC95" i="4"/>
  <c r="AD95" i="4"/>
  <c r="AE95" i="4"/>
  <c r="AF95" i="4"/>
  <c r="AG95" i="4"/>
  <c r="W96" i="4"/>
  <c r="X96" i="4"/>
  <c r="Y96" i="4"/>
  <c r="Z96" i="4"/>
  <c r="C96" i="4" s="1"/>
  <c r="AA96" i="4"/>
  <c r="AB96" i="4"/>
  <c r="AC96" i="4"/>
  <c r="AD96" i="4"/>
  <c r="AE96" i="4"/>
  <c r="AF96" i="4"/>
  <c r="AG96" i="4"/>
  <c r="W97" i="4"/>
  <c r="D97" i="4" s="1"/>
  <c r="X97" i="4"/>
  <c r="Y97" i="4"/>
  <c r="Z97" i="4"/>
  <c r="AA97" i="4"/>
  <c r="AB97" i="4"/>
  <c r="AC97" i="4"/>
  <c r="AD97" i="4"/>
  <c r="AE97" i="4"/>
  <c r="AF97" i="4"/>
  <c r="AG97" i="4"/>
  <c r="W98" i="4"/>
  <c r="X98" i="4"/>
  <c r="C98" i="4" s="1"/>
  <c r="Y98" i="4"/>
  <c r="Z98" i="4"/>
  <c r="AA98" i="4"/>
  <c r="AB98" i="4"/>
  <c r="AC98" i="4"/>
  <c r="AD98" i="4"/>
  <c r="AE98" i="4"/>
  <c r="AF98" i="4"/>
  <c r="AG98" i="4"/>
  <c r="W99" i="4"/>
  <c r="F99" i="4" s="1"/>
  <c r="X99" i="4"/>
  <c r="Y99" i="4"/>
  <c r="Z99" i="4"/>
  <c r="AA99" i="4"/>
  <c r="AB99" i="4"/>
  <c r="AC99" i="4"/>
  <c r="AD99" i="4"/>
  <c r="AE99" i="4"/>
  <c r="AF99" i="4"/>
  <c r="AG99" i="4"/>
  <c r="W100" i="4"/>
  <c r="C100" i="4" s="1"/>
  <c r="X100" i="4"/>
  <c r="Y100" i="4"/>
  <c r="Z100" i="4"/>
  <c r="AA100" i="4"/>
  <c r="AB100" i="4"/>
  <c r="AC100" i="4"/>
  <c r="AD100" i="4"/>
  <c r="AE100" i="4"/>
  <c r="AF100" i="4"/>
  <c r="AG100" i="4"/>
  <c r="W101" i="4"/>
  <c r="C101" i="4" s="1"/>
  <c r="X101" i="4"/>
  <c r="Y101" i="4"/>
  <c r="Z101" i="4"/>
  <c r="AA101" i="4"/>
  <c r="AB101" i="4"/>
  <c r="AC101" i="4"/>
  <c r="AD101" i="4"/>
  <c r="AE101" i="4"/>
  <c r="AF101" i="4"/>
  <c r="AG101" i="4"/>
  <c r="W102" i="4"/>
  <c r="D102" i="4" s="1"/>
  <c r="X102" i="4"/>
  <c r="Y102" i="4"/>
  <c r="Z102" i="4"/>
  <c r="AA102" i="4"/>
  <c r="AB102" i="4"/>
  <c r="AC102" i="4"/>
  <c r="AD102" i="4"/>
  <c r="AE102" i="4"/>
  <c r="AF102" i="4"/>
  <c r="AG102" i="4"/>
  <c r="W103" i="4"/>
  <c r="C103" i="4" s="1"/>
  <c r="X103" i="4"/>
  <c r="Y103" i="4"/>
  <c r="Z103" i="4"/>
  <c r="AA103" i="4"/>
  <c r="AB103" i="4"/>
  <c r="AC103" i="4"/>
  <c r="AD103" i="4"/>
  <c r="AE103" i="4"/>
  <c r="AF103" i="4"/>
  <c r="AG103" i="4"/>
  <c r="W104" i="4"/>
  <c r="F104" i="4" s="1"/>
  <c r="X104" i="4"/>
  <c r="Y104" i="4"/>
  <c r="Z104" i="4"/>
  <c r="AA104" i="4"/>
  <c r="AB104" i="4"/>
  <c r="AC104" i="4"/>
  <c r="AD104" i="4"/>
  <c r="AE104" i="4"/>
  <c r="AF104" i="4"/>
  <c r="AG104" i="4"/>
  <c r="W105" i="4"/>
  <c r="C105" i="4" s="1"/>
  <c r="X105" i="4"/>
  <c r="Y105" i="4"/>
  <c r="Z105" i="4"/>
  <c r="AA105" i="4"/>
  <c r="E105" i="4" s="1"/>
  <c r="AB105" i="4"/>
  <c r="AC105" i="4"/>
  <c r="AD105" i="4"/>
  <c r="AE105" i="4"/>
  <c r="AF105" i="4"/>
  <c r="AG105" i="4"/>
  <c r="W106" i="4"/>
  <c r="X106" i="4"/>
  <c r="Y106" i="4"/>
  <c r="Z106" i="4"/>
  <c r="C106" i="4" s="1"/>
  <c r="AA106" i="4"/>
  <c r="AB106" i="4"/>
  <c r="AC106" i="4"/>
  <c r="AD106" i="4"/>
  <c r="AE106" i="4"/>
  <c r="AF106" i="4"/>
  <c r="AG106" i="4"/>
  <c r="W107" i="4"/>
  <c r="D107" i="4" s="1"/>
  <c r="X107" i="4"/>
  <c r="Y107" i="4"/>
  <c r="Z107" i="4"/>
  <c r="AA107" i="4"/>
  <c r="AB107" i="4"/>
  <c r="AC107" i="4"/>
  <c r="AD107" i="4"/>
  <c r="AE107" i="4"/>
  <c r="AF107" i="4"/>
  <c r="AG107" i="4"/>
  <c r="W108" i="4"/>
  <c r="X108" i="4"/>
  <c r="C108" i="4" s="1"/>
  <c r="Y108" i="4"/>
  <c r="Z108" i="4"/>
  <c r="AA108" i="4"/>
  <c r="AB108" i="4"/>
  <c r="AC108" i="4"/>
  <c r="AD108" i="4"/>
  <c r="AE108" i="4"/>
  <c r="AF108" i="4"/>
  <c r="AG108" i="4"/>
  <c r="W109" i="4"/>
  <c r="F109" i="4" s="1"/>
  <c r="X109" i="4"/>
  <c r="Y109" i="4"/>
  <c r="Z109" i="4"/>
  <c r="AA109" i="4"/>
  <c r="AB109" i="4"/>
  <c r="AC109" i="4"/>
  <c r="AD109" i="4"/>
  <c r="AE109" i="4"/>
  <c r="AF109" i="4"/>
  <c r="AG109" i="4"/>
  <c r="W110" i="4"/>
  <c r="C110" i="4" s="1"/>
  <c r="X110" i="4"/>
  <c r="Y110" i="4"/>
  <c r="Z110" i="4"/>
  <c r="AA110" i="4"/>
  <c r="AB110" i="4"/>
  <c r="AC110" i="4"/>
  <c r="AD110" i="4"/>
  <c r="AE110" i="4"/>
  <c r="AF110" i="4"/>
  <c r="AG110" i="4"/>
  <c r="W111" i="4"/>
  <c r="C111" i="4" s="1"/>
  <c r="X111" i="4"/>
  <c r="Y111" i="4"/>
  <c r="Z111" i="4"/>
  <c r="AA111" i="4"/>
  <c r="AB111" i="4"/>
  <c r="AC111" i="4"/>
  <c r="AD111" i="4"/>
  <c r="AE111" i="4"/>
  <c r="AF111" i="4"/>
  <c r="AG111" i="4"/>
  <c r="W112" i="4"/>
  <c r="D112" i="4" s="1"/>
  <c r="X112" i="4"/>
  <c r="Y112" i="4"/>
  <c r="Z112" i="4"/>
  <c r="AA112" i="4"/>
  <c r="AB112" i="4"/>
  <c r="AC112" i="4"/>
  <c r="AD112" i="4"/>
  <c r="AE112" i="4"/>
  <c r="AF112" i="4"/>
  <c r="AG112" i="4"/>
  <c r="W113" i="4"/>
  <c r="C113" i="4" s="1"/>
  <c r="X113" i="4"/>
  <c r="Y113" i="4"/>
  <c r="Z113" i="4"/>
  <c r="AA113" i="4"/>
  <c r="AB113" i="4"/>
  <c r="AC113" i="4"/>
  <c r="AD113" i="4"/>
  <c r="AE113" i="4"/>
  <c r="AF113" i="4"/>
  <c r="AG113" i="4"/>
  <c r="W114" i="4"/>
  <c r="F114" i="4" s="1"/>
  <c r="X114" i="4"/>
  <c r="Y114" i="4"/>
  <c r="Z114" i="4"/>
  <c r="AA114" i="4"/>
  <c r="AB114" i="4"/>
  <c r="AC114" i="4"/>
  <c r="AD114" i="4"/>
  <c r="AE114" i="4"/>
  <c r="AF114" i="4"/>
  <c r="AG114" i="4"/>
  <c r="W115" i="4"/>
  <c r="C115" i="4" s="1"/>
  <c r="X115" i="4"/>
  <c r="Y115" i="4"/>
  <c r="Z115" i="4"/>
  <c r="AA115" i="4"/>
  <c r="E115" i="4" s="1"/>
  <c r="AB115" i="4"/>
  <c r="AC115" i="4"/>
  <c r="AD115" i="4"/>
  <c r="AE115" i="4"/>
  <c r="AF115" i="4"/>
  <c r="AG115" i="4"/>
  <c r="W116" i="4"/>
  <c r="X116" i="4"/>
  <c r="Y116" i="4"/>
  <c r="Z116" i="4"/>
  <c r="C116" i="4" s="1"/>
  <c r="AA116" i="4"/>
  <c r="AB116" i="4"/>
  <c r="AC116" i="4"/>
  <c r="AD116" i="4"/>
  <c r="AE116" i="4"/>
  <c r="AF116" i="4"/>
  <c r="AG116" i="4"/>
  <c r="W117" i="4"/>
  <c r="D117" i="4" s="1"/>
  <c r="X117" i="4"/>
  <c r="Y117" i="4"/>
  <c r="Z117" i="4"/>
  <c r="AA117" i="4"/>
  <c r="AB117" i="4"/>
  <c r="AC117" i="4"/>
  <c r="AD117" i="4"/>
  <c r="AE117" i="4"/>
  <c r="AF117" i="4"/>
  <c r="AG117" i="4"/>
  <c r="W118" i="4"/>
  <c r="X118" i="4"/>
  <c r="C118" i="4" s="1"/>
  <c r="Y118" i="4"/>
  <c r="Z118" i="4"/>
  <c r="AA118" i="4"/>
  <c r="AB118" i="4"/>
  <c r="AC118" i="4"/>
  <c r="AD118" i="4"/>
  <c r="AE118" i="4"/>
  <c r="AF118" i="4"/>
  <c r="AG118" i="4"/>
  <c r="W119" i="4"/>
  <c r="F119" i="4" s="1"/>
  <c r="X119" i="4"/>
  <c r="Y119" i="4"/>
  <c r="Z119" i="4"/>
  <c r="AA119" i="4"/>
  <c r="AB119" i="4"/>
  <c r="AC119" i="4"/>
  <c r="AD119" i="4"/>
  <c r="AE119" i="4"/>
  <c r="AF119" i="4"/>
  <c r="AG119" i="4"/>
  <c r="W120" i="4"/>
  <c r="C120" i="4" s="1"/>
  <c r="X120" i="4"/>
  <c r="Y120" i="4"/>
  <c r="Z120" i="4"/>
  <c r="AA120" i="4"/>
  <c r="AB120" i="4"/>
  <c r="AC120" i="4"/>
  <c r="AD120" i="4"/>
  <c r="AE120" i="4"/>
  <c r="AF120" i="4"/>
  <c r="AG120" i="4"/>
  <c r="W121" i="4"/>
  <c r="C121" i="4" s="1"/>
  <c r="X121" i="4"/>
  <c r="Y121" i="4"/>
  <c r="Z121" i="4"/>
  <c r="AA121" i="4"/>
  <c r="AB121" i="4"/>
  <c r="AC121" i="4"/>
  <c r="AD121" i="4"/>
  <c r="AE121" i="4"/>
  <c r="AF121" i="4"/>
  <c r="AG121" i="4"/>
  <c r="W122" i="4"/>
  <c r="D122" i="4" s="1"/>
  <c r="X122" i="4"/>
  <c r="Y122" i="4"/>
  <c r="Z122" i="4"/>
  <c r="AA122" i="4"/>
  <c r="AB122" i="4"/>
  <c r="AC122" i="4"/>
  <c r="AD122" i="4"/>
  <c r="AE122" i="4"/>
  <c r="AF122" i="4"/>
  <c r="AG122" i="4"/>
  <c r="W123" i="4"/>
  <c r="C123" i="4" s="1"/>
  <c r="X123" i="4"/>
  <c r="Y123" i="4"/>
  <c r="Z123" i="4"/>
  <c r="AA123" i="4"/>
  <c r="AB123" i="4"/>
  <c r="AC123" i="4"/>
  <c r="AD123" i="4"/>
  <c r="AE123" i="4"/>
  <c r="AF123" i="4"/>
  <c r="AG123" i="4"/>
  <c r="W124" i="4"/>
  <c r="F124" i="4" s="1"/>
  <c r="X124" i="4"/>
  <c r="Y124" i="4"/>
  <c r="Z124" i="4"/>
  <c r="AA124" i="4"/>
  <c r="AB124" i="4"/>
  <c r="AC124" i="4"/>
  <c r="AD124" i="4"/>
  <c r="AE124" i="4"/>
  <c r="AF124" i="4"/>
  <c r="AG124" i="4"/>
  <c r="W125" i="4"/>
  <c r="C125" i="4" s="1"/>
  <c r="X125" i="4"/>
  <c r="Y125" i="4"/>
  <c r="Z125" i="4"/>
  <c r="AA125" i="4"/>
  <c r="E125" i="4" s="1"/>
  <c r="AB125" i="4"/>
  <c r="AC125" i="4"/>
  <c r="AD125" i="4"/>
  <c r="AE125" i="4"/>
  <c r="AF125" i="4"/>
  <c r="AG125" i="4"/>
  <c r="W126" i="4"/>
  <c r="X126" i="4"/>
  <c r="Y126" i="4"/>
  <c r="Z126" i="4"/>
  <c r="C126" i="4" s="1"/>
  <c r="AA126" i="4"/>
  <c r="AB126" i="4"/>
  <c r="AC126" i="4"/>
  <c r="AD126" i="4"/>
  <c r="AE126" i="4"/>
  <c r="AF126" i="4"/>
  <c r="AG126" i="4"/>
  <c r="W127" i="4"/>
  <c r="D127" i="4" s="1"/>
  <c r="X127" i="4"/>
  <c r="Y127" i="4"/>
  <c r="Z127" i="4"/>
  <c r="AA127" i="4"/>
  <c r="AB127" i="4"/>
  <c r="AC127" i="4"/>
  <c r="AD127" i="4"/>
  <c r="AE127" i="4"/>
  <c r="AF127" i="4"/>
  <c r="AG127" i="4"/>
  <c r="W128" i="4"/>
  <c r="X128" i="4"/>
  <c r="C128" i="4" s="1"/>
  <c r="Y128" i="4"/>
  <c r="Z128" i="4"/>
  <c r="AA128" i="4"/>
  <c r="AB128" i="4"/>
  <c r="AC128" i="4"/>
  <c r="AD128" i="4"/>
  <c r="AE128" i="4"/>
  <c r="AF128" i="4"/>
  <c r="AG128" i="4"/>
  <c r="W129" i="4"/>
  <c r="F129" i="4" s="1"/>
  <c r="X129" i="4"/>
  <c r="Y129" i="4"/>
  <c r="Z129" i="4"/>
  <c r="AA129" i="4"/>
  <c r="AB129" i="4"/>
  <c r="AC129" i="4"/>
  <c r="AD129" i="4"/>
  <c r="AE129" i="4"/>
  <c r="AF129" i="4"/>
  <c r="AG129" i="4"/>
  <c r="W130" i="4"/>
  <c r="C130" i="4" s="1"/>
  <c r="X130" i="4"/>
  <c r="Y130" i="4"/>
  <c r="Z130" i="4"/>
  <c r="AA130" i="4"/>
  <c r="AB130" i="4"/>
  <c r="AC130" i="4"/>
  <c r="AD130" i="4"/>
  <c r="AE130" i="4"/>
  <c r="AF130" i="4"/>
  <c r="AG130" i="4"/>
  <c r="W131" i="4"/>
  <c r="C131" i="4" s="1"/>
  <c r="X131" i="4"/>
  <c r="Y131" i="4"/>
  <c r="Z131" i="4"/>
  <c r="AA131" i="4"/>
  <c r="AB131" i="4"/>
  <c r="AC131" i="4"/>
  <c r="AD131" i="4"/>
  <c r="AE131" i="4"/>
  <c r="AF131" i="4"/>
  <c r="AG131" i="4"/>
  <c r="W132" i="4"/>
  <c r="D132" i="4" s="1"/>
  <c r="X132" i="4"/>
  <c r="Y132" i="4"/>
  <c r="Z132" i="4"/>
  <c r="AA132" i="4"/>
  <c r="AB132" i="4"/>
  <c r="AC132" i="4"/>
  <c r="AD132" i="4"/>
  <c r="AE132" i="4"/>
  <c r="AF132" i="4"/>
  <c r="AG132" i="4"/>
  <c r="W133" i="4"/>
  <c r="C133" i="4" s="1"/>
  <c r="X133" i="4"/>
  <c r="Y133" i="4"/>
  <c r="Z133" i="4"/>
  <c r="AA133" i="4"/>
  <c r="AB133" i="4"/>
  <c r="AC133" i="4"/>
  <c r="AD133" i="4"/>
  <c r="AE133" i="4"/>
  <c r="AF133" i="4"/>
  <c r="AG133" i="4"/>
  <c r="W134" i="4"/>
  <c r="F134" i="4" s="1"/>
  <c r="X134" i="4"/>
  <c r="Y134" i="4"/>
  <c r="Z134" i="4"/>
  <c r="AA134" i="4"/>
  <c r="AB134" i="4"/>
  <c r="AC134" i="4"/>
  <c r="AD134" i="4"/>
  <c r="AE134" i="4"/>
  <c r="AF134" i="4"/>
  <c r="AG134" i="4"/>
  <c r="W135" i="4"/>
  <c r="C135" i="4" s="1"/>
  <c r="X135" i="4"/>
  <c r="Y135" i="4"/>
  <c r="Z135" i="4"/>
  <c r="AA135" i="4"/>
  <c r="E135" i="4" s="1"/>
  <c r="AB135" i="4"/>
  <c r="AC135" i="4"/>
  <c r="AD135" i="4"/>
  <c r="AE135" i="4"/>
  <c r="AF135" i="4"/>
  <c r="AG135" i="4"/>
  <c r="W136" i="4"/>
  <c r="X136" i="4"/>
  <c r="Y136" i="4"/>
  <c r="Z136" i="4"/>
  <c r="C136" i="4" s="1"/>
  <c r="AA136" i="4"/>
  <c r="AB136" i="4"/>
  <c r="AC136" i="4"/>
  <c r="AD136" i="4"/>
  <c r="AE136" i="4"/>
  <c r="AF136" i="4"/>
  <c r="AG136" i="4"/>
  <c r="W137" i="4"/>
  <c r="D137" i="4" s="1"/>
  <c r="X137" i="4"/>
  <c r="Y137" i="4"/>
  <c r="Z137" i="4"/>
  <c r="AA137" i="4"/>
  <c r="AB137" i="4"/>
  <c r="AC137" i="4"/>
  <c r="AD137" i="4"/>
  <c r="AE137" i="4"/>
  <c r="AF137" i="4"/>
  <c r="AG137" i="4"/>
  <c r="W138" i="4"/>
  <c r="X138" i="4"/>
  <c r="C138" i="4" s="1"/>
  <c r="Y138" i="4"/>
  <c r="Z138" i="4"/>
  <c r="AA138" i="4"/>
  <c r="AB138" i="4"/>
  <c r="AC138" i="4"/>
  <c r="AD138" i="4"/>
  <c r="AE138" i="4"/>
  <c r="AF138" i="4"/>
  <c r="AG138" i="4"/>
  <c r="W139" i="4"/>
  <c r="F139" i="4" s="1"/>
  <c r="X139" i="4"/>
  <c r="Y139" i="4"/>
  <c r="Z139" i="4"/>
  <c r="AA139" i="4"/>
  <c r="AB139" i="4"/>
  <c r="AC139" i="4"/>
  <c r="AD139" i="4"/>
  <c r="AE139" i="4"/>
  <c r="AF139" i="4"/>
  <c r="AG139" i="4"/>
  <c r="W140" i="4"/>
  <c r="C140" i="4" s="1"/>
  <c r="X140" i="4"/>
  <c r="Y140" i="4"/>
  <c r="Z140" i="4"/>
  <c r="AA140" i="4"/>
  <c r="AB140" i="4"/>
  <c r="AC140" i="4"/>
  <c r="AD140" i="4"/>
  <c r="AE140" i="4"/>
  <c r="AF140" i="4"/>
  <c r="AG140" i="4"/>
  <c r="W141" i="4"/>
  <c r="C141" i="4" s="1"/>
  <c r="X141" i="4"/>
  <c r="Y141" i="4"/>
  <c r="Z141" i="4"/>
  <c r="AA141" i="4"/>
  <c r="AB141" i="4"/>
  <c r="AC141" i="4"/>
  <c r="AD141" i="4"/>
  <c r="AE141" i="4"/>
  <c r="AF141" i="4"/>
  <c r="AG141" i="4"/>
  <c r="W142" i="4"/>
  <c r="D142" i="4" s="1"/>
  <c r="X142" i="4"/>
  <c r="Y142" i="4"/>
  <c r="Z142" i="4"/>
  <c r="AA142" i="4"/>
  <c r="AB142" i="4"/>
  <c r="AC142" i="4"/>
  <c r="AD142" i="4"/>
  <c r="AE142" i="4"/>
  <c r="AF142" i="4"/>
  <c r="AG142" i="4"/>
  <c r="W143" i="4"/>
  <c r="C143" i="4" s="1"/>
  <c r="X143" i="4"/>
  <c r="Y143" i="4"/>
  <c r="Z143" i="4"/>
  <c r="AA143" i="4"/>
  <c r="AB143" i="4"/>
  <c r="AC143" i="4"/>
  <c r="AD143" i="4"/>
  <c r="AE143" i="4"/>
  <c r="AF143" i="4"/>
  <c r="AG143" i="4"/>
  <c r="W144" i="4"/>
  <c r="F144" i="4" s="1"/>
  <c r="X144" i="4"/>
  <c r="Y144" i="4"/>
  <c r="Z144" i="4"/>
  <c r="AA144" i="4"/>
  <c r="AB144" i="4"/>
  <c r="AC144" i="4"/>
  <c r="AD144" i="4"/>
  <c r="AE144" i="4"/>
  <c r="AF144" i="4"/>
  <c r="AG144" i="4"/>
  <c r="W145" i="4"/>
  <c r="C145" i="4" s="1"/>
  <c r="X145" i="4"/>
  <c r="Y145" i="4"/>
  <c r="Z145" i="4"/>
  <c r="AA145" i="4"/>
  <c r="E145" i="4" s="1"/>
  <c r="AB145" i="4"/>
  <c r="AC145" i="4"/>
  <c r="AD145" i="4"/>
  <c r="AE145" i="4"/>
  <c r="AF145" i="4"/>
  <c r="AG145" i="4"/>
  <c r="W146" i="4"/>
  <c r="X146" i="4"/>
  <c r="Y146" i="4"/>
  <c r="Z146" i="4"/>
  <c r="C146" i="4" s="1"/>
  <c r="AA146" i="4"/>
  <c r="AB146" i="4"/>
  <c r="AC146" i="4"/>
  <c r="AD146" i="4"/>
  <c r="AE146" i="4"/>
  <c r="AF146" i="4"/>
  <c r="AG146" i="4"/>
  <c r="W147" i="4"/>
  <c r="D147" i="4" s="1"/>
  <c r="X147" i="4"/>
  <c r="Y147" i="4"/>
  <c r="Z147" i="4"/>
  <c r="AA147" i="4"/>
  <c r="AB147" i="4"/>
  <c r="AC147" i="4"/>
  <c r="AD147" i="4"/>
  <c r="AE147" i="4"/>
  <c r="AF147" i="4"/>
  <c r="AG147" i="4"/>
  <c r="W148" i="4"/>
  <c r="X148" i="4"/>
  <c r="C148" i="4" s="1"/>
  <c r="Y148" i="4"/>
  <c r="Z148" i="4"/>
  <c r="AA148" i="4"/>
  <c r="AB148" i="4"/>
  <c r="AC148" i="4"/>
  <c r="AD148" i="4"/>
  <c r="AE148" i="4"/>
  <c r="AF148" i="4"/>
  <c r="AG148" i="4"/>
  <c r="W149" i="4"/>
  <c r="F149" i="4" s="1"/>
  <c r="X149" i="4"/>
  <c r="Y149" i="4"/>
  <c r="Z149" i="4"/>
  <c r="AA149" i="4"/>
  <c r="AB149" i="4"/>
  <c r="AC149" i="4"/>
  <c r="AD149" i="4"/>
  <c r="AE149" i="4"/>
  <c r="AF149" i="4"/>
  <c r="AG149" i="4"/>
  <c r="W150" i="4"/>
  <c r="C150" i="4" s="1"/>
  <c r="X150" i="4"/>
  <c r="Y150" i="4"/>
  <c r="Z150" i="4"/>
  <c r="AA150" i="4"/>
  <c r="AB150" i="4"/>
  <c r="AC150" i="4"/>
  <c r="AD150" i="4"/>
  <c r="AE150" i="4"/>
  <c r="AF150" i="4"/>
  <c r="AG150" i="4"/>
  <c r="W151" i="4"/>
  <c r="C151" i="4" s="1"/>
  <c r="X151" i="4"/>
  <c r="Y151" i="4"/>
  <c r="Z151" i="4"/>
  <c r="AA151" i="4"/>
  <c r="AB151" i="4"/>
  <c r="AC151" i="4"/>
  <c r="AD151" i="4"/>
  <c r="AE151" i="4"/>
  <c r="AF151" i="4"/>
  <c r="AG151" i="4"/>
  <c r="W152" i="4"/>
  <c r="D152" i="4" s="1"/>
  <c r="X152" i="4"/>
  <c r="Y152" i="4"/>
  <c r="Z152" i="4"/>
  <c r="AA152" i="4"/>
  <c r="AB152" i="4"/>
  <c r="AC152" i="4"/>
  <c r="AD152" i="4"/>
  <c r="AE152" i="4"/>
  <c r="AF152" i="4"/>
  <c r="AG152" i="4"/>
  <c r="W153" i="4"/>
  <c r="C153" i="4" s="1"/>
  <c r="X153" i="4"/>
  <c r="Y153" i="4"/>
  <c r="Z153" i="4"/>
  <c r="AA153" i="4"/>
  <c r="AB153" i="4"/>
  <c r="AC153" i="4"/>
  <c r="AD153" i="4"/>
  <c r="AE153" i="4"/>
  <c r="AF153" i="4"/>
  <c r="AG153" i="4"/>
  <c r="W154" i="4"/>
  <c r="F154" i="4" s="1"/>
  <c r="X154" i="4"/>
  <c r="Y154" i="4"/>
  <c r="Z154" i="4"/>
  <c r="AA154" i="4"/>
  <c r="AB154" i="4"/>
  <c r="AC154" i="4"/>
  <c r="AD154" i="4"/>
  <c r="AE154" i="4"/>
  <c r="AF154" i="4"/>
  <c r="AG154" i="4"/>
  <c r="W155" i="4"/>
  <c r="C155" i="4" s="1"/>
  <c r="X155" i="4"/>
  <c r="Y155" i="4"/>
  <c r="Z155" i="4"/>
  <c r="AA155" i="4"/>
  <c r="E155" i="4" s="1"/>
  <c r="AB155" i="4"/>
  <c r="AC155" i="4"/>
  <c r="AD155" i="4"/>
  <c r="AE155" i="4"/>
  <c r="AF155" i="4"/>
  <c r="AG155" i="4"/>
  <c r="W156" i="4"/>
  <c r="X156" i="4"/>
  <c r="Y156" i="4"/>
  <c r="Z156" i="4"/>
  <c r="C156" i="4" s="1"/>
  <c r="AA156" i="4"/>
  <c r="AB156" i="4"/>
  <c r="AC156" i="4"/>
  <c r="AD156" i="4"/>
  <c r="AE156" i="4"/>
  <c r="AF156" i="4"/>
  <c r="AG156" i="4"/>
  <c r="W157" i="4"/>
  <c r="D157" i="4" s="1"/>
  <c r="X157" i="4"/>
  <c r="Y157" i="4"/>
  <c r="Z157" i="4"/>
  <c r="AA157" i="4"/>
  <c r="AB157" i="4"/>
  <c r="AC157" i="4"/>
  <c r="AD157" i="4"/>
  <c r="AE157" i="4"/>
  <c r="AF157" i="4"/>
  <c r="AG157" i="4"/>
  <c r="W158" i="4"/>
  <c r="X158" i="4"/>
  <c r="C158" i="4" s="1"/>
  <c r="Y158" i="4"/>
  <c r="Z158" i="4"/>
  <c r="AA158" i="4"/>
  <c r="AB158" i="4"/>
  <c r="AC158" i="4"/>
  <c r="AD158" i="4"/>
  <c r="AE158" i="4"/>
  <c r="AF158" i="4"/>
  <c r="AG158" i="4"/>
  <c r="W159" i="4"/>
  <c r="F159" i="4" s="1"/>
  <c r="X159" i="4"/>
  <c r="Y159" i="4"/>
  <c r="Z159" i="4"/>
  <c r="AA159" i="4"/>
  <c r="AB159" i="4"/>
  <c r="AC159" i="4"/>
  <c r="AD159" i="4"/>
  <c r="AE159" i="4"/>
  <c r="AF159" i="4"/>
  <c r="AG159" i="4"/>
  <c r="W160" i="4"/>
  <c r="C160" i="4" s="1"/>
  <c r="X160" i="4"/>
  <c r="Y160" i="4"/>
  <c r="Z160" i="4"/>
  <c r="AA160" i="4"/>
  <c r="AB160" i="4"/>
  <c r="AC160" i="4"/>
  <c r="AD160" i="4"/>
  <c r="AE160" i="4"/>
  <c r="AF160" i="4"/>
  <c r="AG160" i="4"/>
  <c r="W161" i="4"/>
  <c r="C161" i="4" s="1"/>
  <c r="X161" i="4"/>
  <c r="Y161" i="4"/>
  <c r="Z161" i="4"/>
  <c r="AA161" i="4"/>
  <c r="AB161" i="4"/>
  <c r="AC161" i="4"/>
  <c r="AD161" i="4"/>
  <c r="AE161" i="4"/>
  <c r="AF161" i="4"/>
  <c r="AG161" i="4"/>
  <c r="W162" i="4"/>
  <c r="D162" i="4" s="1"/>
  <c r="X162" i="4"/>
  <c r="Y162" i="4"/>
  <c r="Z162" i="4"/>
  <c r="AA162" i="4"/>
  <c r="AB162" i="4"/>
  <c r="AC162" i="4"/>
  <c r="AD162" i="4"/>
  <c r="AE162" i="4"/>
  <c r="AF162" i="4"/>
  <c r="AG162" i="4"/>
  <c r="W163" i="4"/>
  <c r="C163" i="4" s="1"/>
  <c r="X163" i="4"/>
  <c r="Y163" i="4"/>
  <c r="Z163" i="4"/>
  <c r="AA163" i="4"/>
  <c r="AB163" i="4"/>
  <c r="AC163" i="4"/>
  <c r="AD163" i="4"/>
  <c r="AE163" i="4"/>
  <c r="AF163" i="4"/>
  <c r="AG163" i="4"/>
  <c r="W164" i="4"/>
  <c r="F164" i="4" s="1"/>
  <c r="X164" i="4"/>
  <c r="Y164" i="4"/>
  <c r="Z164" i="4"/>
  <c r="AA164" i="4"/>
  <c r="AB164" i="4"/>
  <c r="AC164" i="4"/>
  <c r="AD164" i="4"/>
  <c r="AE164" i="4"/>
  <c r="AF164" i="4"/>
  <c r="AG164" i="4"/>
  <c r="W165" i="4"/>
  <c r="C165" i="4" s="1"/>
  <c r="X165" i="4"/>
  <c r="Y165" i="4"/>
  <c r="Z165" i="4"/>
  <c r="AA165" i="4"/>
  <c r="E165" i="4" s="1"/>
  <c r="AB165" i="4"/>
  <c r="AC165" i="4"/>
  <c r="AD165" i="4"/>
  <c r="AE165" i="4"/>
  <c r="AF165" i="4"/>
  <c r="AG165" i="4"/>
  <c r="W166" i="4"/>
  <c r="X166" i="4"/>
  <c r="Y166" i="4"/>
  <c r="Z166" i="4"/>
  <c r="C166" i="4" s="1"/>
  <c r="AA166" i="4"/>
  <c r="AB166" i="4"/>
  <c r="AC166" i="4"/>
  <c r="AD166" i="4"/>
  <c r="AE166" i="4"/>
  <c r="AF166" i="4"/>
  <c r="AG166" i="4"/>
  <c r="W167" i="4"/>
  <c r="D167" i="4" s="1"/>
  <c r="X167" i="4"/>
  <c r="Y167" i="4"/>
  <c r="Z167" i="4"/>
  <c r="AA167" i="4"/>
  <c r="AB167" i="4"/>
  <c r="AC167" i="4"/>
  <c r="AD167" i="4"/>
  <c r="AE167" i="4"/>
  <c r="AF167" i="4"/>
  <c r="AG167" i="4"/>
  <c r="W168" i="4"/>
  <c r="X168" i="4"/>
  <c r="C168" i="4" s="1"/>
  <c r="Y168" i="4"/>
  <c r="Z168" i="4"/>
  <c r="AA168" i="4"/>
  <c r="AB168" i="4"/>
  <c r="AC168" i="4"/>
  <c r="AD168" i="4"/>
  <c r="AE168" i="4"/>
  <c r="AF168" i="4"/>
  <c r="AG168" i="4"/>
  <c r="W169" i="4"/>
  <c r="F169" i="4" s="1"/>
  <c r="X169" i="4"/>
  <c r="Y169" i="4"/>
  <c r="Z169" i="4"/>
  <c r="AA169" i="4"/>
  <c r="AB169" i="4"/>
  <c r="AC169" i="4"/>
  <c r="AD169" i="4"/>
  <c r="AE169" i="4"/>
  <c r="AF169" i="4"/>
  <c r="AG169" i="4"/>
  <c r="W170" i="4"/>
  <c r="C170" i="4" s="1"/>
  <c r="X170" i="4"/>
  <c r="Y170" i="4"/>
  <c r="Z170" i="4"/>
  <c r="AA170" i="4"/>
  <c r="AB170" i="4"/>
  <c r="AC170" i="4"/>
  <c r="AD170" i="4"/>
  <c r="AE170" i="4"/>
  <c r="AF170" i="4"/>
  <c r="AG170" i="4"/>
  <c r="W171" i="4"/>
  <c r="C171" i="4" s="1"/>
  <c r="X171" i="4"/>
  <c r="Y171" i="4"/>
  <c r="Z171" i="4"/>
  <c r="AA171" i="4"/>
  <c r="AB171" i="4"/>
  <c r="AC171" i="4"/>
  <c r="AD171" i="4"/>
  <c r="AE171" i="4"/>
  <c r="AF171" i="4"/>
  <c r="AG171" i="4"/>
  <c r="W172" i="4"/>
  <c r="D172" i="4" s="1"/>
  <c r="X172" i="4"/>
  <c r="Y172" i="4"/>
  <c r="Z172" i="4"/>
  <c r="AA172" i="4"/>
  <c r="AB172" i="4"/>
  <c r="AC172" i="4"/>
  <c r="AD172" i="4"/>
  <c r="AE172" i="4"/>
  <c r="AF172" i="4"/>
  <c r="AG172" i="4"/>
  <c r="W173" i="4"/>
  <c r="C173" i="4" s="1"/>
  <c r="X173" i="4"/>
  <c r="Y173" i="4"/>
  <c r="Z173" i="4"/>
  <c r="AA173" i="4"/>
  <c r="AB173" i="4"/>
  <c r="AC173" i="4"/>
  <c r="AD173" i="4"/>
  <c r="AE173" i="4"/>
  <c r="AF173" i="4"/>
  <c r="AG173" i="4"/>
  <c r="W174" i="4"/>
  <c r="F174" i="4" s="1"/>
  <c r="X174" i="4"/>
  <c r="Y174" i="4"/>
  <c r="Z174" i="4"/>
  <c r="AA174" i="4"/>
  <c r="AB174" i="4"/>
  <c r="AC174" i="4"/>
  <c r="AD174" i="4"/>
  <c r="AE174" i="4"/>
  <c r="AF174" i="4"/>
  <c r="AG174" i="4"/>
  <c r="W175" i="4"/>
  <c r="C175" i="4" s="1"/>
  <c r="X175" i="4"/>
  <c r="Y175" i="4"/>
  <c r="Z175" i="4"/>
  <c r="AA175" i="4"/>
  <c r="E175" i="4" s="1"/>
  <c r="AB175" i="4"/>
  <c r="AC175" i="4"/>
  <c r="AD175" i="4"/>
  <c r="AE175" i="4"/>
  <c r="AF175" i="4"/>
  <c r="AG175" i="4"/>
  <c r="W176" i="4"/>
  <c r="X176" i="4"/>
  <c r="Y176" i="4"/>
  <c r="Z176" i="4"/>
  <c r="C176" i="4" s="1"/>
  <c r="AA176" i="4"/>
  <c r="AB176" i="4"/>
  <c r="AC176" i="4"/>
  <c r="AD176" i="4"/>
  <c r="AE176" i="4"/>
  <c r="AF176" i="4"/>
  <c r="AG176" i="4"/>
  <c r="W177" i="4"/>
  <c r="D177" i="4" s="1"/>
  <c r="X177" i="4"/>
  <c r="Y177" i="4"/>
  <c r="Z177" i="4"/>
  <c r="AA177" i="4"/>
  <c r="AB177" i="4"/>
  <c r="AC177" i="4"/>
  <c r="AD177" i="4"/>
  <c r="AE177" i="4"/>
  <c r="AF177" i="4"/>
  <c r="AG177" i="4"/>
  <c r="W178" i="4"/>
  <c r="X178" i="4"/>
  <c r="C178" i="4" s="1"/>
  <c r="Y178" i="4"/>
  <c r="Z178" i="4"/>
  <c r="AA178" i="4"/>
  <c r="AB178" i="4"/>
  <c r="AC178" i="4"/>
  <c r="AD178" i="4"/>
  <c r="AE178" i="4"/>
  <c r="AF178" i="4"/>
  <c r="AG178" i="4"/>
  <c r="W179" i="4"/>
  <c r="F179" i="4" s="1"/>
  <c r="X179" i="4"/>
  <c r="Y179" i="4"/>
  <c r="Z179" i="4"/>
  <c r="AA179" i="4"/>
  <c r="AB179" i="4"/>
  <c r="AC179" i="4"/>
  <c r="AD179" i="4"/>
  <c r="AE179" i="4"/>
  <c r="AF179" i="4"/>
  <c r="AG179" i="4"/>
  <c r="W180" i="4"/>
  <c r="C180" i="4" s="1"/>
  <c r="X180" i="4"/>
  <c r="Y180" i="4"/>
  <c r="Z180" i="4"/>
  <c r="AA180" i="4"/>
  <c r="AB180" i="4"/>
  <c r="AC180" i="4"/>
  <c r="AD180" i="4"/>
  <c r="AE180" i="4"/>
  <c r="AF180" i="4"/>
  <c r="AG180" i="4"/>
  <c r="W181" i="4"/>
  <c r="C181" i="4" s="1"/>
  <c r="X181" i="4"/>
  <c r="Y181" i="4"/>
  <c r="Z181" i="4"/>
  <c r="AA181" i="4"/>
  <c r="AB181" i="4"/>
  <c r="AC181" i="4"/>
  <c r="AD181" i="4"/>
  <c r="AE181" i="4"/>
  <c r="AF181" i="4"/>
  <c r="AG181" i="4"/>
  <c r="W182" i="4"/>
  <c r="D182" i="4" s="1"/>
  <c r="X182" i="4"/>
  <c r="Y182" i="4"/>
  <c r="Z182" i="4"/>
  <c r="AA182" i="4"/>
  <c r="AB182" i="4"/>
  <c r="AC182" i="4"/>
  <c r="AD182" i="4"/>
  <c r="AE182" i="4"/>
  <c r="AF182" i="4"/>
  <c r="AG182" i="4"/>
  <c r="W183" i="4"/>
  <c r="C183" i="4" s="1"/>
  <c r="X183" i="4"/>
  <c r="Y183" i="4"/>
  <c r="Z183" i="4"/>
  <c r="AA183" i="4"/>
  <c r="AB183" i="4"/>
  <c r="AC183" i="4"/>
  <c r="AD183" i="4"/>
  <c r="AE183" i="4"/>
  <c r="AF183" i="4"/>
  <c r="AG183" i="4"/>
  <c r="W184" i="4"/>
  <c r="F184" i="4" s="1"/>
  <c r="X184" i="4"/>
  <c r="Y184" i="4"/>
  <c r="Z184" i="4"/>
  <c r="AA184" i="4"/>
  <c r="AB184" i="4"/>
  <c r="AC184" i="4"/>
  <c r="AD184" i="4"/>
  <c r="AE184" i="4"/>
  <c r="AF184" i="4"/>
  <c r="AG184" i="4"/>
  <c r="W185" i="4"/>
  <c r="C185" i="4" s="1"/>
  <c r="X185" i="4"/>
  <c r="Y185" i="4"/>
  <c r="Z185" i="4"/>
  <c r="AA185" i="4"/>
  <c r="E185" i="4" s="1"/>
  <c r="AB185" i="4"/>
  <c r="AC185" i="4"/>
  <c r="AD185" i="4"/>
  <c r="AE185" i="4"/>
  <c r="AF185" i="4"/>
  <c r="AG185" i="4"/>
  <c r="W186" i="4"/>
  <c r="X186" i="4"/>
  <c r="Y186" i="4"/>
  <c r="Z186" i="4"/>
  <c r="C186" i="4" s="1"/>
  <c r="AA186" i="4"/>
  <c r="AB186" i="4"/>
  <c r="AC186" i="4"/>
  <c r="AD186" i="4"/>
  <c r="AE186" i="4"/>
  <c r="AF186" i="4"/>
  <c r="AG186" i="4"/>
  <c r="W187" i="4"/>
  <c r="D187" i="4" s="1"/>
  <c r="X187" i="4"/>
  <c r="Y187" i="4"/>
  <c r="Z187" i="4"/>
  <c r="AA187" i="4"/>
  <c r="AB187" i="4"/>
  <c r="AC187" i="4"/>
  <c r="AD187" i="4"/>
  <c r="AE187" i="4"/>
  <c r="AF187" i="4"/>
  <c r="AG187" i="4"/>
  <c r="W188" i="4"/>
  <c r="X188" i="4"/>
  <c r="C188" i="4" s="1"/>
  <c r="Y188" i="4"/>
  <c r="Z188" i="4"/>
  <c r="AA188" i="4"/>
  <c r="AB188" i="4"/>
  <c r="AC188" i="4"/>
  <c r="AD188" i="4"/>
  <c r="AE188" i="4"/>
  <c r="AF188" i="4"/>
  <c r="AG188" i="4"/>
  <c r="W189" i="4"/>
  <c r="F189" i="4" s="1"/>
  <c r="X189" i="4"/>
  <c r="Y189" i="4"/>
  <c r="Z189" i="4"/>
  <c r="AA189" i="4"/>
  <c r="AB189" i="4"/>
  <c r="AC189" i="4"/>
  <c r="AD189" i="4"/>
  <c r="AE189" i="4"/>
  <c r="AF189" i="4"/>
  <c r="AG189" i="4"/>
  <c r="W190" i="4"/>
  <c r="C190" i="4" s="1"/>
  <c r="X190" i="4"/>
  <c r="Y190" i="4"/>
  <c r="Z190" i="4"/>
  <c r="AA190" i="4"/>
  <c r="AB190" i="4"/>
  <c r="AC190" i="4"/>
  <c r="AD190" i="4"/>
  <c r="AE190" i="4"/>
  <c r="AF190" i="4"/>
  <c r="AG190" i="4"/>
  <c r="W191" i="4"/>
  <c r="C191" i="4" s="1"/>
  <c r="X191" i="4"/>
  <c r="Y191" i="4"/>
  <c r="Z191" i="4"/>
  <c r="AA191" i="4"/>
  <c r="AB191" i="4"/>
  <c r="AC191" i="4"/>
  <c r="AD191" i="4"/>
  <c r="AE191" i="4"/>
  <c r="AF191" i="4"/>
  <c r="AG191" i="4"/>
  <c r="X2" i="4"/>
  <c r="Y2" i="4"/>
  <c r="Z2" i="4"/>
  <c r="AA2" i="4"/>
  <c r="AB2" i="4"/>
  <c r="AC2" i="4"/>
  <c r="AD2" i="4"/>
  <c r="AE2" i="4"/>
  <c r="AF2" i="4"/>
  <c r="AG2" i="4"/>
  <c r="W2" i="4"/>
  <c r="E2" i="4" s="1"/>
  <c r="F2" i="4" l="1"/>
  <c r="E189" i="4"/>
  <c r="C187" i="4"/>
  <c r="E184" i="4"/>
  <c r="C182" i="4"/>
  <c r="E179" i="4"/>
  <c r="C177" i="4"/>
  <c r="E174" i="4"/>
  <c r="C172" i="4"/>
  <c r="E169" i="4"/>
  <c r="C167" i="4"/>
  <c r="E164" i="4"/>
  <c r="C162" i="4"/>
  <c r="E159" i="4"/>
  <c r="C157" i="4"/>
  <c r="E154" i="4"/>
  <c r="C152" i="4"/>
  <c r="E149" i="4"/>
  <c r="C147" i="4"/>
  <c r="E144" i="4"/>
  <c r="C142" i="4"/>
  <c r="E139" i="4"/>
  <c r="C137" i="4"/>
  <c r="E134" i="4"/>
  <c r="C132" i="4"/>
  <c r="E129" i="4"/>
  <c r="C127" i="4"/>
  <c r="E124" i="4"/>
  <c r="C122" i="4"/>
  <c r="E119" i="4"/>
  <c r="C117" i="4"/>
  <c r="E114" i="4"/>
  <c r="C112" i="4"/>
  <c r="E109" i="4"/>
  <c r="C107" i="4"/>
  <c r="E104" i="4"/>
  <c r="C102" i="4"/>
  <c r="E99" i="4"/>
  <c r="C97" i="4"/>
  <c r="E94" i="4"/>
  <c r="C92" i="4"/>
  <c r="E89" i="4"/>
  <c r="C87" i="4"/>
  <c r="E84" i="4"/>
  <c r="C82" i="4"/>
  <c r="E79" i="4"/>
  <c r="C77" i="4"/>
  <c r="E74" i="4"/>
  <c r="C72" i="4"/>
  <c r="E69" i="4"/>
  <c r="C67" i="4"/>
  <c r="E64" i="4"/>
  <c r="C62" i="4"/>
  <c r="E59" i="4"/>
  <c r="C57" i="4"/>
  <c r="E54" i="4"/>
  <c r="C52" i="4"/>
  <c r="E49" i="4"/>
  <c r="C47" i="4"/>
  <c r="E44" i="4"/>
  <c r="C42" i="4"/>
  <c r="E39" i="4"/>
  <c r="C37" i="4"/>
  <c r="E34" i="4"/>
  <c r="C32" i="4"/>
  <c r="E29" i="4"/>
  <c r="C27" i="4"/>
  <c r="E24" i="4"/>
  <c r="C22" i="4"/>
  <c r="E19" i="4"/>
  <c r="C17" i="4"/>
  <c r="E14" i="4"/>
  <c r="C12" i="4"/>
  <c r="E9" i="4"/>
  <c r="C7" i="4"/>
  <c r="E4" i="4"/>
  <c r="F191" i="4"/>
  <c r="D189" i="4"/>
  <c r="F186" i="4"/>
  <c r="D184" i="4"/>
  <c r="F181" i="4"/>
  <c r="D179" i="4"/>
  <c r="F176" i="4"/>
  <c r="D174" i="4"/>
  <c r="F171" i="4"/>
  <c r="D169" i="4"/>
  <c r="F166" i="4"/>
  <c r="D164" i="4"/>
  <c r="F161" i="4"/>
  <c r="D159" i="4"/>
  <c r="F156" i="4"/>
  <c r="D154" i="4"/>
  <c r="F151" i="4"/>
  <c r="D149" i="4"/>
  <c r="F146" i="4"/>
  <c r="D144" i="4"/>
  <c r="F141" i="4"/>
  <c r="D139" i="4"/>
  <c r="F136" i="4"/>
  <c r="D134" i="4"/>
  <c r="F131" i="4"/>
  <c r="D129" i="4"/>
  <c r="F126" i="4"/>
  <c r="D124" i="4"/>
  <c r="F121" i="4"/>
  <c r="D119" i="4"/>
  <c r="F116" i="4"/>
  <c r="D114" i="4"/>
  <c r="F111" i="4"/>
  <c r="D109" i="4"/>
  <c r="F106" i="4"/>
  <c r="D104" i="4"/>
  <c r="F101" i="4"/>
  <c r="D99" i="4"/>
  <c r="F96" i="4"/>
  <c r="D94" i="4"/>
  <c r="F91" i="4"/>
  <c r="D89" i="4"/>
  <c r="F86" i="4"/>
  <c r="D84" i="4"/>
  <c r="F81" i="4"/>
  <c r="D79" i="4"/>
  <c r="F76" i="4"/>
  <c r="D74" i="4"/>
  <c r="F71" i="4"/>
  <c r="D69" i="4"/>
  <c r="F66" i="4"/>
  <c r="D64" i="4"/>
  <c r="F61" i="4"/>
  <c r="D59" i="4"/>
  <c r="F56" i="4"/>
  <c r="D54" i="4"/>
  <c r="F51" i="4"/>
  <c r="D49" i="4"/>
  <c r="F46" i="4"/>
  <c r="D44" i="4"/>
  <c r="F41" i="4"/>
  <c r="D39" i="4"/>
  <c r="F36" i="4"/>
  <c r="D34" i="4"/>
  <c r="F31" i="4"/>
  <c r="D29" i="4"/>
  <c r="F26" i="4"/>
  <c r="D24" i="4"/>
  <c r="F21" i="4"/>
  <c r="D19" i="4"/>
  <c r="F16" i="4"/>
  <c r="D14" i="4"/>
  <c r="F11" i="4"/>
  <c r="D9" i="4"/>
  <c r="F6" i="4"/>
  <c r="D4" i="4"/>
  <c r="E191" i="4"/>
  <c r="C189" i="4"/>
  <c r="E186" i="4"/>
  <c r="C184" i="4"/>
  <c r="E181" i="4"/>
  <c r="C179" i="4"/>
  <c r="E176" i="4"/>
  <c r="C174" i="4"/>
  <c r="E171" i="4"/>
  <c r="C169" i="4"/>
  <c r="E166" i="4"/>
  <c r="C164" i="4"/>
  <c r="E161" i="4"/>
  <c r="C159" i="4"/>
  <c r="E156" i="4"/>
  <c r="C154" i="4"/>
  <c r="E151" i="4"/>
  <c r="C149" i="4"/>
  <c r="E146" i="4"/>
  <c r="C144" i="4"/>
  <c r="E141" i="4"/>
  <c r="C139" i="4"/>
  <c r="E136" i="4"/>
  <c r="C134" i="4"/>
  <c r="E131" i="4"/>
  <c r="C129" i="4"/>
  <c r="E126" i="4"/>
  <c r="C124" i="4"/>
  <c r="E121" i="4"/>
  <c r="C119" i="4"/>
  <c r="E116" i="4"/>
  <c r="C114" i="4"/>
  <c r="E111" i="4"/>
  <c r="C109" i="4"/>
  <c r="E106" i="4"/>
  <c r="C104" i="4"/>
  <c r="E101" i="4"/>
  <c r="C99" i="4"/>
  <c r="E96" i="4"/>
  <c r="C94" i="4"/>
  <c r="E91" i="4"/>
  <c r="C89" i="4"/>
  <c r="E86" i="4"/>
  <c r="C84" i="4"/>
  <c r="E81" i="4"/>
  <c r="C79" i="4"/>
  <c r="E76" i="4"/>
  <c r="C74" i="4"/>
  <c r="E71" i="4"/>
  <c r="C69" i="4"/>
  <c r="E66" i="4"/>
  <c r="C64" i="4"/>
  <c r="E61" i="4"/>
  <c r="C59" i="4"/>
  <c r="E56" i="4"/>
  <c r="C54" i="4"/>
  <c r="E51" i="4"/>
  <c r="C49" i="4"/>
  <c r="E46" i="4"/>
  <c r="C44" i="4"/>
  <c r="E41" i="4"/>
  <c r="C39" i="4"/>
  <c r="E36" i="4"/>
  <c r="C34" i="4"/>
  <c r="E31" i="4"/>
  <c r="C29" i="4"/>
  <c r="E26" i="4"/>
  <c r="C24" i="4"/>
  <c r="E21" i="4"/>
  <c r="C19" i="4"/>
  <c r="E16" i="4"/>
  <c r="C14" i="4"/>
  <c r="E11" i="4"/>
  <c r="C9" i="4"/>
  <c r="C4" i="4"/>
  <c r="D191" i="4"/>
  <c r="F188" i="4"/>
  <c r="D186" i="4"/>
  <c r="F183" i="4"/>
  <c r="D181" i="4"/>
  <c r="F178" i="4"/>
  <c r="D176" i="4"/>
  <c r="F173" i="4"/>
  <c r="D171" i="4"/>
  <c r="F168" i="4"/>
  <c r="D166" i="4"/>
  <c r="F163" i="4"/>
  <c r="D161" i="4"/>
  <c r="F158" i="4"/>
  <c r="D156" i="4"/>
  <c r="F153" i="4"/>
  <c r="D151" i="4"/>
  <c r="F148" i="4"/>
  <c r="D146" i="4"/>
  <c r="F143" i="4"/>
  <c r="D141" i="4"/>
  <c r="F138" i="4"/>
  <c r="D136" i="4"/>
  <c r="F133" i="4"/>
  <c r="D131" i="4"/>
  <c r="F128" i="4"/>
  <c r="D126" i="4"/>
  <c r="F123" i="4"/>
  <c r="D121" i="4"/>
  <c r="F118" i="4"/>
  <c r="D116" i="4"/>
  <c r="F113" i="4"/>
  <c r="D111" i="4"/>
  <c r="F108" i="4"/>
  <c r="D106" i="4"/>
  <c r="F103" i="4"/>
  <c r="D101" i="4"/>
  <c r="F98" i="4"/>
  <c r="D96" i="4"/>
  <c r="F93" i="4"/>
  <c r="D91" i="4"/>
  <c r="F88" i="4"/>
  <c r="D86" i="4"/>
  <c r="F83" i="4"/>
  <c r="D81" i="4"/>
  <c r="F78" i="4"/>
  <c r="D76" i="4"/>
  <c r="F73" i="4"/>
  <c r="D71" i="4"/>
  <c r="F68" i="4"/>
  <c r="D66" i="4"/>
  <c r="F63" i="4"/>
  <c r="D61" i="4"/>
  <c r="F58" i="4"/>
  <c r="D56" i="4"/>
  <c r="F53" i="4"/>
  <c r="D51" i="4"/>
  <c r="F48" i="4"/>
  <c r="D46" i="4"/>
  <c r="F43" i="4"/>
  <c r="D41" i="4"/>
  <c r="F38" i="4"/>
  <c r="D36" i="4"/>
  <c r="F33" i="4"/>
  <c r="D31" i="4"/>
  <c r="F28" i="4"/>
  <c r="D26" i="4"/>
  <c r="F23" i="4"/>
  <c r="D21" i="4"/>
  <c r="F18" i="4"/>
  <c r="D16" i="4"/>
  <c r="F13" i="4"/>
  <c r="D11" i="4"/>
  <c r="F8" i="4"/>
  <c r="D6" i="4"/>
  <c r="F3" i="4"/>
  <c r="E188" i="4"/>
  <c r="E183" i="4"/>
  <c r="E178" i="4"/>
  <c r="E173" i="4"/>
  <c r="E168" i="4"/>
  <c r="E163" i="4"/>
  <c r="E158" i="4"/>
  <c r="E153" i="4"/>
  <c r="E148" i="4"/>
  <c r="E143" i="4"/>
  <c r="E138" i="4"/>
  <c r="E133" i="4"/>
  <c r="E128" i="4"/>
  <c r="E123" i="4"/>
  <c r="E118" i="4"/>
  <c r="E113" i="4"/>
  <c r="E108" i="4"/>
  <c r="E103" i="4"/>
  <c r="E98" i="4"/>
  <c r="E93" i="4"/>
  <c r="E88" i="4"/>
  <c r="E83" i="4"/>
  <c r="E78" i="4"/>
  <c r="E73" i="4"/>
  <c r="E68" i="4"/>
  <c r="E63" i="4"/>
  <c r="E58" i="4"/>
  <c r="E53" i="4"/>
  <c r="E48" i="4"/>
  <c r="E43" i="4"/>
  <c r="E38" i="4"/>
  <c r="E33" i="4"/>
  <c r="E28" i="4"/>
  <c r="E23" i="4"/>
  <c r="E18" i="4"/>
  <c r="E13" i="4"/>
  <c r="E8" i="4"/>
  <c r="E3" i="4"/>
  <c r="E192" i="4" s="1"/>
  <c r="C198" i="4" s="1"/>
  <c r="E198" i="4" s="1"/>
  <c r="F190" i="4"/>
  <c r="D188" i="4"/>
  <c r="F185" i="4"/>
  <c r="D183" i="4"/>
  <c r="F180" i="4"/>
  <c r="D178" i="4"/>
  <c r="F175" i="4"/>
  <c r="D173" i="4"/>
  <c r="F170" i="4"/>
  <c r="D168" i="4"/>
  <c r="F165" i="4"/>
  <c r="D163" i="4"/>
  <c r="F160" i="4"/>
  <c r="D158" i="4"/>
  <c r="F155" i="4"/>
  <c r="D153" i="4"/>
  <c r="F150" i="4"/>
  <c r="D148" i="4"/>
  <c r="F145" i="4"/>
  <c r="D143" i="4"/>
  <c r="F140" i="4"/>
  <c r="D138" i="4"/>
  <c r="F135" i="4"/>
  <c r="D133" i="4"/>
  <c r="F130" i="4"/>
  <c r="D128" i="4"/>
  <c r="F125" i="4"/>
  <c r="D123" i="4"/>
  <c r="F120" i="4"/>
  <c r="D118" i="4"/>
  <c r="F115" i="4"/>
  <c r="D113" i="4"/>
  <c r="F110" i="4"/>
  <c r="D108" i="4"/>
  <c r="F105" i="4"/>
  <c r="D103" i="4"/>
  <c r="F100" i="4"/>
  <c r="D98" i="4"/>
  <c r="F95" i="4"/>
  <c r="D93" i="4"/>
  <c r="F90" i="4"/>
  <c r="D88" i="4"/>
  <c r="F85" i="4"/>
  <c r="D83" i="4"/>
  <c r="F80" i="4"/>
  <c r="D78" i="4"/>
  <c r="F75" i="4"/>
  <c r="D73" i="4"/>
  <c r="F70" i="4"/>
  <c r="D68" i="4"/>
  <c r="F65" i="4"/>
  <c r="D63" i="4"/>
  <c r="F60" i="4"/>
  <c r="D58" i="4"/>
  <c r="F55" i="4"/>
  <c r="D53" i="4"/>
  <c r="F50" i="4"/>
  <c r="D48" i="4"/>
  <c r="F45" i="4"/>
  <c r="D43" i="4"/>
  <c r="F40" i="4"/>
  <c r="D38" i="4"/>
  <c r="F35" i="4"/>
  <c r="D33" i="4"/>
  <c r="F30" i="4"/>
  <c r="D28" i="4"/>
  <c r="F25" i="4"/>
  <c r="D23" i="4"/>
  <c r="F20" i="4"/>
  <c r="D18" i="4"/>
  <c r="F15" i="4"/>
  <c r="D13" i="4"/>
  <c r="F10" i="4"/>
  <c r="F5" i="4"/>
  <c r="D3" i="4"/>
  <c r="E190" i="4"/>
  <c r="E180" i="4"/>
  <c r="E170" i="4"/>
  <c r="E160" i="4"/>
  <c r="E150" i="4"/>
  <c r="E140" i="4"/>
  <c r="E130" i="4"/>
  <c r="E120" i="4"/>
  <c r="E110" i="4"/>
  <c r="E100" i="4"/>
  <c r="E90" i="4"/>
  <c r="E80" i="4"/>
  <c r="E70" i="4"/>
  <c r="E60" i="4"/>
  <c r="E50" i="4"/>
  <c r="E40" i="4"/>
  <c r="E30" i="4"/>
  <c r="E20" i="4"/>
  <c r="E10" i="4"/>
  <c r="C2" i="4"/>
  <c r="D190" i="4"/>
  <c r="F187" i="4"/>
  <c r="D185" i="4"/>
  <c r="F182" i="4"/>
  <c r="D180" i="4"/>
  <c r="F177" i="4"/>
  <c r="D175" i="4"/>
  <c r="F172" i="4"/>
  <c r="D170" i="4"/>
  <c r="F167" i="4"/>
  <c r="D165" i="4"/>
  <c r="F162" i="4"/>
  <c r="D160" i="4"/>
  <c r="F157" i="4"/>
  <c r="D155" i="4"/>
  <c r="F152" i="4"/>
  <c r="D150" i="4"/>
  <c r="F147" i="4"/>
  <c r="D145" i="4"/>
  <c r="F142" i="4"/>
  <c r="D140" i="4"/>
  <c r="F137" i="4"/>
  <c r="D135" i="4"/>
  <c r="F132" i="4"/>
  <c r="D130" i="4"/>
  <c r="F127" i="4"/>
  <c r="D125" i="4"/>
  <c r="F122" i="4"/>
  <c r="D120" i="4"/>
  <c r="F117" i="4"/>
  <c r="D115" i="4"/>
  <c r="F112" i="4"/>
  <c r="D110" i="4"/>
  <c r="F107" i="4"/>
  <c r="D105" i="4"/>
  <c r="F102" i="4"/>
  <c r="D100" i="4"/>
  <c r="F97" i="4"/>
  <c r="D95" i="4"/>
  <c r="F92" i="4"/>
  <c r="D90" i="4"/>
  <c r="F87" i="4"/>
  <c r="D85" i="4"/>
  <c r="F82" i="4"/>
  <c r="D80" i="4"/>
  <c r="F77" i="4"/>
  <c r="D75" i="4"/>
  <c r="F72" i="4"/>
  <c r="D70" i="4"/>
  <c r="F67" i="4"/>
  <c r="D65" i="4"/>
  <c r="F62" i="4"/>
  <c r="D60" i="4"/>
  <c r="F57" i="4"/>
  <c r="D55" i="4"/>
  <c r="F52" i="4"/>
  <c r="D50" i="4"/>
  <c r="F47" i="4"/>
  <c r="D45" i="4"/>
  <c r="F42" i="4"/>
  <c r="D40" i="4"/>
  <c r="F37" i="4"/>
  <c r="D35" i="4"/>
  <c r="F32" i="4"/>
  <c r="D30" i="4"/>
  <c r="F27" i="4"/>
  <c r="D25" i="4"/>
  <c r="F22" i="4"/>
  <c r="D20" i="4"/>
  <c r="F17" i="4"/>
  <c r="D15" i="4"/>
  <c r="F12" i="4"/>
  <c r="D10" i="4"/>
  <c r="F7" i="4"/>
  <c r="D5" i="4"/>
  <c r="D2" i="4"/>
  <c r="E187" i="4"/>
  <c r="E182" i="4"/>
  <c r="E177" i="4"/>
  <c r="E172" i="4"/>
  <c r="E167" i="4"/>
  <c r="E162" i="4"/>
  <c r="E157" i="4"/>
  <c r="E152" i="4"/>
  <c r="E147" i="4"/>
  <c r="E142" i="4"/>
  <c r="E137" i="4"/>
  <c r="E132" i="4"/>
  <c r="E127" i="4"/>
  <c r="E122" i="4"/>
  <c r="E117" i="4"/>
  <c r="E112" i="4"/>
  <c r="E107" i="4"/>
  <c r="E102" i="4"/>
  <c r="E97" i="4"/>
  <c r="E92" i="4"/>
  <c r="E87" i="4"/>
  <c r="E82" i="4"/>
  <c r="E77" i="4"/>
  <c r="E72" i="4"/>
  <c r="E67" i="4"/>
  <c r="E62" i="4"/>
  <c r="E57" i="4"/>
  <c r="E52" i="4"/>
  <c r="E47" i="4"/>
  <c r="E42" i="4"/>
  <c r="E37" i="4"/>
  <c r="E32" i="4"/>
  <c r="E27" i="4"/>
  <c r="E22" i="4"/>
  <c r="E17" i="4"/>
  <c r="E12" i="4"/>
  <c r="E7" i="4"/>
  <c r="C192" i="4" l="1"/>
  <c r="C196" i="4" s="1"/>
  <c r="E196" i="4" s="1"/>
  <c r="D192" i="4"/>
  <c r="C197" i="4" s="1"/>
  <c r="E197" i="4" s="1"/>
  <c r="F192" i="4"/>
  <c r="C199" i="4" s="1"/>
  <c r="E199" i="4" s="1"/>
</calcChain>
</file>

<file path=xl/sharedStrings.xml><?xml version="1.0" encoding="utf-8"?>
<sst xmlns="http://schemas.openxmlformats.org/spreadsheetml/2006/main" count="4674" uniqueCount="302">
  <si>
    <t>Subject</t>
  </si>
  <si>
    <t>Trial</t>
  </si>
  <si>
    <t>Serial Position</t>
  </si>
  <si>
    <t>Trial Time</t>
  </si>
  <si>
    <t>Time Bin</t>
  </si>
  <si>
    <t>Delivery Time</t>
  </si>
  <si>
    <t>Item</t>
  </si>
  <si>
    <t>Recalled</t>
  </si>
  <si>
    <t>Presentation X-coordinate</t>
  </si>
  <si>
    <t>Presentation Y-coordinate</t>
  </si>
  <si>
    <t>Store-X-coordinate</t>
  </si>
  <si>
    <t>Store-Y-coordinate</t>
  </si>
  <si>
    <t>chocolate</t>
  </si>
  <si>
    <t>pendant</t>
  </si>
  <si>
    <t>baseball_bat</t>
  </si>
  <si>
    <t>screws</t>
  </si>
  <si>
    <t>water_gun</t>
  </si>
  <si>
    <t>toothpaste</t>
  </si>
  <si>
    <t>q-tips</t>
  </si>
  <si>
    <t>razor</t>
  </si>
  <si>
    <t>ham</t>
  </si>
  <si>
    <t>hamster</t>
  </si>
  <si>
    <t>flute</t>
  </si>
  <si>
    <t>fabric</t>
  </si>
  <si>
    <t>daffodils</t>
  </si>
  <si>
    <t>pearls</t>
  </si>
  <si>
    <t>milk</t>
  </si>
  <si>
    <t>scissors</t>
  </si>
  <si>
    <t>sandpaper</t>
  </si>
  <si>
    <t>pears</t>
  </si>
  <si>
    <t>scale</t>
  </si>
  <si>
    <t>collar</t>
  </si>
  <si>
    <t>stuffed_animal</t>
  </si>
  <si>
    <t>cake</t>
  </si>
  <si>
    <t>suit</t>
  </si>
  <si>
    <t>fluoride</t>
  </si>
  <si>
    <t>rope</t>
  </si>
  <si>
    <t>doughnut</t>
  </si>
  <si>
    <t>dough</t>
  </si>
  <si>
    <t>tracing_paper</t>
  </si>
  <si>
    <t>x-ray_machine</t>
  </si>
  <si>
    <t>head_band</t>
  </si>
  <si>
    <t>yoyo</t>
  </si>
  <si>
    <t>cds</t>
  </si>
  <si>
    <t>eye_drops</t>
  </si>
  <si>
    <t>guinea_pig</t>
  </si>
  <si>
    <t>pliers</t>
  </si>
  <si>
    <t>training_wheels</t>
  </si>
  <si>
    <t>menu</t>
  </si>
  <si>
    <t>coffee</t>
  </si>
  <si>
    <t>ear_plugs</t>
  </si>
  <si>
    <t>cotton_balls</t>
  </si>
  <si>
    <t>breaks</t>
  </si>
  <si>
    <t>baking_soda</t>
  </si>
  <si>
    <t>styrofoam</t>
  </si>
  <si>
    <t>platinum</t>
  </si>
  <si>
    <t>spackle</t>
  </si>
  <si>
    <t>towels</t>
  </si>
  <si>
    <t>protein_shakes</t>
  </si>
  <si>
    <t>xylophone</t>
  </si>
  <si>
    <t>checkers</t>
  </si>
  <si>
    <t>pump</t>
  </si>
  <si>
    <t>nose_spray</t>
  </si>
  <si>
    <t>violin</t>
  </si>
  <si>
    <t>cape</t>
  </si>
  <si>
    <t>floss</t>
  </si>
  <si>
    <t>emerald</t>
  </si>
  <si>
    <t>fertilizer</t>
  </si>
  <si>
    <t>yarn</t>
  </si>
  <si>
    <t>cups</t>
  </si>
  <si>
    <t>bottled_water</t>
  </si>
  <si>
    <t>level</t>
  </si>
  <si>
    <t>turtle</t>
  </si>
  <si>
    <t>straws</t>
  </si>
  <si>
    <t>dentist's_chair</t>
  </si>
  <si>
    <t>apples</t>
  </si>
  <si>
    <t>action_figures</t>
  </si>
  <si>
    <t>wrench</t>
  </si>
  <si>
    <t>purse</t>
  </si>
  <si>
    <t>kickboard</t>
  </si>
  <si>
    <t>tomato_sauce</t>
  </si>
  <si>
    <t>bread</t>
  </si>
  <si>
    <t>seeds</t>
  </si>
  <si>
    <t>blow_dryer</t>
  </si>
  <si>
    <t>pepperoni</t>
  </si>
  <si>
    <t>jeans</t>
  </si>
  <si>
    <t>croissant</t>
  </si>
  <si>
    <t>cage</t>
  </si>
  <si>
    <t>punching_bag</t>
  </si>
  <si>
    <t>helmet</t>
  </si>
  <si>
    <t>orange_juice</t>
  </si>
  <si>
    <t>parrot</t>
  </si>
  <si>
    <t>cold_cuts</t>
  </si>
  <si>
    <t>paint</t>
  </si>
  <si>
    <t>ferns</t>
  </si>
  <si>
    <t>napkins</t>
  </si>
  <si>
    <t>video_games</t>
  </si>
  <si>
    <t>glue</t>
  </si>
  <si>
    <t>roll</t>
  </si>
  <si>
    <t>hair_straightener</t>
  </si>
  <si>
    <t>jacket</t>
  </si>
  <si>
    <t>stickers</t>
  </si>
  <si>
    <t>watering_can</t>
  </si>
  <si>
    <t>ointment</t>
  </si>
  <si>
    <t>toothbrush</t>
  </si>
  <si>
    <t>bell</t>
  </si>
  <si>
    <t>sugar</t>
  </si>
  <si>
    <t>bracelet</t>
  </si>
  <si>
    <t>socks</t>
  </si>
  <si>
    <t>legos</t>
  </si>
  <si>
    <t>mushrooms</t>
  </si>
  <si>
    <t>markers</t>
  </si>
  <si>
    <t>flour</t>
  </si>
  <si>
    <t>comb</t>
  </si>
  <si>
    <t>daisies</t>
  </si>
  <si>
    <t>doll</t>
  </si>
  <si>
    <t>half-and-half</t>
  </si>
  <si>
    <t>light</t>
  </si>
  <si>
    <t>retainer</t>
  </si>
  <si>
    <t>lotion</t>
  </si>
  <si>
    <t>garlic</t>
  </si>
  <si>
    <t>construction_paper</t>
  </si>
  <si>
    <t>dumbells</t>
  </si>
  <si>
    <t>sandals</t>
  </si>
  <si>
    <t>guitar</t>
  </si>
  <si>
    <t>chew_toy</t>
  </si>
  <si>
    <t>contact_solution</t>
  </si>
  <si>
    <t>mozzarella</t>
  </si>
  <si>
    <t>hair_spray</t>
  </si>
  <si>
    <t>decals</t>
  </si>
  <si>
    <t>advil</t>
  </si>
  <si>
    <t>chrysanthemum</t>
  </si>
  <si>
    <t>tape_measure</t>
  </si>
  <si>
    <t>gauze</t>
  </si>
  <si>
    <t>asparagus</t>
  </si>
  <si>
    <t>recorder</t>
  </si>
  <si>
    <t>necklace</t>
  </si>
  <si>
    <t>hula_hoop</t>
  </si>
  <si>
    <t>bunny</t>
  </si>
  <si>
    <t>pipes</t>
  </si>
  <si>
    <t>anchovies</t>
  </si>
  <si>
    <t>puppets</t>
  </si>
  <si>
    <t>sunflower</t>
  </si>
  <si>
    <t>medicine_ball</t>
  </si>
  <si>
    <t>aspirin</t>
  </si>
  <si>
    <t>guitar_strings</t>
  </si>
  <si>
    <t>grapes</t>
  </si>
  <si>
    <t>board_game</t>
  </si>
  <si>
    <t>amethyst</t>
  </si>
  <si>
    <t>lollipops</t>
  </si>
  <si>
    <t>sweatshirt</t>
  </si>
  <si>
    <t>scones</t>
  </si>
  <si>
    <t>eggs</t>
  </si>
  <si>
    <t>leash</t>
  </si>
  <si>
    <t>cookies</t>
  </si>
  <si>
    <t>shampoo</t>
  </si>
  <si>
    <t>bolts</t>
  </si>
  <si>
    <t>roses</t>
  </si>
  <si>
    <t>jump_rope</t>
  </si>
  <si>
    <t>needle</t>
  </si>
  <si>
    <t>hair_clip</t>
  </si>
  <si>
    <t>pizza_box</t>
  </si>
  <si>
    <t>scarf</t>
  </si>
  <si>
    <t>drum_set</t>
  </si>
  <si>
    <t>nails</t>
  </si>
  <si>
    <t>sled</t>
  </si>
  <si>
    <t>boxing_gloves</t>
  </si>
  <si>
    <t>bags</t>
  </si>
  <si>
    <t>syringe</t>
  </si>
  <si>
    <t>bandages</t>
  </si>
  <si>
    <t>thread</t>
  </si>
  <si>
    <t>computer</t>
  </si>
  <si>
    <t>karaoke_machine</t>
  </si>
  <si>
    <t>handle_bar</t>
  </si>
  <si>
    <t>harmonica</t>
  </si>
  <si>
    <t>hot_chocolate</t>
  </si>
  <si>
    <t>sapphire</t>
  </si>
  <si>
    <t>beans</t>
  </si>
  <si>
    <t>spatula</t>
  </si>
  <si>
    <t>cat</t>
  </si>
  <si>
    <t>volleyball</t>
  </si>
  <si>
    <t>bass</t>
  </si>
  <si>
    <t>brushes</t>
  </si>
  <si>
    <t>canvas</t>
  </si>
  <si>
    <t>skirt</t>
  </si>
  <si>
    <t>hammer</t>
  </si>
  <si>
    <t>mice</t>
  </si>
  <si>
    <t>canolli</t>
  </si>
  <si>
    <t>chalk</t>
  </si>
  <si>
    <t>train_set</t>
  </si>
  <si>
    <t>nailgun</t>
  </si>
  <si>
    <t>speakers</t>
  </si>
  <si>
    <t>diamond</t>
  </si>
  <si>
    <t>chain</t>
  </si>
  <si>
    <t>canary</t>
  </si>
  <si>
    <t>basil</t>
  </si>
  <si>
    <t>oatmeal</t>
  </si>
  <si>
    <t>syrup</t>
  </si>
  <si>
    <t>bird</t>
  </si>
  <si>
    <t>conditioner</t>
  </si>
  <si>
    <t>blueberries</t>
  </si>
  <si>
    <t>shorts</t>
  </si>
  <si>
    <t>fish_bowl</t>
  </si>
  <si>
    <t>peonies</t>
  </si>
  <si>
    <t>tissues</t>
  </si>
  <si>
    <t>spinach</t>
  </si>
  <si>
    <t>watch</t>
  </si>
  <si>
    <t>floor_mat</t>
  </si>
  <si>
    <t>records</t>
  </si>
  <si>
    <t>lilies</t>
  </si>
  <si>
    <t>lumber</t>
  </si>
  <si>
    <t>shaving_cream</t>
  </si>
  <si>
    <t>olives</t>
  </si>
  <si>
    <t>rings</t>
  </si>
  <si>
    <t>pastels</t>
  </si>
  <si>
    <t>pastries</t>
  </si>
  <si>
    <t>back_pack</t>
  </si>
  <si>
    <t>gold</t>
  </si>
  <si>
    <t>ribbon</t>
  </si>
  <si>
    <t>vitamins</t>
  </si>
  <si>
    <t>cream</t>
  </si>
  <si>
    <t>tires</t>
  </si>
  <si>
    <t>mirror</t>
  </si>
  <si>
    <t>chocolate_chips</t>
  </si>
  <si>
    <t>apron</t>
  </si>
  <si>
    <t>cough_syrup</t>
  </si>
  <si>
    <t>locks</t>
  </si>
  <si>
    <t>saxophone</t>
  </si>
  <si>
    <t>bagels</t>
  </si>
  <si>
    <t>orchids</t>
  </si>
  <si>
    <t>earrings</t>
  </si>
  <si>
    <t>soil</t>
  </si>
  <si>
    <t>mouthwash</t>
  </si>
  <si>
    <t>fruit</t>
  </si>
  <si>
    <t>tie</t>
  </si>
  <si>
    <t>amplifier</t>
  </si>
  <si>
    <t>hangers</t>
  </si>
  <si>
    <t>pots</t>
  </si>
  <si>
    <t>allergy_medicine</t>
  </si>
  <si>
    <t>sweet-n-low</t>
  </si>
  <si>
    <t>screwdriver</t>
  </si>
  <si>
    <t>embroidery</t>
  </si>
  <si>
    <t>reflectors</t>
  </si>
  <si>
    <t>muffins</t>
  </si>
  <si>
    <t>hand_sanitizer</t>
  </si>
  <si>
    <t>curling_iron</t>
  </si>
  <si>
    <t>cereal</t>
  </si>
  <si>
    <t>oregano</t>
  </si>
  <si>
    <t>tank_top</t>
  </si>
  <si>
    <t>drill</t>
  </si>
  <si>
    <t>List</t>
  </si>
  <si>
    <t>Possible Transitions - Lag -2</t>
  </si>
  <si>
    <t>Possible Transitions - Lag -1</t>
  </si>
  <si>
    <t>Possible Transitions - Lag 1</t>
  </si>
  <si>
    <t>Possible Transitions - Lag 2</t>
  </si>
  <si>
    <t>recall 1</t>
  </si>
  <si>
    <t>recall 2</t>
  </si>
  <si>
    <t>recall 3</t>
  </si>
  <si>
    <t>recall 4</t>
  </si>
  <si>
    <t>recall 5</t>
  </si>
  <si>
    <t>recall 6</t>
  </si>
  <si>
    <t>recall 7</t>
  </si>
  <si>
    <t>recall 8</t>
  </si>
  <si>
    <t>recall 9</t>
  </si>
  <si>
    <t>recall 10</t>
  </si>
  <si>
    <t>recall 11</t>
  </si>
  <si>
    <t>recall 12</t>
  </si>
  <si>
    <t>Lag</t>
  </si>
  <si>
    <t>CRP</t>
  </si>
  <si>
    <t>transition 1</t>
  </si>
  <si>
    <t>transition 2</t>
  </si>
  <si>
    <t>transition 3</t>
  </si>
  <si>
    <t>transition 4</t>
  </si>
  <si>
    <t>transition 5</t>
  </si>
  <si>
    <t>transition 6</t>
  </si>
  <si>
    <t>transition 7</t>
  </si>
  <si>
    <t>transition 8</t>
  </si>
  <si>
    <t>transition 9</t>
  </si>
  <si>
    <t>transition 10</t>
  </si>
  <si>
    <t>transition 11</t>
  </si>
  <si>
    <t>lag</t>
  </si>
  <si>
    <t>actual</t>
  </si>
  <si>
    <t>possible</t>
  </si>
  <si>
    <t>Actual Transitions  - Lag -2</t>
  </si>
  <si>
    <t>Actual Transitions  - Lag -1</t>
  </si>
  <si>
    <t>Actual Transitions  - Lag 1</t>
  </si>
  <si>
    <t>Actual Transitions  - Lag 2</t>
  </si>
  <si>
    <t>total count</t>
  </si>
  <si>
    <t xml:space="preserve">1. Create transition columns to calculate each transition </t>
  </si>
  <si>
    <t xml:space="preserve">2. Create actual transition columns to tally counts of -2/-1/1/2 transitions </t>
  </si>
  <si>
    <t>5. Plot graph</t>
  </si>
  <si>
    <t>3. Total actual counts and possible counts</t>
  </si>
  <si>
    <t>4. Calcuate CRPs</t>
  </si>
  <si>
    <t>Eucledean distance from previous store</t>
  </si>
  <si>
    <t>Time/Distance</t>
  </si>
  <si>
    <t>Grand Total</t>
  </si>
  <si>
    <t>Total</t>
  </si>
  <si>
    <t>Average of Time/Distance</t>
  </si>
  <si>
    <t>1. Calculate the mean time taken per unit dsitance</t>
  </si>
  <si>
    <t xml:space="preserve">2. Remove the first serial position row for all trials and subjects, since there is no information for the distance travelled from start point to the first store </t>
  </si>
  <si>
    <t xml:space="preserve">3. Using the pivot table, obtain the means of the time taken per unit distance across trials, for each subject and overall </t>
  </si>
  <si>
    <t>4. Plot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</si>
</sst>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8"/>
      <name val="Arial"/>
      <charset val="1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3" fillId="0" borderId="1" xfId="0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/>
    <xf numFmtId="0" fontId="5" fillId="0" borderId="1" xfId="0" applyFont="1" applyFill="1" applyBorder="1" applyAlignment="1" applyProtection="1">
      <alignment horizontal="center" vertical="top"/>
    </xf>
    <xf numFmtId="0" fontId="6" fillId="0" borderId="0" xfId="0" applyFont="1" applyFill="1" applyBorder="1" applyAlignment="1" applyProtection="1"/>
    <xf numFmtId="0" fontId="1" fillId="0" borderId="2" xfId="0" applyFont="1" applyFill="1" applyBorder="1" applyAlignment="1" applyProtection="1">
      <alignment horizontal="center" vertical="top"/>
    </xf>
    <xf numFmtId="0" fontId="8" fillId="0" borderId="0" xfId="0" applyFont="1"/>
    <xf numFmtId="0" fontId="9" fillId="0" borderId="0" xfId="0" applyFont="1"/>
    <xf numFmtId="0" fontId="8" fillId="0" borderId="1" xfId="0" applyFont="1" applyFill="1" applyBorder="1" applyAlignment="1" applyProtection="1">
      <alignment horizontal="center" vertical="top"/>
    </xf>
    <xf numFmtId="0" fontId="8" fillId="0" borderId="0" xfId="0" applyFont="1" applyFill="1" applyBorder="1" applyAlignment="1" applyProtection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pivotButton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3" xfId="0" applyNumberFormat="1" applyBorder="1"/>
    <xf numFmtId="0" fontId="0" fillId="0" borderId="11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[AaronOng_dataset_ValueCourier_33.xlsx]Q2(3)!PivotTable7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'Q2(3)'!$G$3:$G$4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'Q2(3)'!$G$5:$G$11</c:f>
              <c:numCache>
                <c:formatCode>General</c:formatCode>
                <c:ptCount val="6"/>
                <c:pt idx="0">
                  <c:v>448.17625085205049</c:v>
                </c:pt>
                <c:pt idx="1">
                  <c:v>231.14709576460174</c:v>
                </c:pt>
                <c:pt idx="2">
                  <c:v>151.68131138246241</c:v>
                </c:pt>
                <c:pt idx="3">
                  <c:v>161.65640132383822</c:v>
                </c:pt>
                <c:pt idx="4">
                  <c:v>132.03984494792155</c:v>
                </c:pt>
                <c:pt idx="5">
                  <c:v>127.9084844755938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D-664F-80FE-57096C14818D}"/>
            </c:ext>
          </c:extLst>
        </c:ser>
        <c:ser>
          <c:idx val="1"/>
          <c:order val="1"/>
          <c:tx>
            <c:strRef>
              <c:f>'Q2(3)'!$H$3:$H$4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'Q2(3)'!$H$5:$H$11</c:f>
              <c:numCache>
                <c:formatCode>General</c:formatCode>
                <c:ptCount val="6"/>
                <c:pt idx="0">
                  <c:v>193.10744739674564</c:v>
                </c:pt>
                <c:pt idx="1">
                  <c:v>167.99249933517282</c:v>
                </c:pt>
                <c:pt idx="2">
                  <c:v>212.11057976766145</c:v>
                </c:pt>
                <c:pt idx="3">
                  <c:v>155.15314033876192</c:v>
                </c:pt>
                <c:pt idx="4">
                  <c:v>200.53632592983169</c:v>
                </c:pt>
                <c:pt idx="5">
                  <c:v>189.92118600475587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DED-664F-80FE-57096C14818D}"/>
            </c:ext>
          </c:extLst>
        </c:ser>
        <c:ser>
          <c:idx val="2"/>
          <c:order val="2"/>
          <c:tx>
            <c:strRef>
              <c:f>'Q2(3)'!$I$3:$I$4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'Q2(3)'!$I$5:$I$11</c:f>
              <c:numCache>
                <c:formatCode>General</c:formatCode>
                <c:ptCount val="6"/>
                <c:pt idx="0">
                  <c:v>214.00704968229712</c:v>
                </c:pt>
                <c:pt idx="1">
                  <c:v>177.43150080687653</c:v>
                </c:pt>
                <c:pt idx="2">
                  <c:v>242.68907650259533</c:v>
                </c:pt>
                <c:pt idx="3">
                  <c:v>207.60083426445007</c:v>
                </c:pt>
                <c:pt idx="4">
                  <c:v>244.05180145208232</c:v>
                </c:pt>
                <c:pt idx="5">
                  <c:v>203.55221825774549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DED-664F-80FE-57096C14818D}"/>
            </c:ext>
          </c:extLst>
        </c:ser>
        <c:ser>
          <c:idx val="3"/>
          <c:order val="3"/>
          <c:tx>
            <c:strRef>
              <c:f>'Q2(3)'!$J$3:$J$4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'Q2(3)'!$J$5:$J$11</c:f>
              <c:numCache>
                <c:formatCode>General</c:formatCode>
                <c:ptCount val="6"/>
                <c:pt idx="0">
                  <c:v>284.84284497340747</c:v>
                </c:pt>
                <c:pt idx="1">
                  <c:v>329.49779859660924</c:v>
                </c:pt>
                <c:pt idx="2">
                  <c:v>181.58910463844646</c:v>
                </c:pt>
                <c:pt idx="3">
                  <c:v>160.43297309679616</c:v>
                </c:pt>
                <c:pt idx="4">
                  <c:v>179.68874476053236</c:v>
                </c:pt>
                <c:pt idx="5">
                  <c:v>155.67920004390089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DED-664F-80FE-57096C14818D}"/>
            </c:ext>
          </c:extLst>
        </c:ser>
        <c:ser>
          <c:idx val="4"/>
          <c:order val="4"/>
          <c:tx>
            <c:strRef>
              <c:f>'Q2(3)'!$K$3:$K$4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'Q2(3)'!$K$5:$K$11</c:f>
              <c:numCache>
                <c:formatCode>General</c:formatCode>
                <c:ptCount val="6"/>
                <c:pt idx="0">
                  <c:v>274.11469714842434</c:v>
                </c:pt>
                <c:pt idx="1">
                  <c:v>192.01454836290665</c:v>
                </c:pt>
                <c:pt idx="2">
                  <c:v>156.58172890085487</c:v>
                </c:pt>
                <c:pt idx="3">
                  <c:v>132.90201084704549</c:v>
                </c:pt>
                <c:pt idx="4">
                  <c:v>154.28943798552234</c:v>
                </c:pt>
                <c:pt idx="5">
                  <c:v>140.78307579763046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DED-664F-80FE-57096C14818D}"/>
            </c:ext>
          </c:extLst>
        </c:ser>
        <c:ser>
          <c:idx val="5"/>
          <c:order val="5"/>
          <c:tx>
            <c:strRef>
              <c:f>'Q2(3)'!$L$3:$L$4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'Q2(3)'!$L$5:$L$11</c:f>
              <c:numCache>
                <c:formatCode>General</c:formatCode>
                <c:ptCount val="6"/>
                <c:pt idx="0">
                  <c:v>183.37232546503935</c:v>
                </c:pt>
                <c:pt idx="1">
                  <c:v>158.99964300028796</c:v>
                </c:pt>
                <c:pt idx="2">
                  <c:v>226.55343330229516</c:v>
                </c:pt>
                <c:pt idx="3">
                  <c:v>175.65783628558631</c:v>
                </c:pt>
                <c:pt idx="4">
                  <c:v>153.4167901597136</c:v>
                </c:pt>
                <c:pt idx="5">
                  <c:v>161.67393102050661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DED-664F-80FE-57096C14818D}"/>
            </c:ext>
          </c:extLst>
        </c:ser>
        <c:ser>
          <c:idx val="6"/>
          <c:order val="6"/>
          <c:tx>
            <c:strRef>
              <c:f>'Q2(3)'!$M$3:$M$4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'Q2(3)'!$M$5:$M$11</c:f>
              <c:numCache>
                <c:formatCode>General</c:formatCode>
                <c:ptCount val="6"/>
                <c:pt idx="0">
                  <c:v>270.14000643978335</c:v>
                </c:pt>
                <c:pt idx="1">
                  <c:v>238.54866602076717</c:v>
                </c:pt>
                <c:pt idx="2">
                  <c:v>264.7829621429828</c:v>
                </c:pt>
                <c:pt idx="3">
                  <c:v>255.10351351328734</c:v>
                </c:pt>
                <c:pt idx="4">
                  <c:v>306.83756923343418</c:v>
                </c:pt>
                <c:pt idx="5">
                  <c:v>184.93624426562073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DED-664F-80FE-57096C14818D}"/>
            </c:ext>
          </c:extLst>
        </c:ser>
        <c:ser>
          <c:idx val="7"/>
          <c:order val="7"/>
          <c:tx>
            <c:strRef>
              <c:f>'Q2(3)'!$N$3:$N$4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'Q2(3)'!$N$5:$N$11</c:f>
              <c:numCache>
                <c:formatCode>General</c:formatCode>
                <c:ptCount val="6"/>
                <c:pt idx="0">
                  <c:v>197.45552282281861</c:v>
                </c:pt>
                <c:pt idx="1">
                  <c:v>236.72253712918862</c:v>
                </c:pt>
                <c:pt idx="2">
                  <c:v>293.82087287405471</c:v>
                </c:pt>
                <c:pt idx="3">
                  <c:v>177.23314240645544</c:v>
                </c:pt>
                <c:pt idx="4">
                  <c:v>273.51669462144952</c:v>
                </c:pt>
                <c:pt idx="5">
                  <c:v>198.04516439436392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DED-664F-80FE-57096C14818D}"/>
            </c:ext>
          </c:extLst>
        </c:ser>
        <c:ser>
          <c:idx val="8"/>
          <c:order val="8"/>
          <c:tx>
            <c:strRef>
              <c:f>'Q2(3)'!$O$3:$O$4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'Q2(3)'!$O$5:$O$11</c:f>
              <c:numCache>
                <c:formatCode>General</c:formatCode>
                <c:ptCount val="6"/>
                <c:pt idx="0">
                  <c:v>539.86293225871839</c:v>
                </c:pt>
                <c:pt idx="1">
                  <c:v>397.57880797924213</c:v>
                </c:pt>
                <c:pt idx="2">
                  <c:v>631.05414389292025</c:v>
                </c:pt>
                <c:pt idx="3">
                  <c:v>348.41588214408984</c:v>
                </c:pt>
                <c:pt idx="4">
                  <c:v>265.71928956287206</c:v>
                </c:pt>
                <c:pt idx="5">
                  <c:v>246.49317872275685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DED-664F-80FE-57096C14818D}"/>
            </c:ext>
          </c:extLst>
        </c:ser>
        <c:ser>
          <c:idx val="9"/>
          <c:order val="9"/>
          <c:tx>
            <c:strRef>
              <c:f>'Q2(3)'!$P$3:$P$4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'Q2(3)'!$P$5:$P$11</c:f>
              <c:numCache>
                <c:formatCode>General</c:formatCode>
                <c:ptCount val="6"/>
                <c:pt idx="0">
                  <c:v>305.24611047641451</c:v>
                </c:pt>
                <c:pt idx="1">
                  <c:v>208.07824744685777</c:v>
                </c:pt>
                <c:pt idx="2">
                  <c:v>305.96685371278608</c:v>
                </c:pt>
                <c:pt idx="3">
                  <c:v>176.37501649153776</c:v>
                </c:pt>
                <c:pt idx="4">
                  <c:v>390.30589781690247</c:v>
                </c:pt>
                <c:pt idx="5">
                  <c:v>301.71433673784708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DED-664F-80FE-57096C14818D}"/>
            </c:ext>
          </c:extLst>
        </c:ser>
        <c:ser>
          <c:idx val="10"/>
          <c:order val="10"/>
          <c:tx>
            <c:strRef>
              <c:f>'Q2(3)'!$Q$3:$Q$4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'Q2(3)'!$Q$5:$Q$11</c:f>
              <c:numCache>
                <c:formatCode>General</c:formatCode>
                <c:ptCount val="6"/>
                <c:pt idx="0">
                  <c:v>203.84569002658284</c:v>
                </c:pt>
                <c:pt idx="1">
                  <c:v>170.75419321490423</c:v>
                </c:pt>
                <c:pt idx="2">
                  <c:v>171.06010102705645</c:v>
                </c:pt>
                <c:pt idx="3">
                  <c:v>176.56399912945838</c:v>
                </c:pt>
                <c:pt idx="4">
                  <c:v>193.49591129269766</c:v>
                </c:pt>
                <c:pt idx="5">
                  <c:v>137.89072016718001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DED-664F-80FE-57096C14818D}"/>
            </c:ext>
          </c:extLst>
        </c:ser>
        <c:ser>
          <c:idx val="11"/>
          <c:order val="11"/>
          <c:tx>
            <c:strRef>
              <c:f>'Q2(3)'!$R$3:$R$4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'Q2(3)'!$R$5:$R$11</c:f>
              <c:numCache>
                <c:formatCode>General</c:formatCode>
                <c:ptCount val="6"/>
                <c:pt idx="0">
                  <c:v>189.03378496965644</c:v>
                </c:pt>
                <c:pt idx="1">
                  <c:v>233.13089613164811</c:v>
                </c:pt>
                <c:pt idx="2">
                  <c:v>313.03340814728784</c:v>
                </c:pt>
                <c:pt idx="3">
                  <c:v>156.18983816063076</c:v>
                </c:pt>
                <c:pt idx="4">
                  <c:v>210.83174439494695</c:v>
                </c:pt>
                <c:pt idx="5">
                  <c:v>184.26875514014139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DED-664F-80FE-57096C14818D}"/>
            </c:ext>
          </c:extLst>
        </c:ser>
        <c:ser>
          <c:idx val="12"/>
          <c:order val="12"/>
          <c:tx>
            <c:strRef>
              <c:f>'Q2(3)'!$S$3:$S$4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'Q2(3)'!$S$5:$S$11</c:f>
              <c:numCache>
                <c:formatCode>General</c:formatCode>
                <c:ptCount val="6"/>
                <c:pt idx="0">
                  <c:v>556.16818453137864</c:v>
                </c:pt>
                <c:pt idx="1">
                  <c:v>435.05245100016197</c:v>
                </c:pt>
                <c:pt idx="2">
                  <c:v>396.77899358083238</c:v>
                </c:pt>
                <c:pt idx="3">
                  <c:v>371.81667791036256</c:v>
                </c:pt>
                <c:pt idx="4">
                  <c:v>441.92264987679124</c:v>
                </c:pt>
                <c:pt idx="5">
                  <c:v>381.96472957989721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DED-664F-80FE-57096C14818D}"/>
            </c:ext>
          </c:extLst>
        </c:ser>
        <c:ser>
          <c:idx val="13"/>
          <c:order val="13"/>
          <c:tx>
            <c:strRef>
              <c:f>'Q2(3)'!$T$3:$T$4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'Q2(3)'!$T$5:$T$11</c:f>
              <c:numCache>
                <c:formatCode>General</c:formatCode>
                <c:ptCount val="6"/>
                <c:pt idx="0">
                  <c:v>499.24055443873925</c:v>
                </c:pt>
                <c:pt idx="1">
                  <c:v>478.03655116126248</c:v>
                </c:pt>
                <c:pt idx="2">
                  <c:v>499.67874540705174</c:v>
                </c:pt>
                <c:pt idx="3">
                  <c:v>367.9408493500016</c:v>
                </c:pt>
                <c:pt idx="4">
                  <c:v>464.93332395260609</c:v>
                </c:pt>
                <c:pt idx="5">
                  <c:v>302.69906264503396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DED-664F-80FE-57096C14818D}"/>
            </c:ext>
          </c:extLst>
        </c:ser>
        <c:ser>
          <c:idx val="14"/>
          <c:order val="14"/>
          <c:tx>
            <c:strRef>
              <c:f>'Q2(3)'!$U$3:$U$4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'Q2(3)'!$U$5:$U$11</c:f>
              <c:numCache>
                <c:formatCode>General</c:formatCode>
                <c:ptCount val="6"/>
                <c:pt idx="0">
                  <c:v>297.26216578448708</c:v>
                </c:pt>
                <c:pt idx="1">
                  <c:v>171.46996932914882</c:v>
                </c:pt>
                <c:pt idx="2">
                  <c:v>227.8229370662886</c:v>
                </c:pt>
                <c:pt idx="3">
                  <c:v>218.69719009772828</c:v>
                </c:pt>
                <c:pt idx="4">
                  <c:v>226.66063656876193</c:v>
                </c:pt>
                <c:pt idx="5">
                  <c:v>253.19386884899214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DED-664F-80FE-57096C14818D}"/>
            </c:ext>
          </c:extLst>
        </c:ser>
        <c:ser>
          <c:idx val="15"/>
          <c:order val="15"/>
          <c:tx>
            <c:strRef>
              <c:f>'Q2(3)'!$V$3:$V$4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'Q2(3)'!$V$5:$V$11</c:f>
              <c:numCache>
                <c:formatCode>General</c:formatCode>
                <c:ptCount val="6"/>
                <c:pt idx="0">
                  <c:v>370.71512550462506</c:v>
                </c:pt>
                <c:pt idx="1">
                  <c:v>298.81174218737397</c:v>
                </c:pt>
                <c:pt idx="2">
                  <c:v>174.91501009409257</c:v>
                </c:pt>
                <c:pt idx="3">
                  <c:v>308.52673467011073</c:v>
                </c:pt>
                <c:pt idx="4">
                  <c:v>301.63445966457272</c:v>
                </c:pt>
                <c:pt idx="5">
                  <c:v>168.77913257123015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DED-664F-80FE-57096C14818D}"/>
            </c:ext>
          </c:extLst>
        </c:ser>
        <c:ser>
          <c:idx val="16"/>
          <c:order val="16"/>
          <c:tx>
            <c:strRef>
              <c:f>'Q2(3)'!$W$3:$W$4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'Q2(3)'!$W$5:$W$11</c:f>
              <c:numCache>
                <c:formatCode>General</c:formatCode>
                <c:ptCount val="6"/>
                <c:pt idx="0">
                  <c:v>230.30273581314287</c:v>
                </c:pt>
                <c:pt idx="1">
                  <c:v>283.83208555058451</c:v>
                </c:pt>
                <c:pt idx="2">
                  <c:v>218.96334337389442</c:v>
                </c:pt>
                <c:pt idx="3">
                  <c:v>220.10103685460345</c:v>
                </c:pt>
                <c:pt idx="4">
                  <c:v>154.72697162655919</c:v>
                </c:pt>
                <c:pt idx="5">
                  <c:v>155.67229165128572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DED-664F-80FE-57096C14818D}"/>
            </c:ext>
          </c:extLst>
        </c:ser>
        <c:ser>
          <c:idx val="17"/>
          <c:order val="17"/>
          <c:tx>
            <c:strRef>
              <c:f>'Q2(3)'!$X$3:$X$4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'Q2(3)'!$X$5:$X$11</c:f>
              <c:numCache>
                <c:formatCode>General</c:formatCode>
                <c:ptCount val="6"/>
                <c:pt idx="0">
                  <c:v>391.82741196855915</c:v>
                </c:pt>
                <c:pt idx="1">
                  <c:v>515.34966118867931</c:v>
                </c:pt>
                <c:pt idx="2">
                  <c:v>296.1439323850168</c:v>
                </c:pt>
                <c:pt idx="3">
                  <c:v>231.32894943469435</c:v>
                </c:pt>
                <c:pt idx="4">
                  <c:v>236.43463391912229</c:v>
                </c:pt>
                <c:pt idx="5">
                  <c:v>236.10725291727911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0DED-664F-80FE-57096C14818D}"/>
            </c:ext>
          </c:extLst>
        </c:ser>
        <c:ser>
          <c:idx val="18"/>
          <c:order val="18"/>
          <c:tx>
            <c:strRef>
              <c:f>'Q2(3)'!$Y$3:$Y$4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'Q2(3)'!$Y$5:$Y$11</c:f>
              <c:numCache>
                <c:formatCode>General</c:formatCode>
                <c:ptCount val="6"/>
                <c:pt idx="2">
                  <c:v>232.49205750215242</c:v>
                </c:pt>
                <c:pt idx="3">
                  <c:v>196.2501766787436</c:v>
                </c:pt>
                <c:pt idx="4">
                  <c:v>244.59015947495064</c:v>
                </c:pt>
                <c:pt idx="5">
                  <c:v>265.51797985407541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0DED-664F-80FE-57096C14818D}"/>
            </c:ext>
          </c:extLst>
        </c:ser>
        <c:ser>
          <c:idx val="19"/>
          <c:order val="19"/>
          <c:tx>
            <c:strRef>
              <c:f>'Q2(3)'!$Z$3:$Z$4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'Q2(3)'!$Z$5:$Z$11</c:f>
              <c:numCache>
                <c:formatCode>General</c:formatCode>
                <c:ptCount val="6"/>
                <c:pt idx="0">
                  <c:v>335.6686490293672</c:v>
                </c:pt>
                <c:pt idx="1">
                  <c:v>269.54617300811555</c:v>
                </c:pt>
                <c:pt idx="2">
                  <c:v>263.47799537234596</c:v>
                </c:pt>
                <c:pt idx="3">
                  <c:v>266.07608064159535</c:v>
                </c:pt>
                <c:pt idx="4">
                  <c:v>238.71450595267362</c:v>
                </c:pt>
                <c:pt idx="5">
                  <c:v>227.9288496062895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0DED-664F-80FE-57096C14818D}"/>
            </c:ext>
          </c:extLst>
        </c:ser>
        <c:ser>
          <c:idx val="20"/>
          <c:order val="20"/>
          <c:tx>
            <c:strRef>
              <c:f>'Q2(3)'!$AA$3:$AA$4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'Q2(3)'!$AA$5:$AA$11</c:f>
              <c:numCache>
                <c:formatCode>General</c:formatCode>
                <c:ptCount val="6"/>
                <c:pt idx="0">
                  <c:v>201.72240421583038</c:v>
                </c:pt>
                <c:pt idx="1">
                  <c:v>193.70180195279852</c:v>
                </c:pt>
                <c:pt idx="2">
                  <c:v>318.17810165385174</c:v>
                </c:pt>
                <c:pt idx="3">
                  <c:v>203.09329229811209</c:v>
                </c:pt>
                <c:pt idx="4">
                  <c:v>181.38440348685481</c:v>
                </c:pt>
                <c:pt idx="5">
                  <c:v>266.5805196537475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0DED-664F-80FE-57096C14818D}"/>
            </c:ext>
          </c:extLst>
        </c:ser>
        <c:ser>
          <c:idx val="21"/>
          <c:order val="21"/>
          <c:tx>
            <c:strRef>
              <c:f>'Q2(3)'!$AB$3:$AB$4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'Q2(3)'!$AB$5:$AB$11</c:f>
              <c:numCache>
                <c:formatCode>General</c:formatCode>
                <c:ptCount val="6"/>
                <c:pt idx="0">
                  <c:v>315.02628139039274</c:v>
                </c:pt>
                <c:pt idx="1">
                  <c:v>260.33831907321104</c:v>
                </c:pt>
                <c:pt idx="2">
                  <c:v>317.59489251274096</c:v>
                </c:pt>
                <c:pt idx="3">
                  <c:v>252.50348271381711</c:v>
                </c:pt>
                <c:pt idx="4">
                  <c:v>313.29950346581813</c:v>
                </c:pt>
                <c:pt idx="5">
                  <c:v>246.75511528956466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0DED-664F-80FE-57096C14818D}"/>
            </c:ext>
          </c:extLst>
        </c:ser>
        <c:ser>
          <c:idx val="22"/>
          <c:order val="22"/>
          <c:tx>
            <c:strRef>
              <c:f>'Q2(3)'!$AC$3:$AC$4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'Q2(3)'!$AC$5:$AC$11</c:f>
              <c:numCache>
                <c:formatCode>General</c:formatCode>
                <c:ptCount val="6"/>
                <c:pt idx="0">
                  <c:v>186.85999373997541</c:v>
                </c:pt>
                <c:pt idx="1">
                  <c:v>202.48568075631809</c:v>
                </c:pt>
                <c:pt idx="2">
                  <c:v>256.50448155751343</c:v>
                </c:pt>
                <c:pt idx="3">
                  <c:v>163.34331141607095</c:v>
                </c:pt>
                <c:pt idx="4">
                  <c:v>154.37797582039082</c:v>
                </c:pt>
                <c:pt idx="5">
                  <c:v>159.95167863007325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0DED-664F-80FE-57096C14818D}"/>
            </c:ext>
          </c:extLst>
        </c:ser>
        <c:ser>
          <c:idx val="23"/>
          <c:order val="23"/>
          <c:tx>
            <c:strRef>
              <c:f>'Q2(3)'!$AD$3:$AD$4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'Q2(3)'!$AD$5:$AD$11</c:f>
              <c:numCache>
                <c:formatCode>General</c:formatCode>
                <c:ptCount val="6"/>
                <c:pt idx="0">
                  <c:v>550.95782110386972</c:v>
                </c:pt>
                <c:pt idx="1">
                  <c:v>435.52474918190069</c:v>
                </c:pt>
                <c:pt idx="2">
                  <c:v>399.22283351988494</c:v>
                </c:pt>
                <c:pt idx="3">
                  <c:v>393.95925679653499</c:v>
                </c:pt>
                <c:pt idx="4">
                  <c:v>369.1906920546968</c:v>
                </c:pt>
                <c:pt idx="5">
                  <c:v>381.22902864700114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0DED-664F-80FE-57096C14818D}"/>
            </c:ext>
          </c:extLst>
        </c:ser>
        <c:ser>
          <c:idx val="24"/>
          <c:order val="24"/>
          <c:tx>
            <c:strRef>
              <c:f>'Q2(3)'!$AE$3:$AE$4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'Q2(3)'!$AE$5:$AE$11</c:f>
              <c:numCache>
                <c:formatCode>General</c:formatCode>
                <c:ptCount val="6"/>
                <c:pt idx="0">
                  <c:v>599.10310811035629</c:v>
                </c:pt>
                <c:pt idx="1">
                  <c:v>699.79606727175542</c:v>
                </c:pt>
                <c:pt idx="2">
                  <c:v>673.47949303944381</c:v>
                </c:pt>
                <c:pt idx="3">
                  <c:v>526.61613869130952</c:v>
                </c:pt>
                <c:pt idx="4">
                  <c:v>497.5200014510321</c:v>
                </c:pt>
                <c:pt idx="5">
                  <c:v>549.41447829450055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0DED-664F-80FE-57096C14818D}"/>
            </c:ext>
          </c:extLst>
        </c:ser>
        <c:ser>
          <c:idx val="25"/>
          <c:order val="25"/>
          <c:tx>
            <c:strRef>
              <c:f>'Q2(3)'!$AF$3:$AF$4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'Q2(3)'!$AF$5:$AF$11</c:f>
              <c:numCache>
                <c:formatCode>General</c:formatCode>
                <c:ptCount val="6"/>
                <c:pt idx="0">
                  <c:v>239.30934031085815</c:v>
                </c:pt>
                <c:pt idx="1">
                  <c:v>300.21537685642647</c:v>
                </c:pt>
                <c:pt idx="2">
                  <c:v>152.22691506986951</c:v>
                </c:pt>
                <c:pt idx="3">
                  <c:v>257.3143673214351</c:v>
                </c:pt>
                <c:pt idx="4">
                  <c:v>180.09664303648276</c:v>
                </c:pt>
                <c:pt idx="5">
                  <c:v>132.56939725597539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0DED-664F-80FE-57096C14818D}"/>
            </c:ext>
          </c:extLst>
        </c:ser>
        <c:ser>
          <c:idx val="26"/>
          <c:order val="26"/>
          <c:tx>
            <c:strRef>
              <c:f>'Q2(3)'!$AG$3:$AG$4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'Q2(3)'!$AG$5:$AG$11</c:f>
              <c:numCache>
                <c:formatCode>General</c:formatCode>
                <c:ptCount val="6"/>
                <c:pt idx="0">
                  <c:v>485.04927833153744</c:v>
                </c:pt>
                <c:pt idx="1">
                  <c:v>385.73066676249653</c:v>
                </c:pt>
                <c:pt idx="2">
                  <c:v>266.50904365639246</c:v>
                </c:pt>
                <c:pt idx="3">
                  <c:v>214.66862019428038</c:v>
                </c:pt>
                <c:pt idx="4">
                  <c:v>251.08720716045971</c:v>
                </c:pt>
                <c:pt idx="5">
                  <c:v>292.33012278003599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0DED-664F-80FE-57096C14818D}"/>
            </c:ext>
          </c:extLst>
        </c:ser>
        <c:ser>
          <c:idx val="27"/>
          <c:order val="27"/>
          <c:tx>
            <c:strRef>
              <c:f>'Q2(3)'!$AH$3:$AH$4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'Q2(3)'!$AH$5:$AH$11</c:f>
              <c:numCache>
                <c:formatCode>General</c:formatCode>
                <c:ptCount val="6"/>
                <c:pt idx="0">
                  <c:v>369.60630463193706</c:v>
                </c:pt>
                <c:pt idx="1">
                  <c:v>301.16218135582199</c:v>
                </c:pt>
                <c:pt idx="2">
                  <c:v>379.68946081644663</c:v>
                </c:pt>
                <c:pt idx="3">
                  <c:v>261.22555045469346</c:v>
                </c:pt>
                <c:pt idx="4">
                  <c:v>388.82256847789591</c:v>
                </c:pt>
                <c:pt idx="5">
                  <c:v>304.2212833793871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0DED-664F-80FE-57096C14818D}"/>
            </c:ext>
          </c:extLst>
        </c:ser>
        <c:ser>
          <c:idx val="28"/>
          <c:order val="28"/>
          <c:tx>
            <c:strRef>
              <c:f>'Q2(3)'!$AI$3:$AI$4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'Q2(3)'!$AI$5:$AI$11</c:f>
              <c:numCache>
                <c:formatCode>General</c:formatCode>
                <c:ptCount val="6"/>
                <c:pt idx="0">
                  <c:v>560.94375382528506</c:v>
                </c:pt>
                <c:pt idx="1">
                  <c:v>451.70312497488942</c:v>
                </c:pt>
                <c:pt idx="2">
                  <c:v>562.93893194353882</c:v>
                </c:pt>
                <c:pt idx="3">
                  <c:v>518.37894105284545</c:v>
                </c:pt>
                <c:pt idx="4">
                  <c:v>414.0395878613341</c:v>
                </c:pt>
                <c:pt idx="5">
                  <c:v>500.60580266135207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0DED-664F-80FE-57096C14818D}"/>
            </c:ext>
          </c:extLst>
        </c:ser>
        <c:ser>
          <c:idx val="29"/>
          <c:order val="29"/>
          <c:tx>
            <c:strRef>
              <c:f>'Q2(3)'!$AJ$3:$AJ$4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'Q2(3)'!$AJ$5:$AJ$11</c:f>
              <c:numCache>
                <c:formatCode>General</c:formatCode>
                <c:ptCount val="6"/>
                <c:pt idx="0">
                  <c:v>224.00696617759132</c:v>
                </c:pt>
                <c:pt idx="1">
                  <c:v>241.05072965071261</c:v>
                </c:pt>
                <c:pt idx="2">
                  <c:v>228.09457502112858</c:v>
                </c:pt>
                <c:pt idx="3">
                  <c:v>358.55233507372043</c:v>
                </c:pt>
                <c:pt idx="4">
                  <c:v>167.43140503578238</c:v>
                </c:pt>
                <c:pt idx="5">
                  <c:v>287.63840350879974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0DED-664F-80FE-57096C14818D}"/>
            </c:ext>
          </c:extLst>
        </c:ser>
        <c:ser>
          <c:idx val="30"/>
          <c:order val="30"/>
          <c:tx>
            <c:strRef>
              <c:f>'Q2(3)'!$AK$3:$AK$4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'Q2(3)'!$AK$5:$AK$11</c:f>
              <c:numCache>
                <c:formatCode>General</c:formatCode>
                <c:ptCount val="6"/>
                <c:pt idx="0">
                  <c:v>318.68301692668064</c:v>
                </c:pt>
                <c:pt idx="1">
                  <c:v>307.51224666099182</c:v>
                </c:pt>
                <c:pt idx="2">
                  <c:v>342.04345042166511</c:v>
                </c:pt>
                <c:pt idx="3">
                  <c:v>381.19267264055708</c:v>
                </c:pt>
                <c:pt idx="4">
                  <c:v>218.56549691662943</c:v>
                </c:pt>
                <c:pt idx="5">
                  <c:v>231.97812984617551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0DED-664F-80FE-57096C14818D}"/>
            </c:ext>
          </c:extLst>
        </c:ser>
        <c:ser>
          <c:idx val="31"/>
          <c:order val="31"/>
          <c:tx>
            <c:strRef>
              <c:f>'Q2(3)'!$AL$3:$AL$4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'Q2(3)'!$F$5:$F$11</c:f>
              <c:strCach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'Q2(3)'!$AL$5:$AL$11</c:f>
              <c:numCache>
                <c:formatCode>General</c:formatCode>
                <c:ptCount val="6"/>
                <c:pt idx="0">
                  <c:v>176.79226252246892</c:v>
                </c:pt>
                <c:pt idx="1">
                  <c:v>158.0442862168575</c:v>
                </c:pt>
                <c:pt idx="2">
                  <c:v>194.56813146231613</c:v>
                </c:pt>
                <c:pt idx="3">
                  <c:v>313.17503361214142</c:v>
                </c:pt>
                <c:pt idx="4">
                  <c:v>211.75737482400973</c:v>
                </c:pt>
                <c:pt idx="5">
                  <c:v>166.81474731432658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0DED-664F-80FE-57096C148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816607"/>
        <c:axId val="360818607"/>
      </c:barChart>
      <c:catAx>
        <c:axId val="36081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18607"/>
        <c:crosses val="autoZero"/>
        <c:auto val="1"/>
        <c:lblAlgn val="ctr"/>
        <c:lblOffset val="100"/>
        <c:noMultiLvlLbl val="0"/>
      </c:catAx>
      <c:valAx>
        <c:axId val="360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1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itchFamily="2" charset="77"/>
                <a:ea typeface="+mn-ea"/>
                <a:cs typeface="+mn-cs"/>
              </a:defRPr>
            </a:pPr>
            <a:r>
              <a:rPr lang="en-US" b="1"/>
              <a:t>Mean Time Taken Per Unit Distance Across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2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'Q2(3)'!$G$38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'Q2(3)'!$G$39:$G$44</c:f>
              <c:numCache>
                <c:formatCode>General</c:formatCode>
                <c:ptCount val="6"/>
                <c:pt idx="0">
                  <c:v>448.17625085205049</c:v>
                </c:pt>
                <c:pt idx="1">
                  <c:v>231.14709576460174</c:v>
                </c:pt>
                <c:pt idx="2">
                  <c:v>151.68131138246241</c:v>
                </c:pt>
                <c:pt idx="3">
                  <c:v>161.65640132383822</c:v>
                </c:pt>
                <c:pt idx="4">
                  <c:v>132.03984494792155</c:v>
                </c:pt>
                <c:pt idx="5">
                  <c:v>127.9084844755938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89-F84E-9801-6729E7C56710}"/>
            </c:ext>
          </c:extLst>
        </c:ser>
        <c:ser>
          <c:idx val="1"/>
          <c:order val="1"/>
          <c:tx>
            <c:strRef>
              <c:f>'Q2(3)'!$H$38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'Q2(3)'!$H$39:$H$44</c:f>
              <c:numCache>
                <c:formatCode>General</c:formatCode>
                <c:ptCount val="6"/>
                <c:pt idx="0">
                  <c:v>193.10744739674564</c:v>
                </c:pt>
                <c:pt idx="1">
                  <c:v>167.99249933517282</c:v>
                </c:pt>
                <c:pt idx="2">
                  <c:v>212.11057976766145</c:v>
                </c:pt>
                <c:pt idx="3">
                  <c:v>155.15314033876192</c:v>
                </c:pt>
                <c:pt idx="4">
                  <c:v>200.53632592983169</c:v>
                </c:pt>
                <c:pt idx="5">
                  <c:v>189.92118600475587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89-F84E-9801-6729E7C56710}"/>
            </c:ext>
          </c:extLst>
        </c:ser>
        <c:ser>
          <c:idx val="2"/>
          <c:order val="2"/>
          <c:tx>
            <c:strRef>
              <c:f>'Q2(3)'!$I$38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'Q2(3)'!$I$39:$I$44</c:f>
              <c:numCache>
                <c:formatCode>General</c:formatCode>
                <c:ptCount val="6"/>
                <c:pt idx="0">
                  <c:v>214.00704968229712</c:v>
                </c:pt>
                <c:pt idx="1">
                  <c:v>177.43150080687653</c:v>
                </c:pt>
                <c:pt idx="2">
                  <c:v>242.68907650259533</c:v>
                </c:pt>
                <c:pt idx="3">
                  <c:v>207.60083426445007</c:v>
                </c:pt>
                <c:pt idx="4">
                  <c:v>244.05180145208232</c:v>
                </c:pt>
                <c:pt idx="5">
                  <c:v>203.55221825774549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89-F84E-9801-6729E7C56710}"/>
            </c:ext>
          </c:extLst>
        </c:ser>
        <c:ser>
          <c:idx val="3"/>
          <c:order val="3"/>
          <c:tx>
            <c:strRef>
              <c:f>'Q2(3)'!$J$38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'Q2(3)'!$J$39:$J$44</c:f>
              <c:numCache>
                <c:formatCode>General</c:formatCode>
                <c:ptCount val="6"/>
                <c:pt idx="0">
                  <c:v>284.84284497340747</c:v>
                </c:pt>
                <c:pt idx="1">
                  <c:v>329.49779859660924</c:v>
                </c:pt>
                <c:pt idx="2">
                  <c:v>181.58910463844646</c:v>
                </c:pt>
                <c:pt idx="3">
                  <c:v>160.43297309679616</c:v>
                </c:pt>
                <c:pt idx="4">
                  <c:v>179.68874476053236</c:v>
                </c:pt>
                <c:pt idx="5">
                  <c:v>155.67920004390089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89-F84E-9801-6729E7C56710}"/>
            </c:ext>
          </c:extLst>
        </c:ser>
        <c:ser>
          <c:idx val="4"/>
          <c:order val="4"/>
          <c:tx>
            <c:strRef>
              <c:f>'Q2(3)'!$K$38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'Q2(3)'!$K$39:$K$44</c:f>
              <c:numCache>
                <c:formatCode>General</c:formatCode>
                <c:ptCount val="6"/>
                <c:pt idx="0">
                  <c:v>274.11469714842434</c:v>
                </c:pt>
                <c:pt idx="1">
                  <c:v>192.01454836290665</c:v>
                </c:pt>
                <c:pt idx="2">
                  <c:v>156.58172890085487</c:v>
                </c:pt>
                <c:pt idx="3">
                  <c:v>132.90201084704549</c:v>
                </c:pt>
                <c:pt idx="4">
                  <c:v>154.28943798552234</c:v>
                </c:pt>
                <c:pt idx="5">
                  <c:v>140.78307579763046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89-F84E-9801-6729E7C56710}"/>
            </c:ext>
          </c:extLst>
        </c:ser>
        <c:ser>
          <c:idx val="5"/>
          <c:order val="5"/>
          <c:tx>
            <c:strRef>
              <c:f>'Q2(3)'!$L$38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'Q2(3)'!$L$39:$L$44</c:f>
              <c:numCache>
                <c:formatCode>General</c:formatCode>
                <c:ptCount val="6"/>
                <c:pt idx="0">
                  <c:v>183.37232546503935</c:v>
                </c:pt>
                <c:pt idx="1">
                  <c:v>158.99964300028796</c:v>
                </c:pt>
                <c:pt idx="2">
                  <c:v>226.55343330229516</c:v>
                </c:pt>
                <c:pt idx="3">
                  <c:v>175.65783628558631</c:v>
                </c:pt>
                <c:pt idx="4">
                  <c:v>153.4167901597136</c:v>
                </c:pt>
                <c:pt idx="5">
                  <c:v>161.67393102050661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89-F84E-9801-6729E7C56710}"/>
            </c:ext>
          </c:extLst>
        </c:ser>
        <c:ser>
          <c:idx val="6"/>
          <c:order val="6"/>
          <c:tx>
            <c:strRef>
              <c:f>'Q2(3)'!$M$38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'Q2(3)'!$M$39:$M$44</c:f>
              <c:numCache>
                <c:formatCode>General</c:formatCode>
                <c:ptCount val="6"/>
                <c:pt idx="0">
                  <c:v>270.14000643978335</c:v>
                </c:pt>
                <c:pt idx="1">
                  <c:v>238.54866602076717</c:v>
                </c:pt>
                <c:pt idx="2">
                  <c:v>264.7829621429828</c:v>
                </c:pt>
                <c:pt idx="3">
                  <c:v>255.10351351328734</c:v>
                </c:pt>
                <c:pt idx="4">
                  <c:v>306.83756923343418</c:v>
                </c:pt>
                <c:pt idx="5">
                  <c:v>184.93624426562073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89-F84E-9801-6729E7C56710}"/>
            </c:ext>
          </c:extLst>
        </c:ser>
        <c:ser>
          <c:idx val="7"/>
          <c:order val="7"/>
          <c:tx>
            <c:strRef>
              <c:f>'Q2(3)'!$N$38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'Q2(3)'!$N$39:$N$44</c:f>
              <c:numCache>
                <c:formatCode>General</c:formatCode>
                <c:ptCount val="6"/>
                <c:pt idx="0">
                  <c:v>197.45552282281861</c:v>
                </c:pt>
                <c:pt idx="1">
                  <c:v>236.72253712918862</c:v>
                </c:pt>
                <c:pt idx="2">
                  <c:v>293.82087287405471</c:v>
                </c:pt>
                <c:pt idx="3">
                  <c:v>177.23314240645544</c:v>
                </c:pt>
                <c:pt idx="4">
                  <c:v>273.51669462144952</c:v>
                </c:pt>
                <c:pt idx="5">
                  <c:v>198.04516439436392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A89-F84E-9801-6729E7C56710}"/>
            </c:ext>
          </c:extLst>
        </c:ser>
        <c:ser>
          <c:idx val="8"/>
          <c:order val="8"/>
          <c:tx>
            <c:strRef>
              <c:f>'Q2(3)'!$O$38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'Q2(3)'!$O$39:$O$44</c:f>
              <c:numCache>
                <c:formatCode>General</c:formatCode>
                <c:ptCount val="6"/>
                <c:pt idx="0">
                  <c:v>539.86293225871839</c:v>
                </c:pt>
                <c:pt idx="1">
                  <c:v>397.57880797924213</c:v>
                </c:pt>
                <c:pt idx="2">
                  <c:v>631.05414389292025</c:v>
                </c:pt>
                <c:pt idx="3">
                  <c:v>348.41588214408984</c:v>
                </c:pt>
                <c:pt idx="4">
                  <c:v>265.71928956287206</c:v>
                </c:pt>
                <c:pt idx="5">
                  <c:v>246.49317872275685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89-F84E-9801-6729E7C56710}"/>
            </c:ext>
          </c:extLst>
        </c:ser>
        <c:ser>
          <c:idx val="9"/>
          <c:order val="9"/>
          <c:tx>
            <c:strRef>
              <c:f>'Q2(3)'!$P$38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'Q2(3)'!$P$39:$P$44</c:f>
              <c:numCache>
                <c:formatCode>General</c:formatCode>
                <c:ptCount val="6"/>
                <c:pt idx="0">
                  <c:v>305.24611047641451</c:v>
                </c:pt>
                <c:pt idx="1">
                  <c:v>208.07824744685777</c:v>
                </c:pt>
                <c:pt idx="2">
                  <c:v>305.96685371278608</c:v>
                </c:pt>
                <c:pt idx="3">
                  <c:v>176.37501649153776</c:v>
                </c:pt>
                <c:pt idx="4">
                  <c:v>390.30589781690247</c:v>
                </c:pt>
                <c:pt idx="5">
                  <c:v>301.71433673784708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A89-F84E-9801-6729E7C56710}"/>
            </c:ext>
          </c:extLst>
        </c:ser>
        <c:ser>
          <c:idx val="10"/>
          <c:order val="10"/>
          <c:tx>
            <c:strRef>
              <c:f>'Q2(3)'!$Q$38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'Q2(3)'!$Q$39:$Q$44</c:f>
              <c:numCache>
                <c:formatCode>General</c:formatCode>
                <c:ptCount val="6"/>
                <c:pt idx="0">
                  <c:v>203.84569002658284</c:v>
                </c:pt>
                <c:pt idx="1">
                  <c:v>170.75419321490423</c:v>
                </c:pt>
                <c:pt idx="2">
                  <c:v>171.06010102705645</c:v>
                </c:pt>
                <c:pt idx="3">
                  <c:v>176.56399912945838</c:v>
                </c:pt>
                <c:pt idx="4">
                  <c:v>193.49591129269766</c:v>
                </c:pt>
                <c:pt idx="5">
                  <c:v>137.89072016718001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A89-F84E-9801-6729E7C56710}"/>
            </c:ext>
          </c:extLst>
        </c:ser>
        <c:ser>
          <c:idx val="11"/>
          <c:order val="11"/>
          <c:tx>
            <c:strRef>
              <c:f>'Q2(3)'!$R$38</c:f>
              <c:strCache>
                <c:ptCount val="1"/>
                <c:pt idx="0">
                  <c:v>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'Q2(3)'!$R$39:$R$44</c:f>
              <c:numCache>
                <c:formatCode>General</c:formatCode>
                <c:ptCount val="6"/>
                <c:pt idx="0">
                  <c:v>189.03378496965644</c:v>
                </c:pt>
                <c:pt idx="1">
                  <c:v>233.13089613164811</c:v>
                </c:pt>
                <c:pt idx="2">
                  <c:v>313.03340814728784</c:v>
                </c:pt>
                <c:pt idx="3">
                  <c:v>156.18983816063076</c:v>
                </c:pt>
                <c:pt idx="4">
                  <c:v>210.83174439494695</c:v>
                </c:pt>
                <c:pt idx="5">
                  <c:v>184.26875514014139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A89-F84E-9801-6729E7C56710}"/>
            </c:ext>
          </c:extLst>
        </c:ser>
        <c:ser>
          <c:idx val="12"/>
          <c:order val="12"/>
          <c:tx>
            <c:strRef>
              <c:f>'Q2(3)'!$S$38</c:f>
              <c:strCache>
                <c:ptCount val="1"/>
                <c:pt idx="0">
                  <c:v>14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'Q2(3)'!$S$39:$S$44</c:f>
              <c:numCache>
                <c:formatCode>General</c:formatCode>
                <c:ptCount val="6"/>
                <c:pt idx="0">
                  <c:v>556.16818453137864</c:v>
                </c:pt>
                <c:pt idx="1">
                  <c:v>435.05245100016197</c:v>
                </c:pt>
                <c:pt idx="2">
                  <c:v>396.77899358083238</c:v>
                </c:pt>
                <c:pt idx="3">
                  <c:v>371.81667791036256</c:v>
                </c:pt>
                <c:pt idx="4">
                  <c:v>441.92264987679124</c:v>
                </c:pt>
                <c:pt idx="5">
                  <c:v>381.96472957989721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A89-F84E-9801-6729E7C56710}"/>
            </c:ext>
          </c:extLst>
        </c:ser>
        <c:ser>
          <c:idx val="13"/>
          <c:order val="13"/>
          <c:tx>
            <c:strRef>
              <c:f>'Q2(3)'!$T$38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'Q2(3)'!$T$39:$T$44</c:f>
              <c:numCache>
                <c:formatCode>General</c:formatCode>
                <c:ptCount val="6"/>
                <c:pt idx="0">
                  <c:v>499.24055443873925</c:v>
                </c:pt>
                <c:pt idx="1">
                  <c:v>478.03655116126248</c:v>
                </c:pt>
                <c:pt idx="2">
                  <c:v>499.67874540705174</c:v>
                </c:pt>
                <c:pt idx="3">
                  <c:v>367.9408493500016</c:v>
                </c:pt>
                <c:pt idx="4">
                  <c:v>464.93332395260609</c:v>
                </c:pt>
                <c:pt idx="5">
                  <c:v>302.69906264503396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A89-F84E-9801-6729E7C56710}"/>
            </c:ext>
          </c:extLst>
        </c:ser>
        <c:ser>
          <c:idx val="14"/>
          <c:order val="14"/>
          <c:tx>
            <c:strRef>
              <c:f>'Q2(3)'!$U$38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'Q2(3)'!$U$39:$U$44</c:f>
              <c:numCache>
                <c:formatCode>General</c:formatCode>
                <c:ptCount val="6"/>
                <c:pt idx="0">
                  <c:v>297.26216578448708</c:v>
                </c:pt>
                <c:pt idx="1">
                  <c:v>171.46996932914882</c:v>
                </c:pt>
                <c:pt idx="2">
                  <c:v>227.8229370662886</c:v>
                </c:pt>
                <c:pt idx="3">
                  <c:v>218.69719009772828</c:v>
                </c:pt>
                <c:pt idx="4">
                  <c:v>226.66063656876193</c:v>
                </c:pt>
                <c:pt idx="5">
                  <c:v>253.19386884899214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A89-F84E-9801-6729E7C56710}"/>
            </c:ext>
          </c:extLst>
        </c:ser>
        <c:ser>
          <c:idx val="15"/>
          <c:order val="15"/>
          <c:tx>
            <c:strRef>
              <c:f>'Q2(3)'!$V$38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'Q2(3)'!$V$39:$V$44</c:f>
              <c:numCache>
                <c:formatCode>General</c:formatCode>
                <c:ptCount val="6"/>
                <c:pt idx="0">
                  <c:v>370.71512550462506</c:v>
                </c:pt>
                <c:pt idx="1">
                  <c:v>298.81174218737397</c:v>
                </c:pt>
                <c:pt idx="2">
                  <c:v>174.91501009409257</c:v>
                </c:pt>
                <c:pt idx="3">
                  <c:v>308.52673467011073</c:v>
                </c:pt>
                <c:pt idx="4">
                  <c:v>301.63445966457272</c:v>
                </c:pt>
                <c:pt idx="5">
                  <c:v>168.77913257123015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A89-F84E-9801-6729E7C56710}"/>
            </c:ext>
          </c:extLst>
        </c:ser>
        <c:ser>
          <c:idx val="16"/>
          <c:order val="16"/>
          <c:tx>
            <c:strRef>
              <c:f>'Q2(3)'!$W$38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'Q2(3)'!$W$39:$W$44</c:f>
              <c:numCache>
                <c:formatCode>General</c:formatCode>
                <c:ptCount val="6"/>
                <c:pt idx="0">
                  <c:v>230.30273581314287</c:v>
                </c:pt>
                <c:pt idx="1">
                  <c:v>283.83208555058451</c:v>
                </c:pt>
                <c:pt idx="2">
                  <c:v>218.96334337389442</c:v>
                </c:pt>
                <c:pt idx="3">
                  <c:v>220.10103685460345</c:v>
                </c:pt>
                <c:pt idx="4">
                  <c:v>154.72697162655919</c:v>
                </c:pt>
                <c:pt idx="5">
                  <c:v>155.67229165128572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A89-F84E-9801-6729E7C56710}"/>
            </c:ext>
          </c:extLst>
        </c:ser>
        <c:ser>
          <c:idx val="17"/>
          <c:order val="17"/>
          <c:tx>
            <c:strRef>
              <c:f>'Q2(3)'!$X$38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'Q2(3)'!$X$39:$X$44</c:f>
              <c:numCache>
                <c:formatCode>General</c:formatCode>
                <c:ptCount val="6"/>
                <c:pt idx="0">
                  <c:v>391.82741196855915</c:v>
                </c:pt>
                <c:pt idx="1">
                  <c:v>515.34966118867931</c:v>
                </c:pt>
                <c:pt idx="2">
                  <c:v>296.1439323850168</c:v>
                </c:pt>
                <c:pt idx="3">
                  <c:v>231.32894943469435</c:v>
                </c:pt>
                <c:pt idx="4">
                  <c:v>236.43463391912229</c:v>
                </c:pt>
                <c:pt idx="5">
                  <c:v>236.10725291727911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A89-F84E-9801-6729E7C56710}"/>
            </c:ext>
          </c:extLst>
        </c:ser>
        <c:ser>
          <c:idx val="18"/>
          <c:order val="18"/>
          <c:tx>
            <c:strRef>
              <c:f>'Q2(3)'!$Y$38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'Q2(3)'!$Y$39:$Y$44</c:f>
              <c:numCache>
                <c:formatCode>General</c:formatCode>
                <c:ptCount val="6"/>
                <c:pt idx="2">
                  <c:v>232.49205750215242</c:v>
                </c:pt>
                <c:pt idx="3">
                  <c:v>196.2501766787436</c:v>
                </c:pt>
                <c:pt idx="4">
                  <c:v>244.59015947495064</c:v>
                </c:pt>
                <c:pt idx="5">
                  <c:v>265.51797985407541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A89-F84E-9801-6729E7C56710}"/>
            </c:ext>
          </c:extLst>
        </c:ser>
        <c:ser>
          <c:idx val="19"/>
          <c:order val="19"/>
          <c:tx>
            <c:strRef>
              <c:f>'Q2(3)'!$Z$38</c:f>
              <c:strCache>
                <c:ptCount val="1"/>
                <c:pt idx="0">
                  <c:v>22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'Q2(3)'!$Z$39:$Z$44</c:f>
              <c:numCache>
                <c:formatCode>General</c:formatCode>
                <c:ptCount val="6"/>
                <c:pt idx="0">
                  <c:v>335.6686490293672</c:v>
                </c:pt>
                <c:pt idx="1">
                  <c:v>269.54617300811555</c:v>
                </c:pt>
                <c:pt idx="2">
                  <c:v>263.47799537234596</c:v>
                </c:pt>
                <c:pt idx="3">
                  <c:v>266.07608064159535</c:v>
                </c:pt>
                <c:pt idx="4">
                  <c:v>238.71450595267362</c:v>
                </c:pt>
                <c:pt idx="5">
                  <c:v>227.9288496062895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A89-F84E-9801-6729E7C56710}"/>
            </c:ext>
          </c:extLst>
        </c:ser>
        <c:ser>
          <c:idx val="20"/>
          <c:order val="20"/>
          <c:tx>
            <c:strRef>
              <c:f>'Q2(3)'!$AA$38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'Q2(3)'!$AA$39:$AA$44</c:f>
              <c:numCache>
                <c:formatCode>General</c:formatCode>
                <c:ptCount val="6"/>
                <c:pt idx="0">
                  <c:v>201.72240421583038</c:v>
                </c:pt>
                <c:pt idx="1">
                  <c:v>193.70180195279852</c:v>
                </c:pt>
                <c:pt idx="2">
                  <c:v>318.17810165385174</c:v>
                </c:pt>
                <c:pt idx="3">
                  <c:v>203.09329229811209</c:v>
                </c:pt>
                <c:pt idx="4">
                  <c:v>181.38440348685481</c:v>
                </c:pt>
                <c:pt idx="5">
                  <c:v>266.5805196537475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A89-F84E-9801-6729E7C56710}"/>
            </c:ext>
          </c:extLst>
        </c:ser>
        <c:ser>
          <c:idx val="21"/>
          <c:order val="21"/>
          <c:tx>
            <c:strRef>
              <c:f>'Q2(3)'!$AB$38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'Q2(3)'!$AB$39:$AB$44</c:f>
              <c:numCache>
                <c:formatCode>General</c:formatCode>
                <c:ptCount val="6"/>
                <c:pt idx="0">
                  <c:v>315.02628139039274</c:v>
                </c:pt>
                <c:pt idx="1">
                  <c:v>260.33831907321104</c:v>
                </c:pt>
                <c:pt idx="2">
                  <c:v>317.59489251274096</c:v>
                </c:pt>
                <c:pt idx="3">
                  <c:v>252.50348271381711</c:v>
                </c:pt>
                <c:pt idx="4">
                  <c:v>313.29950346581813</c:v>
                </c:pt>
                <c:pt idx="5">
                  <c:v>246.75511528956466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A89-F84E-9801-6729E7C56710}"/>
            </c:ext>
          </c:extLst>
        </c:ser>
        <c:ser>
          <c:idx val="22"/>
          <c:order val="22"/>
          <c:tx>
            <c:strRef>
              <c:f>'Q2(3)'!$AC$38</c:f>
              <c:strCache>
                <c:ptCount val="1"/>
                <c:pt idx="0">
                  <c:v>26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'Q2(3)'!$AC$39:$AC$44</c:f>
              <c:numCache>
                <c:formatCode>General</c:formatCode>
                <c:ptCount val="6"/>
                <c:pt idx="0">
                  <c:v>186.85999373997541</c:v>
                </c:pt>
                <c:pt idx="1">
                  <c:v>202.48568075631809</c:v>
                </c:pt>
                <c:pt idx="2">
                  <c:v>256.50448155751343</c:v>
                </c:pt>
                <c:pt idx="3">
                  <c:v>163.34331141607095</c:v>
                </c:pt>
                <c:pt idx="4">
                  <c:v>154.37797582039082</c:v>
                </c:pt>
                <c:pt idx="5">
                  <c:v>159.95167863007325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A89-F84E-9801-6729E7C56710}"/>
            </c:ext>
          </c:extLst>
        </c:ser>
        <c:ser>
          <c:idx val="23"/>
          <c:order val="23"/>
          <c:tx>
            <c:strRef>
              <c:f>'Q2(3)'!$AD$38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'Q2(3)'!$AD$39:$AD$44</c:f>
              <c:numCache>
                <c:formatCode>General</c:formatCode>
                <c:ptCount val="6"/>
                <c:pt idx="0">
                  <c:v>550.95782110386972</c:v>
                </c:pt>
                <c:pt idx="1">
                  <c:v>435.52474918190069</c:v>
                </c:pt>
                <c:pt idx="2">
                  <c:v>399.22283351988494</c:v>
                </c:pt>
                <c:pt idx="3">
                  <c:v>393.95925679653499</c:v>
                </c:pt>
                <c:pt idx="4">
                  <c:v>369.1906920546968</c:v>
                </c:pt>
                <c:pt idx="5">
                  <c:v>381.22902864700114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A89-F84E-9801-6729E7C56710}"/>
            </c:ext>
          </c:extLst>
        </c:ser>
        <c:ser>
          <c:idx val="24"/>
          <c:order val="24"/>
          <c:tx>
            <c:strRef>
              <c:f>'Q2(3)'!$AE$38</c:f>
              <c:strCache>
                <c:ptCount val="1"/>
                <c:pt idx="0">
                  <c:v>31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'Q2(3)'!$AE$39:$AE$44</c:f>
              <c:numCache>
                <c:formatCode>General</c:formatCode>
                <c:ptCount val="6"/>
                <c:pt idx="0">
                  <c:v>599.10310811035629</c:v>
                </c:pt>
                <c:pt idx="1">
                  <c:v>699.79606727175542</c:v>
                </c:pt>
                <c:pt idx="2">
                  <c:v>673.47949303944381</c:v>
                </c:pt>
                <c:pt idx="3">
                  <c:v>526.61613869130952</c:v>
                </c:pt>
                <c:pt idx="4">
                  <c:v>497.5200014510321</c:v>
                </c:pt>
                <c:pt idx="5">
                  <c:v>549.41447829450055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A89-F84E-9801-6729E7C56710}"/>
            </c:ext>
          </c:extLst>
        </c:ser>
        <c:ser>
          <c:idx val="25"/>
          <c:order val="25"/>
          <c:tx>
            <c:strRef>
              <c:f>'Q2(3)'!$AF$38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'Q2(3)'!$AF$39:$AF$44</c:f>
              <c:numCache>
                <c:formatCode>General</c:formatCode>
                <c:ptCount val="6"/>
                <c:pt idx="0">
                  <c:v>239.30934031085815</c:v>
                </c:pt>
                <c:pt idx="1">
                  <c:v>300.21537685642647</c:v>
                </c:pt>
                <c:pt idx="2">
                  <c:v>152.22691506986951</c:v>
                </c:pt>
                <c:pt idx="3">
                  <c:v>257.3143673214351</c:v>
                </c:pt>
                <c:pt idx="4">
                  <c:v>180.09664303648276</c:v>
                </c:pt>
                <c:pt idx="5">
                  <c:v>132.56939725597539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A89-F84E-9801-6729E7C56710}"/>
            </c:ext>
          </c:extLst>
        </c:ser>
        <c:ser>
          <c:idx val="26"/>
          <c:order val="26"/>
          <c:tx>
            <c:strRef>
              <c:f>'Q2(3)'!$AG$38</c:f>
              <c:strCache>
                <c:ptCount val="1"/>
                <c:pt idx="0">
                  <c:v>35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'Q2(3)'!$AG$39:$AG$44</c:f>
              <c:numCache>
                <c:formatCode>General</c:formatCode>
                <c:ptCount val="6"/>
                <c:pt idx="0">
                  <c:v>485.04927833153744</c:v>
                </c:pt>
                <c:pt idx="1">
                  <c:v>385.73066676249653</c:v>
                </c:pt>
                <c:pt idx="2">
                  <c:v>266.50904365639246</c:v>
                </c:pt>
                <c:pt idx="3">
                  <c:v>214.66862019428038</c:v>
                </c:pt>
                <c:pt idx="4">
                  <c:v>251.08720716045971</c:v>
                </c:pt>
                <c:pt idx="5">
                  <c:v>292.33012278003599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A89-F84E-9801-6729E7C56710}"/>
            </c:ext>
          </c:extLst>
        </c:ser>
        <c:ser>
          <c:idx val="27"/>
          <c:order val="27"/>
          <c:tx>
            <c:strRef>
              <c:f>'Q2(3)'!$AH$38</c:f>
              <c:strCache>
                <c:ptCount val="1"/>
                <c:pt idx="0">
                  <c:v>36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'Q2(3)'!$AH$39:$AH$44</c:f>
              <c:numCache>
                <c:formatCode>General</c:formatCode>
                <c:ptCount val="6"/>
                <c:pt idx="0">
                  <c:v>369.60630463193706</c:v>
                </c:pt>
                <c:pt idx="1">
                  <c:v>301.16218135582199</c:v>
                </c:pt>
                <c:pt idx="2">
                  <c:v>379.68946081644663</c:v>
                </c:pt>
                <c:pt idx="3">
                  <c:v>261.22555045469346</c:v>
                </c:pt>
                <c:pt idx="4">
                  <c:v>388.82256847789591</c:v>
                </c:pt>
                <c:pt idx="5">
                  <c:v>304.2212833793871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A89-F84E-9801-6729E7C56710}"/>
            </c:ext>
          </c:extLst>
        </c:ser>
        <c:ser>
          <c:idx val="28"/>
          <c:order val="28"/>
          <c:tx>
            <c:strRef>
              <c:f>'Q2(3)'!$AI$38</c:f>
              <c:strCache>
                <c:ptCount val="1"/>
                <c:pt idx="0">
                  <c:v>37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'Q2(3)'!$AI$39:$AI$44</c:f>
              <c:numCache>
                <c:formatCode>General</c:formatCode>
                <c:ptCount val="6"/>
                <c:pt idx="0">
                  <c:v>560.94375382528506</c:v>
                </c:pt>
                <c:pt idx="1">
                  <c:v>451.70312497488942</c:v>
                </c:pt>
                <c:pt idx="2">
                  <c:v>562.93893194353882</c:v>
                </c:pt>
                <c:pt idx="3">
                  <c:v>518.37894105284545</c:v>
                </c:pt>
                <c:pt idx="4">
                  <c:v>414.0395878613341</c:v>
                </c:pt>
                <c:pt idx="5">
                  <c:v>500.60580266135207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A89-F84E-9801-6729E7C56710}"/>
            </c:ext>
          </c:extLst>
        </c:ser>
        <c:ser>
          <c:idx val="29"/>
          <c:order val="29"/>
          <c:tx>
            <c:strRef>
              <c:f>'Q2(3)'!$AJ$38</c:f>
              <c:strCache>
                <c:ptCount val="1"/>
                <c:pt idx="0">
                  <c:v>38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'Q2(3)'!$AJ$39:$AJ$44</c:f>
              <c:numCache>
                <c:formatCode>General</c:formatCode>
                <c:ptCount val="6"/>
                <c:pt idx="0">
                  <c:v>224.00696617759132</c:v>
                </c:pt>
                <c:pt idx="1">
                  <c:v>241.05072965071261</c:v>
                </c:pt>
                <c:pt idx="2">
                  <c:v>228.09457502112858</c:v>
                </c:pt>
                <c:pt idx="3">
                  <c:v>358.55233507372043</c:v>
                </c:pt>
                <c:pt idx="4">
                  <c:v>167.43140503578238</c:v>
                </c:pt>
                <c:pt idx="5">
                  <c:v>287.63840350879974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A89-F84E-9801-6729E7C56710}"/>
            </c:ext>
          </c:extLst>
        </c:ser>
        <c:ser>
          <c:idx val="30"/>
          <c:order val="30"/>
          <c:tx>
            <c:strRef>
              <c:f>'Q2(3)'!$AK$38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'Q2(3)'!$AK$39:$AK$44</c:f>
              <c:numCache>
                <c:formatCode>General</c:formatCode>
                <c:ptCount val="6"/>
                <c:pt idx="0">
                  <c:v>318.68301692668064</c:v>
                </c:pt>
                <c:pt idx="1">
                  <c:v>307.51224666099182</c:v>
                </c:pt>
                <c:pt idx="2">
                  <c:v>342.04345042166511</c:v>
                </c:pt>
                <c:pt idx="3">
                  <c:v>381.19267264055708</c:v>
                </c:pt>
                <c:pt idx="4">
                  <c:v>218.56549691662943</c:v>
                </c:pt>
                <c:pt idx="5">
                  <c:v>231.97812984617551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8A89-F84E-9801-6729E7C56710}"/>
            </c:ext>
          </c:extLst>
        </c:ser>
        <c:ser>
          <c:idx val="31"/>
          <c:order val="31"/>
          <c:tx>
            <c:strRef>
              <c:f>'Q2(3)'!$AL$38</c:f>
              <c:strCache>
                <c:ptCount val="1"/>
                <c:pt idx="0">
                  <c:v>41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'Q2(3)'!$AL$39:$AL$44</c:f>
              <c:numCache>
                <c:formatCode>General</c:formatCode>
                <c:ptCount val="6"/>
                <c:pt idx="0">
                  <c:v>176.79226252246892</c:v>
                </c:pt>
                <c:pt idx="1">
                  <c:v>158.0442862168575</c:v>
                </c:pt>
                <c:pt idx="2">
                  <c:v>194.56813146231613</c:v>
                </c:pt>
                <c:pt idx="3">
                  <c:v>313.17503361214142</c:v>
                </c:pt>
                <c:pt idx="4">
                  <c:v>211.75737482400973</c:v>
                </c:pt>
                <c:pt idx="5">
                  <c:v>166.81474731432658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8A89-F84E-9801-6729E7C56710}"/>
            </c:ext>
          </c:extLst>
        </c:ser>
        <c:ser>
          <c:idx val="32"/>
          <c:order val="32"/>
          <c:tx>
            <c:v>Overall Mean</c:v>
          </c:tx>
          <c:spPr>
            <a:ln w="76200" cap="rnd" cmpd="sng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'Q2(3)'!$F$39:$F$44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'Q2(3)'!$AM$39:$AM$44</c:f>
              <c:numCache>
                <c:formatCode>General</c:formatCode>
                <c:ptCount val="6"/>
                <c:pt idx="0">
                  <c:v>329.43387164093616</c:v>
                </c:pt>
                <c:pt idx="1">
                  <c:v>294.55678380414753</c:v>
                </c:pt>
                <c:pt idx="2">
                  <c:v>298.50771567962113</c:v>
                </c:pt>
                <c:pt idx="3">
                  <c:v>259.62641518454069</c:v>
                </c:pt>
                <c:pt idx="4">
                  <c:v>261.31000789954157</c:v>
                </c:pt>
                <c:pt idx="5">
                  <c:v>242.02557406134591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8A89-F84E-9801-6729E7C567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686991"/>
        <c:axId val="720689039"/>
      </c:scatterChart>
      <c:valAx>
        <c:axId val="722686991"/>
        <c:scaling>
          <c:orientation val="minMax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itchFamily="2" charset="77"/>
                    <a:ea typeface="+mn-ea"/>
                    <a:cs typeface="+mn-cs"/>
                  </a:defRPr>
                </a:pPr>
                <a:r>
                  <a:rPr lang="en-US" b="1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itchFamily="2" charset="77"/>
                <a:ea typeface="+mn-ea"/>
                <a:cs typeface="+mn-cs"/>
              </a:defRPr>
            </a:pPr>
            <a:endParaRPr lang="en-US"/>
          </a:p>
        </c:txPr>
        <c:crossAx val="720689039"/>
        <c:crosses val="autoZero"/>
        <c:crossBetween val="midCat"/>
      </c:valAx>
      <c:valAx>
        <c:axId val="7206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itchFamily="2" charset="77"/>
                    <a:ea typeface="+mn-ea"/>
                    <a:cs typeface="+mn-cs"/>
                  </a:defRPr>
                </a:pPr>
                <a:r>
                  <a:rPr lang="en-US" b="1"/>
                  <a:t>Mean Time Taken Per Unit Distance (ms/unit)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itchFamily="2" charset="77"/>
                <a:ea typeface="+mn-ea"/>
                <a:cs typeface="+mn-cs"/>
              </a:defRPr>
            </a:pPr>
            <a:endParaRPr lang="en-US"/>
          </a:p>
        </c:txPr>
        <c:crossAx val="722686991"/>
        <c:crossesAt val="-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714724255959233"/>
          <c:y val="9.363695240462365E-2"/>
          <c:w val="0.10285275744040767"/>
          <c:h val="0.8539859809307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2" pitchFamily="2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itchFamily="2" charset="77"/>
                <a:ea typeface="+mn-ea"/>
                <a:cs typeface="+mn-cs"/>
              </a:defRPr>
            </a:pPr>
            <a:r>
              <a:rPr lang="en-US" b="1"/>
              <a:t>Mean Time Taken Per Unit Distance Across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2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'Q2(2)'!$E$18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'Q2(2)'!$D$19:$D$24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'Q2(2)'!$E$19:$E$24</c:f>
              <c:numCache>
                <c:formatCode>General</c:formatCode>
                <c:ptCount val="6"/>
                <c:pt idx="0">
                  <c:v>329.43387164093616</c:v>
                </c:pt>
                <c:pt idx="1">
                  <c:v>294.55678380414753</c:v>
                </c:pt>
                <c:pt idx="2">
                  <c:v>298.50771567962113</c:v>
                </c:pt>
                <c:pt idx="3">
                  <c:v>259.62641518454069</c:v>
                </c:pt>
                <c:pt idx="4">
                  <c:v>261.31000789954157</c:v>
                </c:pt>
                <c:pt idx="5">
                  <c:v>242.02557406134591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64-564C-BEF6-864B1FD4C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569919"/>
        <c:axId val="1234058927"/>
      </c:scatterChart>
      <c:valAx>
        <c:axId val="836569919"/>
        <c:scaling>
          <c:orientation val="minMax"/>
          <c:max val="6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itchFamily="2" charset="77"/>
                    <a:ea typeface="+mn-ea"/>
                    <a:cs typeface="+mn-cs"/>
                  </a:defRPr>
                </a:pPr>
                <a:r>
                  <a:rPr lang="en-US" b="1"/>
                  <a:t>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itchFamily="2" charset="77"/>
                <a:ea typeface="+mn-ea"/>
                <a:cs typeface="+mn-cs"/>
              </a:defRPr>
            </a:pPr>
            <a:endParaRPr lang="en-US"/>
          </a:p>
        </c:txPr>
        <c:crossAx val="1234058927"/>
        <c:crosses val="autoZero"/>
        <c:crossBetween val="midCat"/>
      </c:valAx>
      <c:valAx>
        <c:axId val="12340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itchFamily="2" charset="77"/>
                    <a:ea typeface="+mn-ea"/>
                    <a:cs typeface="+mn-cs"/>
                  </a:defRPr>
                </a:pPr>
                <a:r>
                  <a:rPr lang="en-US" b="1"/>
                  <a:t>Mean Time Taken Per Unit Distance (ms/unit)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itchFamily="2" charset="77"/>
                <a:ea typeface="+mn-ea"/>
                <a:cs typeface="+mn-cs"/>
              </a:defRPr>
            </a:pPr>
            <a:endParaRPr lang="en-US"/>
          </a:p>
        </c:txPr>
        <c:crossAx val="836569919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itchFamily="2" charset="77"/>
                <a:ea typeface="+mn-ea"/>
                <a:cs typeface="+mn-cs"/>
              </a:defRPr>
            </a:pPr>
            <a:r>
              <a:rPr lang="en-US" b="1"/>
              <a:t>Lag-CRP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2" pitchFamily="2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'Q1'!$C$202</c:f>
              <c:strCache>
                <c:ptCount val="1"/>
                <c:pt idx="0">
                  <c:v>CRP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'Q1'!$B$203:$B$213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'Q1'!$C$203:$C$213</c:f>
              <c:numCache>
                <c:formatCode>General</c:formatCode>
                <c:ptCount val="11"/>
                <c:pt idx="0">
                  <c:v>4.0152963671128104E-2</c:v>
                </c:pt>
                <c:pt idx="1">
                  <c:v>5.8098591549295774E-2</c:v>
                </c:pt>
                <c:pt idx="2">
                  <c:v>5.8823529411764705E-2</c:v>
                </c:pt>
                <c:pt idx="3">
                  <c:v>0.12449799196787148</c:v>
                </c:pt>
                <c:pt idx="4">
                  <c:v>0.10865191146881288</c:v>
                </c:pt>
                <c:pt idx="6">
                  <c:v>0.16198704103671707</c:v>
                </c:pt>
                <c:pt idx="7">
                  <c:v>8.3557951482479784E-2</c:v>
                </c:pt>
                <c:pt idx="8">
                  <c:v>7.9625292740046844E-2</c:v>
                </c:pt>
                <c:pt idx="9">
                  <c:v>6.0606060606060608E-2</c:v>
                </c:pt>
                <c:pt idx="10">
                  <c:v>6.2111801242236024E-2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F6-C644-9251-7EA99A9AB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311664"/>
        <c:axId val="14933087"/>
      </c:scatterChart>
      <c:valAx>
        <c:axId val="1976311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itchFamily="2" charset="77"/>
                    <a:ea typeface="+mn-ea"/>
                    <a:cs typeface="+mn-cs"/>
                  </a:defRPr>
                </a:pPr>
                <a:r>
                  <a:rPr lang="en-US" b="1"/>
                  <a:t>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itchFamily="2" charset="77"/>
                <a:ea typeface="+mn-ea"/>
                <a:cs typeface="+mn-cs"/>
              </a:defRPr>
            </a:pPr>
            <a:endParaRPr lang="en-US"/>
          </a:p>
        </c:txPr>
        <c:crossAx val="14933087"/>
        <c:crosses val="autoZero"/>
        <c:crossBetween val="midCat"/>
        <c:majorUnit val="1"/>
      </c:valAx>
      <c:valAx>
        <c:axId val="14933087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2" pitchFamily="2" charset="77"/>
                    <a:ea typeface="+mn-ea"/>
                    <a:cs typeface="+mn-cs"/>
                  </a:defRPr>
                </a:pPr>
                <a:r>
                  <a:rPr lang="en-US" b="1"/>
                  <a:t>Conditional Response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2" pitchFamily="2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2" pitchFamily="2" charset="77"/>
                <a:ea typeface="+mn-ea"/>
                <a:cs typeface="+mn-cs"/>
              </a:defRPr>
            </a:pPr>
            <a:endParaRPr lang="en-US"/>
          </a:p>
        </c:txPr>
        <c:crossAx val="1976311664"/>
        <c:crossesAt val="-6"/>
        <c:crossBetween val="midCat"/>
        <c:majorUnit val="0.05"/>
      </c:valAx>
      <c:spPr>
        <a:noFill/>
        <a:ln>
          <a:solidFill>
            <a:srgbClr val="BFBFBF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2" pitchFamily="2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14</xdr:row>
      <xdr:rowOff>152400</xdr:rowOff>
    </xdr:from>
    <xdr:to>
      <xdr:col>9</xdr:col>
      <xdr:colOff>127000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E40D2-1D0E-648A-7AE9-CCE39EF1E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47</xdr:row>
      <xdr:rowOff>114300</xdr:rowOff>
    </xdr:from>
    <xdr:to>
      <xdr:col>16</xdr:col>
      <xdr:colOff>254000</xdr:colOff>
      <xdr:row>83</xdr:row>
      <xdr:rowOff>135466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F53F8E-AA11-F9C4-6CE1-0D100408D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29</xdr:row>
      <xdr:rowOff>25400</xdr:rowOff>
    </xdr:from>
    <xdr:to>
      <xdr:col>9</xdr:col>
      <xdr:colOff>114300</xdr:colOff>
      <xdr:row>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99B8F5-8D1A-C6EC-DF11-7EF925DEE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198</xdr:row>
      <xdr:rowOff>133350</xdr:rowOff>
    </xdr:from>
    <xdr:to>
      <xdr:col>14</xdr:col>
      <xdr:colOff>152400</xdr:colOff>
      <xdr:row>223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328F03-3BD8-9D17-274F-C28EC653B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aron ong" refreshedDate="45045.012940162036" createdVersion="1" refreshedVersion="8" recordCount="2090" upgradeOnRefresh="1">
  <cacheSource type="worksheet">
    <worksheetSource ref="A1:B2091" sheet="Q2(2)"/>
  </cacheSource>
  <cacheFields count="2">
    <cacheField name="Tria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Time/Distance" numFmtId="0">
      <sharedItems containsSemiMixedTypes="0" containsString="0" containsNumber="1" minValue="68.030400205610889" maxValue="3923.1495115138141" count="2089">
        <n v="361.82297320427028"/>
        <n v="290.26188274644153"/>
        <n v="428.37974439209734"/>
        <n v="266.08671050140288"/>
        <n v="592.89987184199788"/>
        <n v="398.22507870562072"/>
        <n v="226.0113894621806"/>
        <n v="184.51499806699761"/>
        <n v="1065.0268850791135"/>
        <n v="961.06556235177425"/>
        <n v="155.64366302065847"/>
        <n v="134.97440557958967"/>
        <n v="266.15818355287615"/>
        <n v="409.74029914799604"/>
        <n v="148.63557868544464"/>
        <n v="243.6138223305673"/>
        <n v="134.39205693263671"/>
        <n v="159.00371713952691"/>
        <n v="138.80077985658411"/>
        <n v="233.39299952956219"/>
        <n v="161.00518464094097"/>
        <n v="94.464893968477"/>
        <n v="238.93613190046642"/>
        <n v="148.583166204939"/>
        <n v="119.92787087880853"/>
        <n v="140.6304354276474"/>
        <n v="412.4209424074005"/>
        <n v="526.83371362062644"/>
        <n v="190.29691137191958"/>
        <n v="127.66733448905227"/>
        <n v="77.961671862867746"/>
        <n v="226.12952939033644"/>
        <n v="144.68983895120437"/>
        <n v="368.84260098628005"/>
        <n v="1127.0846913617818"/>
        <n v="170.86189526443798"/>
        <n v="179.84474980060131"/>
        <n v="163.56724722847991"/>
        <n v="121.87035721015081"/>
        <n v="82.104442774098814"/>
        <n v="205.96711825382116"/>
        <n v="135.08676170264766"/>
        <n v="100.5130402473438"/>
        <n v="477.52838987783838"/>
        <n v="314.03941337038646"/>
        <n v="277.70360633068003"/>
        <n v="323.71982489902126"/>
        <n v="114.39634962758001"/>
        <n v="534.70210205162982"/>
        <n v="668.99975771479762"/>
        <n v="138.12912455873081"/>
        <n v="227.94988604717875"/>
        <n v="173.3438669789119"/>
        <n v="90.789823856396964"/>
        <n v="151.48791319735389"/>
        <n v="146.00113570617748"/>
        <n v="148.13242903637851"/>
        <n v="139.57998816310354"/>
        <n v="144.09162277790702"/>
        <n v="197.74408169875284"/>
        <n v="174.64907658904204"/>
        <n v="398.24474606298958"/>
        <n v="177.52303411777993"/>
        <n v="203.35789804083731"/>
        <n v="134.2823416734031"/>
        <n v="153.48922624906189"/>
        <n v="172.44261628327715"/>
        <n v="241.90044008426392"/>
        <n v="635.73158046506137"/>
        <n v="376.23978277718021"/>
        <n v="144.17844197646053"/>
        <n v="222.49017792092599"/>
        <n v="172.89689198224499"/>
        <n v="341.93862847542277"/>
        <n v="417.3432853985824"/>
        <n v="115.18812549420481"/>
        <n v="131.19009997999254"/>
        <n v="149.79192223971904"/>
        <n v="339.33859312168659"/>
        <n v="271.85712081280388"/>
        <n v="143.16475665897278"/>
        <n v="125.57215149501498"/>
        <n v="119.5543327422679"/>
        <n v="159.09504601747082"/>
        <n v="163.29988401599914"/>
        <n v="279.26091681891239"/>
        <n v="163.02977498312202"/>
        <n v="258.04625214503534"/>
        <n v="176.2330113709418"/>
        <n v="338.15907048246038"/>
        <n v="200.98447885803711"/>
        <n v="351.53124168702868"/>
        <n v="710.55115024980762"/>
        <n v="304.88503341772463"/>
        <n v="280.44095085579193"/>
        <n v="351.61840882009488"/>
        <n v="2324.6039875007646"/>
        <n v="419.83574078212814"/>
        <n v="479.6491808211228"/>
        <n v="490.10069908658892"/>
        <n v="632.11008469417607"/>
        <n v="161.1138846810388"/>
        <n v="124.23518674218244"/>
        <n v="302.02446468479866"/>
        <n v="285.76291912159132"/>
        <n v="206.12424977287267"/>
        <n v="101.95596848770676"/>
        <n v="195.83788572342544"/>
        <n v="697.78270892992782"/>
        <n v="160.6591633162509"/>
        <n v="396.44094087204894"/>
        <n v="254.8526838514768"/>
        <n v="300.99964925419494"/>
        <n v="213.21483404799531"/>
        <n v="156.96987189216654"/>
        <n v="142.48718958367525"/>
        <n v="226.29023331035114"/>
        <n v="270.62030675682871"/>
        <n v="126.25889470573519"/>
        <n v="72.600099579102221"/>
        <n v="81.567886438836354"/>
        <n v="193.09107980632822"/>
        <n v="192.89932602394819"/>
        <n v="349.09585826230659"/>
        <n v="91.350227038181515"/>
        <n v="163.31955399018548"/>
        <n v="144.64365453568283"/>
        <n v="234.83872367208951"/>
        <n v="150.67452344089014"/>
        <n v="366.22722806798294"/>
        <n v="95.133142953504645"/>
        <n v="98.098316875120915"/>
        <n v="545.3805321804773"/>
        <n v="390.05174856966784"/>
        <n v="522.87106923919771"/>
        <n v="901.76848019137014"/>
        <n v="272.32219583986569"/>
        <n v="280.07375241555519"/>
        <n v="318.19371566636801"/>
        <n v="986.26143647024605"/>
        <n v="1185.2632090983604"/>
        <n v="388.69239832609844"/>
        <n v="326.97149184795842"/>
        <n v="596.67437597202638"/>
        <n v="327.37784336082279"/>
        <n v="502.30471168678628"/>
        <n v="1015.778708585563"/>
        <n v="619.133623261465"/>
        <n v="654.08925512650364"/>
        <n v="214.99958186961547"/>
        <n v="430.44763213252224"/>
        <n v="365.75640581243147"/>
        <n v="349.91231453223156"/>
        <n v="415.1716464861629"/>
        <n v="351.7012632196101"/>
        <n v="253.40644168498562"/>
        <n v="498.6959531152296"/>
        <n v="339.91123270440033"/>
        <n v="672.93084972033591"/>
        <n v="369.96780599462159"/>
        <n v="151.80870421127446"/>
        <n v="146.5042764476556"/>
        <n v="176.16858093504098"/>
        <n v="179.93804847372868"/>
        <n v="128.85066712247456"/>
        <n v="770.99905228579576"/>
        <n v="264.51949860824971"/>
        <n v="311.01689895392167"/>
        <n v="591.13473951805986"/>
        <n v="420.19269045434203"/>
        <n v="162.0991310094347"/>
        <n v="240.27031072914266"/>
        <n v="166.53534696191468"/>
        <n v="269.8483885810968"/>
        <n v="636.60214040818767"/>
        <n v="244.6481830407308"/>
        <n v="248.14805232906545"/>
        <n v="184.57338078776849"/>
        <n v="469.13392434479636"/>
        <n v="202.34256225896226"/>
        <n v="485.33012739469808"/>
        <n v="145.12822712753888"/>
        <n v="161.01345220757139"/>
        <n v="336.13697936834427"/>
        <n v="106.17693831291076"/>
        <n v="107.11465788568087"/>
        <n v="88.231791927234326"/>
        <n v="469.35223197118023"/>
        <n v="350.8341576999473"/>
        <n v="200.23216006231118"/>
        <n v="434.18410117742303"/>
        <n v="351.99567289467888"/>
        <n v="659.68500746222753"/>
        <n v="316.78180948317146"/>
        <n v="550.40055921058433"/>
        <n v="373.35375276368984"/>
        <n v="413.53432787666611"/>
        <n v="189.74775105227104"/>
        <n v="342.08326889495254"/>
        <n v="249.17467903855507"/>
        <n v="199.33778033817933"/>
        <n v="420.65166963734595"/>
        <n v="540.9785584940214"/>
        <n v="1015.8756908278477"/>
        <n v="365.44013124548843"/>
        <n v="175.24357880796038"/>
        <n v="109.63574254616525"/>
        <n v="137.00393861682062"/>
        <n v="136.93010087570272"/>
        <n v="356.97877213298528"/>
        <n v="137.7383303700766"/>
        <n v="189.53210038293156"/>
        <n v="177.08744422617863"/>
        <n v="92.920572427031743"/>
        <n v="146.87618075614785"/>
        <n v="136.45254915867827"/>
        <n v="198.50953018353368"/>
        <n v="239.35258329751898"/>
        <n v="93.44378035410783"/>
        <n v="450.05460308494389"/>
        <n v="244.72443693947341"/>
        <n v="457.84541630241125"/>
        <n v="451.52008183584331"/>
        <n v="157.52790939433277"/>
        <n v="221.5918360705127"/>
        <n v="399.93342168281998"/>
        <n v="306.36588505875397"/>
        <n v="221.55419148242393"/>
        <n v="446.07612677216855"/>
        <n v="334.2322472881267"/>
        <n v="223.91754246745316"/>
        <n v="220.87071226647797"/>
        <n v="323.42324814238174"/>
        <n v="155.56279916581676"/>
        <n v="122.57640973313909"/>
        <n v="230.0063893810113"/>
        <n v="146.11647803039418"/>
        <n v="216.9616717078311"/>
        <n v="159.7232665571089"/>
        <n v="213.08861724839457"/>
        <n v="123.36259093709796"/>
        <n v="143.76774797007644"/>
        <n v="347.55937913718026"/>
        <n v="677.77955117973283"/>
        <n v="816.53022393006131"/>
        <n v="536.25479844458539"/>
        <n v="312.79293974054451"/>
        <n v="459.44360220776457"/>
        <n v="260.67003385654886"/>
        <n v="403.10673482957071"/>
        <n v="1004.1082885760411"/>
        <n v="475.28709659711905"/>
        <n v="767.0033836434186"/>
        <n v="682.01790606334555"/>
        <n v="773.72911754674794"/>
        <n v="1004.7168991535439"/>
        <n v="389.8767888788085"/>
        <n v="466.57660965911316"/>
        <n v="261.00563002858485"/>
        <n v="978.11053682878696"/>
        <n v="1006.4732789726305"/>
        <n v="357.6282683915249"/>
        <n v="344.40004569633948"/>
        <n v="325.59910799449341"/>
        <n v="251.35906831747718"/>
        <n v="178.18088186164198"/>
        <n v="170.57163770282946"/>
        <n v="240.24008719022973"/>
        <n v="662.88319202540765"/>
        <n v="223.88608865686862"/>
        <n v="295.05224214302979"/>
        <n v="115.35780416295029"/>
        <n v="282.56573332756329"/>
        <n v="99.56128836065281"/>
        <n v="112.7447196707889"/>
        <n v="704.66666948510397"/>
        <n v="531.20203668418162"/>
        <n v="676.54692963050991"/>
        <n v="473.28549142583688"/>
        <n v="768.30523685570779"/>
        <n v="142.75385952474448"/>
        <n v="246.34009974041413"/>
        <n v="462.95304085648633"/>
        <n v="388.76886293503924"/>
        <n v="334.59933806893378"/>
        <n v="606.12049643995397"/>
        <n v="256.37304851081001"/>
        <n v="588.81514007665612"/>
        <n v="521.59629807612282"/>
        <n v="553.83730149281519"/>
        <n v="290.73284229135237"/>
        <n v="384.50843072456439"/>
        <n v="216.42101753791829"/>
        <n v="163.85651986116045"/>
        <n v="164.84377298007891"/>
        <n v="266.36034614138742"/>
        <n v="658.32463325844219"/>
        <n v="1340.3089250888811"/>
        <n v="601.67513397899995"/>
        <n v="259.85408413166442"/>
        <n v="609.27821766623867"/>
        <n v="641.1088887275447"/>
        <n v="483.57010735619997"/>
        <n v="324.12303192359741"/>
        <n v="559.53664942292869"/>
        <n v="307.78397979257539"/>
        <n v="585.13816780506249"/>
        <n v="458.00410618444289"/>
        <n v="242.00647754276571"/>
        <n v="296.34299725392083"/>
        <n v="223.79452454432661"/>
        <n v="217.20753054638661"/>
        <n v="151.8548427597793"/>
        <n v="92.638212265926157"/>
        <n v="187.49746004847526"/>
        <n v="464.82494715411627"/>
        <n v="194.24693693316479"/>
        <n v="204.78546246636569"/>
        <n v="188.87723643827746"/>
        <n v="280.52591329352742"/>
        <n v="431.15303844650077"/>
        <n v="293.58693922776615"/>
        <n v="272.12829540344273"/>
        <n v="309.55932752195025"/>
        <n v="231.48900280173598"/>
        <n v="544.30903662641902"/>
        <n v="261.04088233267242"/>
        <n v="282.86658094427321"/>
        <n v="416.43723781114181"/>
        <n v="182.41693178405686"/>
        <n v="192.65254632934693"/>
        <n v="160.25023533225817"/>
        <n v="154.8222852565134"/>
        <n v="111.97077696157965"/>
        <n v="227.04457322639604"/>
        <n v="254.57983916564646"/>
        <n v="96.812207132566371"/>
        <n v="168.72323376287736"/>
        <n v="85.214132717595604"/>
        <n v="250.97477987097315"/>
        <n v="241.67027799140496"/>
        <n v="180.42172939129557"/>
        <n v="425.40775545537133"/>
        <n v="221.90414224099953"/>
        <n v="309.49427238832669"/>
        <n v="209.16895583140524"/>
        <n v="160.6336599948221"/>
        <n v="326.65888948428068"/>
        <n v="153.29546121754464"/>
        <n v="196.41424525339758"/>
        <n v="162.371928262198"/>
        <n v="196.84701389097779"/>
        <n v="236.51393541240844"/>
        <n v="206.61833419288058"/>
        <n v="172.87826025393966"/>
        <n v="116.48349821972336"/>
        <n v="142.79165926766234"/>
        <n v="229.87075964148517"/>
        <n v="83.976057340131774"/>
        <n v="162.78916448985902"/>
        <n v="246.45107150579062"/>
        <n v="101.91202844228737"/>
        <n v="147.63272392073256"/>
        <n v="117.484212089428"/>
        <n v="135.01076523339916"/>
        <n v="158.08363382310401"/>
        <n v="93.25430353691857"/>
        <n v="126.8796125426167"/>
        <n v="177.16265055342197"/>
        <n v="172.67782631459374"/>
        <n v="262.70546673445068"/>
        <n v="361.08255811667743"/>
        <n v="265.99358332627151"/>
        <n v="81.411896604759832"/>
        <n v="155.02151885228332"/>
        <n v="90.965211504941593"/>
        <n v="126.13864573961402"/>
        <n v="175.80136328901253"/>
        <n v="1627.5548113510549"/>
        <n v="148.11490265777937"/>
        <n v="352.54779242393425"/>
        <n v="529.31422314394888"/>
        <n v="78.795187847557884"/>
        <n v="95.744989362808269"/>
        <n v="244.47713838976665"/>
        <n v="292.63508736779391"/>
        <n v="569.41156860232161"/>
        <n v="120.35495719640767"/>
        <n v="145.31206348745616"/>
        <n v="100.49206680786229"/>
        <n v="309.15088230460884"/>
        <n v="98.975625582664335"/>
        <n v="161.16631663235367"/>
        <n v="75.995543943496344"/>
        <n v="103.21882213177449"/>
        <n v="135.44709793523347"/>
        <n v="131.15325350279971"/>
        <n v="96.336787577246554"/>
        <n v="245.42887113773727"/>
        <n v="91.591179222445589"/>
        <n v="254.23362331057339"/>
        <n v="220.37717814306856"/>
        <n v="112.01572119250642"/>
        <n v="93.428986938456987"/>
        <n v="206.35068594654913"/>
        <n v="175.73772800518685"/>
        <n v="122.3420580265971"/>
        <n v="249.24083872006662"/>
        <n v="261.41484530141275"/>
        <n v="315.38263125305565"/>
        <n v="298.39490250907835"/>
        <n v="147.2343126124666"/>
        <n v="717.61728626553429"/>
        <n v="78.212415042942311"/>
        <n v="112.83638772891638"/>
        <n v="140.30579041618466"/>
        <n v="184.32132238729181"/>
        <n v="119.07459399149025"/>
        <n v="787.11928016285094"/>
        <n v="181.03940230046643"/>
        <n v="264.14138725973027"/>
        <n v="396.45749604471752"/>
        <n v="187.96457401331892"/>
        <n v="113.32672969544282"/>
        <n v="164.78151309401019"/>
        <n v="121.1158429594155"/>
        <n v="197.12943953551198"/>
        <n v="105.11716089410064"/>
        <n v="85.755082461509218"/>
        <n v="248.75806395472566"/>
        <n v="611.65753033493274"/>
        <n v="219.08277445566642"/>
        <n v="169.62945673522353"/>
        <n v="312.47376179234334"/>
        <n v="421.72971540656039"/>
        <n v="694.5579886864017"/>
        <n v="205.91532852570313"/>
        <n v="349.42426829510845"/>
        <n v="300.89396592393717"/>
        <n v="839.24403366106128"/>
        <n v="116.14480366427176"/>
        <n v="128.92451029443478"/>
        <n v="236.42939280363359"/>
        <n v="213.77157727439211"/>
        <n v="252.72894572782388"/>
        <n v="172.45569646791543"/>
        <n v="154.03968600249979"/>
        <n v="107.74182010054238"/>
        <n v="366.50087821522357"/>
        <n v="192.43962793057443"/>
        <n v="347.68378343412371"/>
        <n v="133.1802982563556"/>
        <n v="327.92523414045354"/>
        <n v="306.56693072983808"/>
        <n v="179.15297232163033"/>
        <n v="107.8344295477515"/>
        <n v="147.03419928201791"/>
        <n v="127.91238252543717"/>
        <n v="94.538496952004351"/>
        <n v="133.44762239987369"/>
        <n v="156.53307542753629"/>
        <n v="164.17048378104769"/>
        <n v="349.63019426701078"/>
        <n v="116.64000456126195"/>
        <n v="148.4739103561983"/>
        <n v="509.78118270582257"/>
        <n v="188.70327667350551"/>
        <n v="240.9630558501338"/>
        <n v="285.86957086273446"/>
        <n v="150.65919286503149"/>
        <n v="116.87765298593489"/>
        <n v="267.0981406470367"/>
        <n v="189.74367567345877"/>
        <n v="446.7975742546368"/>
        <n v="488.95125947174802"/>
        <n v="763.65558207322408"/>
        <n v="210.70094090409444"/>
        <n v="190.95839685860008"/>
        <n v="880.30485811671429"/>
        <n v="581.43665971424844"/>
        <n v="292.47454206696676"/>
        <n v="276.86433750675974"/>
        <n v="275.84323005830089"/>
        <n v="377.58957997648787"/>
        <n v="1321.061659123146"/>
        <n v="287.35562089796292"/>
        <n v="406.57775016662919"/>
        <n v="542.52705645864728"/>
        <n v="282.74446636740714"/>
        <n v="480.46820356303419"/>
        <n v="187.25639315224456"/>
        <n v="422.53004025512178"/>
        <n v="743.6346342814179"/>
        <n v="268.53093442715965"/>
        <n v="315.71530408111624"/>
        <n v="190.0706711795919"/>
        <n v="173.60066101316994"/>
        <n v="331.94875184656087"/>
        <n v="117.66180438608268"/>
        <n v="336.56408983045696"/>
        <n v="120.31727578791227"/>
        <n v="98.213747052817752"/>
        <n v="115.19562020894969"/>
        <n v="148.43772318540616"/>
        <n v="137.39556514353018"/>
        <n v="116.76375298615828"/>
        <n v="225.29510399007077"/>
        <n v="255.66505003243279"/>
        <n v="161.41600228354645"/>
        <n v="297.07699409217037"/>
        <n v="576.89840420227063"/>
        <n v="143.8291901041467"/>
        <n v="187.79686202374882"/>
        <n v="482.43103832134108"/>
        <n v="160.47071646464801"/>
        <n v="207.4230569202802"/>
        <n v="588.62674562645805"/>
        <n v="1351.7155890875231"/>
        <n v="118.39616857127838"/>
        <n v="138.97046465134508"/>
        <n v="282.32350645339943"/>
        <n v="134.46879293166077"/>
        <n v="207.38195940611891"/>
        <n v="130.41471411503747"/>
        <n v="136.56577655733216"/>
        <n v="99.684630653853318"/>
        <n v="437.38641779376223"/>
        <n v="84.844920835118472"/>
        <n v="315.30057087131036"/>
        <n v="531.78957937347752"/>
        <n v="195.92550758243149"/>
        <n v="179.19564296949898"/>
        <n v="204.46332841307361"/>
        <n v="2479.7809318874151"/>
        <n v="376.97565992452417"/>
        <n v="112.2848165671911"/>
        <n v="306.52441541230354"/>
        <n v="780.01640818753447"/>
        <n v="186.58941188671224"/>
        <n v="235.98988300754476"/>
        <n v="275.87528380513686"/>
        <n v="452.62333495171731"/>
        <n v="145.63086125835559"/>
        <n v="227.98664845625112"/>
        <n v="167.45075808286748"/>
        <n v="223.06790093726559"/>
        <n v="147.77997532672148"/>
        <n v="423.03627437721656"/>
        <n v="298.06104034509707"/>
        <n v="367.50594254109768"/>
        <n v="107.6558530093813"/>
        <n v="223.05679118111297"/>
        <n v="148.70579360632539"/>
        <n v="143.69821123227302"/>
        <n v="133.75719398685024"/>
        <n v="358.45107068034145"/>
        <n v="155.74497522296878"/>
        <n v="124.7879748927367"/>
        <n v="156.48709912706917"/>
        <n v="137.15419356679305"/>
        <n v="441.22066497493131"/>
        <n v="280.54038136410151"/>
        <n v="225.35445010342877"/>
        <n v="163.04846058094967"/>
        <n v="171.16892082281905"/>
        <n v="286.00950460310537"/>
        <n v="544.95190531230605"/>
        <n v="120.05901023484243"/>
        <n v="148.89989778878811"/>
        <n v="158.16384002619745"/>
        <n v="294.49306133893401"/>
        <n v="471.03207762984846"/>
        <n v="134.93666636361468"/>
        <n v="136.83509941085421"/>
        <n v="144.71181794319358"/>
        <n v="159.71553570897936"/>
        <n v="140.19703088351955"/>
        <n v="310.34710192369056"/>
        <n v="397.67234917230604"/>
        <n v="198.01715715353524"/>
        <n v="210.44058890757492"/>
        <n v="277.53858411144711"/>
        <n v="116.9305567407836"/>
        <n v="299.43342490670324"/>
        <n v="1138.4824855953168"/>
        <n v="367.58605625056168"/>
        <n v="193.61514925257904"/>
        <n v="579.17856283974118"/>
        <n v="302.5832668286248"/>
        <n v="363.37089473478602"/>
        <n v="305.67195308098991"/>
        <n v="449.93868711978928"/>
        <n v="407.27892721388849"/>
        <n v="383.63283317792678"/>
        <n v="217.23591264888231"/>
        <n v="411.7792487012095"/>
        <n v="1205.468906399796"/>
        <n v="527.49290943409153"/>
        <n v="285.11315261517882"/>
        <n v="705.26003119431107"/>
        <n v="1251.5256274804717"/>
        <n v="350.11830480376307"/>
        <n v="248.21038898191227"/>
        <n v="2086.9393667099803"/>
        <n v="408.612891019713"/>
        <n v="155.89556169965036"/>
        <n v="147.77844490169605"/>
        <n v="128.01070847198949"/>
        <n v="342.84947409677324"/>
        <n v="600.50835019962267"/>
        <n v="141.98714203965659"/>
        <n v="114.49358770421085"/>
        <n v="137.14485418756541"/>
        <n v="1181.109180839248"/>
        <n v="219.23377611453566"/>
        <n v="133.35806516574334"/>
        <n v="372.40798121200925"/>
        <n v="218.2454691587524"/>
        <n v="598.61360524345514"/>
        <n v="276.13919401376472"/>
        <n v="311.05298168079349"/>
        <n v="655.36338564596747"/>
        <n v="464.67277887766608"/>
        <n v="222.58966862508262"/>
        <n v="407.25111836801125"/>
        <n v="281.7009921014909"/>
        <n v="435.00015946046824"/>
        <n v="133.65180357608705"/>
        <n v="624.32327071672557"/>
        <n v="399.64872750576262"/>
        <n v="155.03127150175973"/>
        <n v="325.32179202475953"/>
        <n v="260.44776787192342"/>
        <n v="297.11224089523773"/>
        <n v="260.48654060141945"/>
        <n v="251.93364772614774"/>
        <n v="404.89090934539774"/>
        <n v="199.93602314882193"/>
        <n v="967.23649543034435"/>
        <n v="579.43069411914348"/>
        <n v="394.21919837203791"/>
        <n v="350.05633622332272"/>
        <n v="410.4564091716926"/>
        <n v="197.20168405911954"/>
        <n v="344.00966856596068"/>
        <n v="467.30331959748867"/>
        <n v="383.1841217180646"/>
        <n v="439.64599227626837"/>
        <n v="435.99045519034109"/>
        <n v="111.43867931932705"/>
        <n v="374.92145361985263"/>
        <n v="159.74229458606069"/>
        <n v="199.1718198946505"/>
        <n v="200.35950724447986"/>
        <n v="223.79510742358221"/>
        <n v="247.34915401510597"/>
        <n v="115.26834075758678"/>
        <n v="165.7145994215806"/>
        <n v="695.69256391709189"/>
        <n v="158.10450595852035"/>
        <n v="590.76835721276052"/>
        <n v="463.10505297337994"/>
        <n v="297.96480722149937"/>
        <n v="258.29541306841713"/>
        <n v="261.72603548828101"/>
        <n v="312.08979834901635"/>
        <n v="166.44279903297843"/>
        <n v="192.05474533158844"/>
        <n v="213.19193187682811"/>
        <n v="274.0228627526746"/>
        <n v="352.9729099634859"/>
        <n v="181.94178849866753"/>
        <n v="106.48197141140867"/>
        <n v="91.617852958521155"/>
        <n v="95.654141098581704"/>
        <n v="152.56329043471237"/>
        <n v="107.56211478085348"/>
        <n v="190.5535834819963"/>
        <n v="133.78095164031913"/>
        <n v="97.608966861642799"/>
        <n v="428.88798368681819"/>
        <n v="151.83450353191117"/>
        <n v="188.84257775257603"/>
        <n v="126.73171224322611"/>
        <n v="114.15683282529588"/>
        <n v="229.40111730525521"/>
        <n v="115.9548585743789"/>
        <n v="93.204957986695263"/>
        <n v="186.45094861503398"/>
        <n v="272.93843278414238"/>
        <n v="108.9926815203649"/>
        <n v="102.93923486106229"/>
        <n v="128.88107073905584"/>
        <n v="188.82653622420492"/>
        <n v="525.20506911151142"/>
        <n v="111.49447425279021"/>
        <n v="365.04772181206823"/>
        <n v="111.35385106094908"/>
        <n v="162.93667178525052"/>
        <n v="94.82347830216905"/>
        <n v="322.07175719502163"/>
        <n v="134.0395639589637"/>
        <n v="192.25381011887873"/>
        <n v="125.16344362246855"/>
        <n v="80.082488282405038"/>
        <n v="162.68665842614803"/>
        <n v="99.974430240269101"/>
        <n v="92.705444409148441"/>
        <n v="81.276955059079782"/>
        <n v="157.21488834726151"/>
        <n v="174.51851023969655"/>
        <n v="848.30495575644522"/>
        <n v="373.45437825365184"/>
        <n v="114.83763457139554"/>
        <n v="484.52349794304746"/>
        <n v="335.63453885325322"/>
        <n v="216.95828594945502"/>
        <n v="169.56634983925252"/>
        <n v="236.49627732887021"/>
        <n v="190.92093736649147"/>
        <n v="94.580434758667124"/>
        <n v="102.07653840137301"/>
        <n v="239.51447245384071"/>
        <n v="90.544784531273251"/>
        <n v="217.05637388016694"/>
        <n v="104.13115766026752"/>
        <n v="118.75920902483155"/>
        <n v="104.31460729914239"/>
        <n v="207.73216752069337"/>
        <n v="125.78659443110709"/>
        <n v="174.31902661510682"/>
        <n v="133.81089271038996"/>
        <n v="250.26519721566498"/>
        <n v="158.2733798816719"/>
        <n v="107.44977023803791"/>
        <n v="143.84150532684271"/>
        <n v="197.84666764591506"/>
        <n v="259.47103265603698"/>
        <n v="111.85374270339938"/>
        <n v="726.44111508267804"/>
        <n v="140.04664803715568"/>
        <n v="296.31620282370591"/>
        <n v="162.4113755210366"/>
        <n v="120.0032585088409"/>
        <n v="139.48052980381726"/>
        <n v="211.56138552590494"/>
        <n v="123.05848336767788"/>
        <n v="201.44399229499342"/>
        <n v="82.109020997061947"/>
        <n v="146.58566581952974"/>
        <n v="123.01642071265861"/>
        <n v="533.55393423944861"/>
        <n v="231.88689711127179"/>
        <n v="261.50836509787683"/>
        <n v="416.23358852413088"/>
        <n v="232.07914098544285"/>
        <n v="264.50063544773155"/>
        <n v="246.88380839672266"/>
        <n v="374.25510624093573"/>
        <n v="170.20738376883304"/>
        <n v="106.03459184227083"/>
        <n v="458.71372452315137"/>
        <n v="374.06268050674333"/>
        <n v="112.15813264629257"/>
        <n v="237.55124050338867"/>
        <n v="101.88938917306422"/>
        <n v="270.84374508376561"/>
        <n v="350.21535837280265"/>
        <n v="124.18070902908866"/>
        <n v="926.17264616520072"/>
        <n v="281.09315388625635"/>
        <n v="878.01330195265859"/>
        <n v="401.1687477255183"/>
        <n v="170.27969624046614"/>
        <n v="239.54374858227612"/>
        <n v="2396.3280430703303"/>
        <n v="508.33733672801418"/>
        <n v="444.36478643023833"/>
        <n v="373.80854702012124"/>
        <n v="960.74246254648369"/>
        <n v="287.91575863975982"/>
        <n v="252.4873086456526"/>
        <n v="122.41123729746653"/>
        <n v="245.20471598831884"/>
        <n v="439.05423249237856"/>
        <n v="538.80934599248758"/>
        <n v="383.18111587181215"/>
        <n v="111.83224321314469"/>
        <n v="279.86626941122051"/>
        <n v="636.48659294647064"/>
        <n v="154.3407715011173"/>
        <n v="201.96155748057814"/>
        <n v="155.66384158505758"/>
        <n v="303.25789244265883"/>
        <n v="167.5842709536773"/>
        <n v="99.495444301654686"/>
        <n v="97.094014262321252"/>
        <n v="191.82474711883975"/>
        <n v="140.79806528831261"/>
        <n v="139.47026897397342"/>
        <n v="81.475786459504349"/>
        <n v="292.89820053291703"/>
        <n v="212.09857937870387"/>
        <n v="90.003701332176362"/>
        <n v="204.01441865416811"/>
        <n v="394.82684815646019"/>
        <n v="1380.1689395623132"/>
        <n v="281.01422706238122"/>
        <n v="116.81825229318362"/>
        <n v="164.83621782917101"/>
        <n v="496.16876468798318"/>
        <n v="136.2519584968523"/>
        <n v="88.281971901691747"/>
        <n v="90.982189643785603"/>
        <n v="608.38475716323694"/>
        <n v="814.88059812254755"/>
        <n v="176.06432328137484"/>
        <n v="291.10902745531558"/>
        <n v="300.96025291655025"/>
        <n v="1086.0414287086369"/>
        <n v="220.3951076673732"/>
        <n v="185.42348647589444"/>
        <n v="257.08166967660071"/>
        <n v="261.96558467370465"/>
        <n v="162.26269324792065"/>
        <n v="222.6671512198271"/>
        <n v="174.24338117522768"/>
        <n v="287.11732121691551"/>
        <n v="261.73336371612515"/>
        <n v="221.89812602990381"/>
        <n v="231.24571392035369"/>
        <n v="645.80653073081294"/>
        <n v="470.39225003801192"/>
        <n v="391.04385862658336"/>
        <n v="911.78751409798429"/>
        <n v="1678.530988705824"/>
        <n v="143.64075618510887"/>
        <n v="489.99563408083446"/>
        <n v="142.35688646155182"/>
        <n v="124.87726020996988"/>
        <n v="240.17506743238056"/>
        <n v="124.78109155448605"/>
        <n v="135.81876036769305"/>
        <n v="318.54444763953313"/>
        <n v="439.89047943562639"/>
        <n v="134.96519130456531"/>
        <n v="211.00673305742453"/>
        <n v="132.76457520075579"/>
        <n v="198.48713218259948"/>
        <n v="243.49980655990205"/>
        <n v="149.78011462112676"/>
        <n v="211.03446373212739"/>
        <n v="124.52419354549828"/>
        <n v="228.40154650276008"/>
        <n v="200.0844545174474"/>
        <n v="122.1463797430789"/>
        <n v="205.18694472446307"/>
        <n v="108.1554997052589"/>
        <n v="85.873179695625538"/>
        <n v="457.77634990834457"/>
        <n v="207.16326356744989"/>
        <n v="369.30253053155587"/>
        <n v="105.28608111906726"/>
        <n v="115.16671874597944"/>
        <n v="330.10983816597712"/>
        <n v="205.31546110654543"/>
        <n v="141.72975429941482"/>
        <n v="122.95810852975622"/>
        <n v="267.91549144312211"/>
        <n v="803.18206587422583"/>
        <n v="288.14838257290336"/>
        <n v="285.49482337844177"/>
        <n v="266.29115512107239"/>
        <n v="197.58664224027606"/>
        <n v="225.0297801304055"/>
        <n v="219.34357430904461"/>
        <n v="214.37025516430751"/>
        <n v="290.02749978901602"/>
        <n v="169.08270699446788"/>
        <n v="299.02637066102449"/>
        <n v="352.45794825009779"/>
        <n v="306.55445341665131"/>
        <n v="151.98050979115766"/>
        <n v="163.74991612027756"/>
        <n v="322.61037388869562"/>
        <n v="264.07173450744051"/>
        <n v="150.09645724520459"/>
        <n v="272.09061847100401"/>
        <n v="212.44179552230312"/>
        <n v="119.89187849331492"/>
        <n v="241.46694681752987"/>
        <n v="270.87047010778502"/>
        <n v="130.37478996104068"/>
        <n v="330.43562409753616"/>
        <n v="411.37972802215734"/>
        <n v="224.83302421651908"/>
        <n v="548.62658981643335"/>
        <n v="425.07004701221712"/>
        <n v="193.94128386381752"/>
        <n v="140.1582992418123"/>
        <n v="99.768861828124002"/>
        <n v="122.79923092836282"/>
        <n v="257.5459881426836"/>
        <n v="135.36515212882335"/>
        <n v="129.70301116040852"/>
        <n v="231.50482379347352"/>
        <n v="86.832898442562438"/>
        <n v="1641.1058642908804"/>
        <n v="187.85697596722909"/>
        <n v="95.782885494258409"/>
        <n v="226.93468655965754"/>
        <n v="399.58386035193553"/>
        <n v="107.74297186045672"/>
        <n v="189.62944852770752"/>
        <n v="200.23936282056752"/>
        <n v="206.33872196740708"/>
        <n v="378.32583013682091"/>
        <n v="425.35291443388718"/>
        <n v="153.70819178178408"/>
        <n v="161.16159004512298"/>
        <n v="466.4004275772777"/>
        <n v="175.5713905703204"/>
        <n v="434.26208519791095"/>
        <n v="702.55385458134458"/>
        <n v="133.33416586178856"/>
        <n v="206.60264763694678"/>
        <n v="98.529898395701522"/>
        <n v="151.61170064565783"/>
        <n v="1140.3320543885595"/>
        <n v="242.06232853212686"/>
        <n v="287.04066822145325"/>
        <n v="109.68737007463548"/>
        <n v="192.02624663571942"/>
        <n v="129.06777865934063"/>
        <n v="131.25443808071776"/>
        <n v="262.85988634010715"/>
        <n v="436.82270689933864"/>
        <n v="646.46104634663698"/>
        <n v="701.9506644389329"/>
        <n v="343.86069720998836"/>
        <n v="292.89732393868348"/>
        <n v="208.08193093892442"/>
        <n v="316.96049521584001"/>
        <n v="206.60200379800699"/>
        <n v="248.73744525216384"/>
        <n v="726.2169683401105"/>
        <n v="636.04487880260365"/>
        <n v="3923.1495115138141"/>
        <n v="170.06135880437165"/>
        <n v="287.28211098467017"/>
        <n v="187.08500982550908"/>
        <n v="297.68735492037172"/>
        <n v="812.26125616547017"/>
        <n v="229.95731808082004"/>
        <n v="343.95544363173519"/>
        <n v="352.73245853204304"/>
        <n v="168.05772217247349"/>
        <n v="181.90859838477348"/>
        <n v="100.59922882450297"/>
        <n v="187.72196629505231"/>
        <n v="218.42548991038851"/>
        <n v="130.47722970370131"/>
        <n v="128.55896759301766"/>
        <n v="162.35902471099496"/>
        <n v="229.26310496615204"/>
        <n v="116.00138866373079"/>
        <n v="108.96646498550557"/>
        <n v="110.21460173074522"/>
        <n v="196.19002282022529"/>
        <n v="140.41311760155764"/>
        <n v="478.0137210718255"/>
        <n v="301.13377644203365"/>
        <n v="201.6082288220891"/>
        <n v="278.20579215129737"/>
        <n v="236.50795445962876"/>
        <n v="201.94015801450172"/>
        <n v="268.17765073871243"/>
        <n v="162.01805124146759"/>
        <n v="467.39100685697815"/>
        <n v="241.31539714963546"/>
        <n v="225.20706538856547"/>
        <n v="194.74423785558352"/>
        <n v="379.85634430136616"/>
        <n v="248.63356102083094"/>
        <n v="392.49064029927121"/>
        <n v="229.66623496340253"/>
        <n v="353.5089126295515"/>
        <n v="175.90819681463978"/>
        <n v="1505.3188307007485"/>
        <n v="229.93464785731817"/>
        <n v="269.03297042249397"/>
        <n v="355.23180832195163"/>
        <n v="566.50609495434901"/>
        <n v="419.21355293763924"/>
        <n v="1938.1793695727238"/>
        <n v="257.55485243089453"/>
        <n v="923.63868527607406"/>
        <n v="442.32043516405821"/>
        <n v="360.06888379834061"/>
        <n v="396.70641533739047"/>
        <n v="263.87518316301129"/>
        <n v="443.28415952574176"/>
        <n v="236.73498523138915"/>
        <n v="113.4574515344961"/>
        <n v="374.50029734331702"/>
        <n v="343.71419241352174"/>
        <n v="149.43918931999607"/>
        <n v="135.72895434480697"/>
        <n v="200.95512464133333"/>
        <n v="286.85308382823081"/>
        <n v="89.035429956217754"/>
        <n v="135.33745709336398"/>
        <n v="212.06099177383626"/>
        <n v="616.59251542353115"/>
        <n v="370.85221080250892"/>
        <n v="937.29492311066417"/>
        <n v="202.19219833163095"/>
        <n v="214.63518429031672"/>
        <n v="359.73758302794732"/>
        <n v="383.65742706435998"/>
        <n v="154.14221699279784"/>
        <n v="153.40123767228491"/>
        <n v="157.91146614843811"/>
        <n v="144.02031284937476"/>
        <n v="85.404847191267493"/>
        <n v="149.84203615910482"/>
        <n v="152.38227358062662"/>
        <n v="281.48257074911783"/>
        <n v="120.28779495399598"/>
        <n v="195.28155762849437"/>
        <n v="232.14238229278814"/>
        <n v="451.28255154825587"/>
        <n v="198.81801577296423"/>
        <n v="129.30510335948705"/>
        <n v="210.27405862694613"/>
        <n v="161.36949881171972"/>
        <n v="146.05320471695472"/>
        <n v="103.89560814804511"/>
        <n v="146.07256421017817"/>
        <n v="117.56100325977623"/>
        <n v="102.2815505681401"/>
        <n v="105.69543841449985"/>
        <n v="384.53298153497144"/>
        <n v="174.57053208502651"/>
        <n v="125.91397418596237"/>
        <n v="131.74906975174994"/>
        <n v="149.26207992424503"/>
        <n v="134.51745648349424"/>
        <n v="184.31137090995315"/>
        <n v="83.322136610534443"/>
        <n v="142.16858125533616"/>
        <n v="77.863328194059505"/>
        <n v="91.180721325999997"/>
        <n v="169.91585425710062"/>
        <n v="329.6388231818284"/>
        <n v="212.75512183207954"/>
        <n v="229.46337139390178"/>
        <n v="207.97632837633273"/>
        <n v="449.43037464488839"/>
        <n v="292.86632619031474"/>
        <n v="196.12254096835434"/>
        <n v="224.60527187699651"/>
        <n v="148.69621041885927"/>
        <n v="134.23986351269386"/>
        <n v="160.86998308781401"/>
        <n v="135.08007135374123"/>
        <n v="104.25883508505366"/>
        <n v="112.13193572638477"/>
        <n v="116.64933203341234"/>
        <n v="136.18326329466151"/>
        <n v="156.1286905543748"/>
        <n v="160.58091726392266"/>
        <n v="197.96879376762342"/>
        <n v="149.19060780224794"/>
        <n v="188.93149762961619"/>
        <n v="322.5137904290404"/>
        <n v="116.59114654575676"/>
        <n v="107.89272901771686"/>
        <n v="165.53141058067325"/>
        <n v="146.37237563510737"/>
        <n v="126.5690696260038"/>
        <n v="92.323028371369674"/>
        <n v="141.35570117490724"/>
        <n v="121.00000634706869"/>
        <n v="136.84457386621702"/>
        <n v="158.73737196654812"/>
        <n v="113.8826021220432"/>
        <n v="108.80575750034737"/>
        <n v="150.50022212721458"/>
        <n v="131.80847008702412"/>
        <n v="126.50093833230629"/>
        <n v="129.17646336305876"/>
        <n v="284.22783281720956"/>
        <n v="353.56559989389154"/>
        <n v="208.86807546511352"/>
        <n v="147.5246328578267"/>
        <n v="115.16115897660795"/>
        <n v="180.64460938266055"/>
        <n v="100.4153711112357"/>
        <n v="154.3430468545148"/>
        <n v="248.17429009455387"/>
        <n v="261.41985206062895"/>
        <n v="314.24057411596101"/>
        <n v="259.53958883444693"/>
        <n v="87.762801657653782"/>
        <n v="734.49911863370062"/>
        <n v="197.98450487444643"/>
        <n v="164.15082064634757"/>
        <n v="180.32990614467695"/>
        <n v="259.99486486137113"/>
        <n v="98.042326722372621"/>
        <n v="152.33873942560456"/>
        <n v="100.52323487016602"/>
        <n v="246.81977120002932"/>
        <n v="146.52213278805439"/>
        <n v="257.01866090742664"/>
        <n v="190.31358513405132"/>
        <n v="142.59082913654709"/>
        <n v="193.5088528823166"/>
        <n v="132.08079391691743"/>
        <n v="173.79591596430419"/>
        <n v="214.05205024559191"/>
        <n v="152.90730747538043"/>
        <n v="664.46566309901641"/>
        <n v="394.98722236935998"/>
        <n v="478.73479501557142"/>
        <n v="213.74572171431089"/>
        <n v="329.88622364429665"/>
        <n v="156.1330864416984"/>
        <n v="319.64169454050455"/>
        <n v="347.6678223645086"/>
        <n v="214.40136132736822"/>
        <n v="560.00380559297287"/>
        <n v="216.63378539922545"/>
        <n v="370.47834277663947"/>
        <n v="167.48535349962813"/>
        <n v="133.49169287285443"/>
        <n v="201.00810864741823"/>
        <n v="265.68080664617776"/>
        <n v="109.21425176393242"/>
        <n v="82.771465639549376"/>
        <n v="155.4577653583143"/>
        <n v="104.69912125399328"/>
        <n v="133.20448754918266"/>
        <n v="390.19504161208556"/>
        <n v="269.97926548184131"/>
        <n v="78.09230741421824"/>
        <n v="98.583278489095022"/>
        <n v="117.65301270548271"/>
        <n v="213.77892973967047"/>
        <n v="110.58267055709696"/>
        <n v="193.22086008224127"/>
        <n v="106.31998899195442"/>
        <n v="238.7095215073511"/>
        <n v="125.08911384300509"/>
        <n v="97.383346565552046"/>
        <n v="167.1081327097549"/>
        <n v="124.63715659990997"/>
        <n v="152.27664287498695"/>
        <n v="289.1093330341231"/>
        <n v="123.17236525129445"/>
        <n v="156.25997411504494"/>
        <n v="285.26906323326"/>
        <n v="95.701879463014151"/>
        <n v="146.10735815512624"/>
        <n v="81.062967764871445"/>
        <n v="185.24749461180997"/>
        <n v="194.66035856799198"/>
        <n v="265.12941316229438"/>
        <n v="395.45306323300912"/>
        <n v="308.5026668332942"/>
        <n v="717.28358511041881"/>
        <n v="396.93163071545956"/>
        <n v="693.6785489141123"/>
        <n v="407.29052470579865"/>
        <n v="142.27362777656325"/>
        <n v="383.53254338323524"/>
        <n v="364.1954363428203"/>
        <n v="261.29201125050622"/>
        <n v="185.58358008638373"/>
        <n v="141.92281467381048"/>
        <n v="305.57951120074898"/>
        <n v="658.33664864120044"/>
        <n v="631.62255381235309"/>
        <n v="400.74092650430225"/>
        <n v="375.78231659646451"/>
        <n v="577.60203188354456"/>
        <n v="144.69151185788246"/>
        <n v="194.29024583861806"/>
        <n v="181.45444682081748"/>
        <n v="245.61309590729292"/>
        <n v="229.85062987003812"/>
        <n v="113.01801305544154"/>
        <n v="287.83931983671249"/>
        <n v="194.78168671570521"/>
        <n v="132.25628241638688"/>
        <n v="489.59463281601137"/>
        <n v="180.80220247901269"/>
        <n v="156.16853531897448"/>
        <n v="219.83866607294209"/>
        <n v="187.35153823760194"/>
        <n v="153.81196365080243"/>
        <n v="153.58069812703508"/>
        <n v="117.97270744974995"/>
        <n v="434.67747048165552"/>
        <n v="1287.5123512637572"/>
        <n v="132.36856787876076"/>
        <n v="140.21110390154655"/>
        <n v="386.10251482125199"/>
        <n v="180.36649948611478"/>
        <n v="83.438885788721009"/>
        <n v="249.95427726213214"/>
        <n v="102.22573011552713"/>
        <n v="791.29513535133208"/>
        <n v="326.00328750571464"/>
        <n v="95.015069061734266"/>
        <n v="295.08333832183149"/>
        <n v="138.99021490903556"/>
        <n v="83.486774814967063"/>
        <n v="106.91317525962099"/>
        <n v="148.70551701002219"/>
        <n v="209.2939193098579"/>
        <n v="318.73304697762973"/>
        <n v="272.84842233900918"/>
        <n v="232.43858765742002"/>
        <n v="228.35908880675635"/>
        <n v="222.4153726598083"/>
        <n v="197.6689175386"/>
        <n v="147.11270904612624"/>
        <n v="196.91721351664555"/>
        <n v="182.98522768070848"/>
        <n v="335.84593824907597"/>
        <n v="296.83118262404878"/>
        <n v="209.57699476271711"/>
        <n v="159.0621755150602"/>
        <n v="220.96568723744892"/>
        <n v="253.64795754053188"/>
        <n v="214.23509630959481"/>
        <n v="154.60034568455637"/>
        <n v="187.50222912008846"/>
        <n v="219.37646653974303"/>
        <n v="128.00359197381152"/>
        <n v="114.95021615857823"/>
        <n v="192.84116693154542"/>
        <n v="197.26232714578478"/>
        <n v="314.61078668172706"/>
        <n v="226.0894416792928"/>
        <n v="155.80977227252598"/>
        <n v="206.99804051294865"/>
        <n v="191.82195998579135"/>
        <n v="597.54649037072431"/>
        <n v="125.62852198701876"/>
        <n v="468.26536911961415"/>
        <n v="249.96301037057535"/>
        <n v="174.69338443120779"/>
        <n v="326.70699095690816"/>
        <n v="156.53630709647192"/>
        <n v="202.25073241008522"/>
        <n v="267.03487020252612"/>
        <n v="119.05258241988331"/>
        <n v="140.20104845776518"/>
        <n v="288.1720910982981"/>
        <n v="193.0396424167636"/>
        <n v="226.19106413312269"/>
        <n v="140.14750165620066"/>
        <n v="141.04328283198524"/>
        <n v="341.72467583160716"/>
        <n v="155.9386489118223"/>
        <n v="310.13916569173335"/>
        <n v="119.02229896296734"/>
        <n v="443.18607445021672"/>
        <n v="301.34773944753613"/>
        <n v="363.13080901792017"/>
        <n v="195.15094928925328"/>
        <n v="158.47786312500682"/>
        <n v="248.37680229193973"/>
        <n v="176.50184977494834"/>
        <n v="375.33513361895075"/>
        <n v="147.96116164177212"/>
        <n v="96.988263759270751"/>
        <n v="101.227846096539"/>
        <n v="105.5797853752527"/>
        <n v="150.66698645085123"/>
        <n v="165.94449318242079"/>
        <n v="116.56101542628528"/>
        <n v="140.01304540166339"/>
        <n v="219.99684484882593"/>
        <n v="527.6867091685541"/>
        <n v="228.10085616229918"/>
        <n v="616.43278081163487"/>
        <n v="484.88824602095929"/>
        <n v="293.62431983198042"/>
        <n v="293.2111911204891"/>
        <n v="291.79298283923652"/>
        <n v="334.47170657575793"/>
        <n v="517.06496316619234"/>
        <n v="519.14169376846576"/>
        <n v="227.13637529631524"/>
        <n v="216.91433313019721"/>
        <n v="231.98051519770402"/>
        <n v="356.56931797905992"/>
        <n v="579.52151140759327"/>
        <n v="756.53796190464232"/>
        <n v="177.85423162305506"/>
        <n v="354.42278350092687"/>
        <n v="1176.7387265812129"/>
        <n v="1051.324911279087"/>
        <n v="137.54314148294131"/>
        <n v="753.37009151798554"/>
        <n v="125.73269685617846"/>
        <n v="291.55604989599703"/>
        <n v="960.03302765886917"/>
        <n v="104.0874308238606"/>
        <n v="103.77108812793668"/>
        <n v="175.89698891435103"/>
        <n v="133.1035006904246"/>
        <n v="109.80833029179573"/>
        <n v="420.33937425002244"/>
        <n v="157.31500711199206"/>
        <n v="248.81454591435815"/>
        <n v="241.10310975003978"/>
        <n v="170.40914983207756"/>
        <n v="176.58364973202634"/>
        <n v="336.17952546658643"/>
        <n v="273.05328492719462"/>
        <n v="259.01827955266759"/>
        <n v="110.27530729360441"/>
        <n v="241.30689822694521"/>
        <n v="164.98976669455365"/>
        <n v="203.25841249706843"/>
        <n v="185.17743816432019"/>
        <n v="111.82614528944515"/>
        <n v="405.21998692822535"/>
        <n v="287.8168450236048"/>
        <n v="209.79692640471458"/>
        <n v="130.06477227408735"/>
        <n v="367.6737071906623"/>
        <n v="257.50984911144695"/>
        <n v="159.62941036964975"/>
        <n v="141.27981166123485"/>
        <n v="199.35535593227002"/>
        <n v="603.30824481628702"/>
        <n v="359.13989892134248"/>
        <n v="486.07046320532476"/>
        <n v="378.28403834943271"/>
        <n v="539.24783197826696"/>
        <n v="396.94015473751443"/>
        <n v="762.56747243044936"/>
        <n v="491.76024492141329"/>
        <n v="294.92380628872257"/>
        <n v="610.6787939651025"/>
        <n v="497.0155777875911"/>
        <n v="885.54006899614114"/>
        <n v="206.5936337999556"/>
        <n v="407.54891672633988"/>
        <n v="78.161783096382621"/>
        <n v="181.31606758613628"/>
        <n v="153.15114899520708"/>
        <n v="112.24269191877218"/>
        <n v="96.511201809332562"/>
        <n v="195.73084262195889"/>
        <n v="1946.8500447134115"/>
        <n v="123.22038230416135"/>
        <n v="442.74897223926683"/>
        <n v="312.50367395487592"/>
        <n v="217.11441812507249"/>
        <n v="162.47868635923876"/>
        <n v="212.96384049917413"/>
        <n v="169.76815451243365"/>
        <n v="147.88283162140715"/>
        <n v="1961.6828572096251"/>
        <n v="247.50196465312345"/>
        <n v="195.60314637220193"/>
        <n v="383.81926608880451"/>
        <n v="181.80055965017064"/>
        <n v="418.77835367524011"/>
        <n v="430.78012839186556"/>
        <n v="249.65799935468104"/>
        <n v="115.37175772163441"/>
        <n v="88.377928784755511"/>
        <n v="490.71167352368207"/>
        <n v="198.2619763998037"/>
        <n v="143.13977338479177"/>
        <n v="294.50423950645376"/>
        <n v="391.57787881407097"/>
        <n v="623.76366017657665"/>
        <n v="78.644931707657292"/>
        <n v="94.3210512944421"/>
        <n v="206.54910839653954"/>
        <n v="158.36897426736584"/>
        <n v="139.31046308155928"/>
        <n v="110.38553067952947"/>
        <n v="141.16353039773375"/>
        <n v="106.81813249527664"/>
        <n v="143.30840414757731"/>
        <n v="112.06001306639043"/>
        <n v="161.50815489306561"/>
        <n v="135.58056938286833"/>
        <n v="353.0065252839542"/>
        <n v="168.62674395501952"/>
        <n v="77.126182399939538"/>
        <n v="111.43626469312521"/>
        <n v="564.14863022049531"/>
        <n v="201.12087980191885"/>
        <n v="132.92689345439877"/>
        <n v="183.85944411543403"/>
        <n v="157.06222372499826"/>
        <n v="121.00522819599651"/>
        <n v="211.8012820275903"/>
        <n v="524.5983242231141"/>
        <n v="241.15692852712095"/>
        <n v="86.163268698812459"/>
        <n v="228.99597683081888"/>
        <n v="97.423490197842497"/>
        <n v="561.51702225484576"/>
        <n v="384.12089630600769"/>
        <n v="150.04218606352018"/>
        <n v="119.54060940053006"/>
        <n v="79.209831442702395"/>
        <n v="174.64083740014729"/>
        <n v="162.36151805238802"/>
        <n v="99.745329361521996"/>
        <n v="104.67855683672786"/>
        <n v="149.52684872348988"/>
        <n v="189.12416202001253"/>
        <n v="406.75183302600487"/>
        <n v="386.02460576849933"/>
        <n v="82.707912213323453"/>
        <n v="102.93515935530276"/>
        <n v="118.07942960843809"/>
        <n v="91.104919292639408"/>
        <n v="86.342341606886862"/>
        <n v="137.48410804229979"/>
        <n v="146.21867956789288"/>
        <n v="140.00677675296342"/>
        <n v="129.83461172140829"/>
        <n v="120.22445725376306"/>
        <n v="89.751699375089771"/>
        <n v="83.776070809052229"/>
        <n v="450.48800591971747"/>
        <n v="221.95214749903263"/>
        <n v="131.66541459124838"/>
        <n v="150.66382035596612"/>
        <n v="188.05037797573991"/>
        <n v="255.21243266310435"/>
        <n v="98.341063652555803"/>
        <n v="137.58399492160819"/>
        <n v="127.47154118696513"/>
        <n v="128.41673498908006"/>
        <n v="102.75175666913941"/>
        <n v="275.53828225379999"/>
        <n v="91.889272497642054"/>
        <n v="80.738394305523514"/>
        <n v="350.62727364961188"/>
        <n v="285.54035775737896"/>
        <n v="188.91926629854171"/>
        <n v="209.42557731871943"/>
        <n v="165.93372456264564"/>
        <n v="803.54956297259207"/>
        <n v="369.65925292398595"/>
        <n v="232.43780614384079"/>
        <n v="238.01029545898899"/>
        <n v="450.37175017594751"/>
        <n v="247.34300260543688"/>
        <n v="112.43554366790238"/>
        <n v="112.13852551643078"/>
        <n v="1222.6063759912815"/>
        <n v="191.02876294845592"/>
        <n v="261.49268089104328"/>
        <n v="164.30262004446283"/>
        <n v="120.83712466006814"/>
        <n v="143.64992120550104"/>
        <n v="99.236570409268154"/>
        <n v="333.61251289609328"/>
        <n v="184.86031614168817"/>
        <n v="236.405207418223"/>
        <n v="159.81000232591614"/>
        <n v="112.38243303380068"/>
        <n v="196.50625024085085"/>
        <n v="151.06139851049051"/>
        <n v="187.37372373752763"/>
        <n v="704.49075260319762"/>
        <n v="515.30619386368085"/>
        <n v="280.67116427984229"/>
        <n v="194.04474303637511"/>
        <n v="186.35026846391963"/>
        <n v="91.001872433707476"/>
        <n v="1105.1864505197068"/>
        <n v="345.81335126394083"/>
        <n v="124.7928157839185"/>
        <n v="990.25076471780881"/>
        <n v="236.22893277813037"/>
        <n v="316.39367699942358"/>
        <n v="393.71783558137486"/>
        <n v="196.05483071867931"/>
        <n v="307.57407672531656"/>
        <n v="194.04069527089976"/>
        <n v="102.29012496149176"/>
        <n v="127.30455860316812"/>
        <n v="300.27227160004037"/>
        <n v="268.33767828986089"/>
        <n v="233.88703711732347"/>
        <n v="290.10926994997305"/>
        <n v="124.93821211510392"/>
        <n v="89.892598959571131"/>
        <n v="190.76454222510012"/>
        <n v="206.61803512714192"/>
        <n v="238.35830191107075"/>
        <n v="92.448898711723757"/>
        <n v="256.76829080931805"/>
        <n v="407.20241207052993"/>
        <n v="164.23551743141795"/>
        <n v="363.64769031861772"/>
        <n v="91.69549085833593"/>
        <n v="285.37051848454195"/>
        <n v="228.53628695887076"/>
        <n v="84.355715050296169"/>
        <n v="106.53006573969368"/>
        <n v="419.19741817569621"/>
        <n v="160.97861206501372"/>
        <n v="263.61088541167226"/>
        <n v="171.82108003548092"/>
        <n v="277.78016089134985"/>
        <n v="2135.8775890172956"/>
        <n v="331.91887461110196"/>
        <n v="452.16172910154881"/>
        <n v="147.88813363782262"/>
        <n v="182.16850896884543"/>
        <n v="317.74615672887614"/>
        <n v="206.45260753683712"/>
        <n v="254.44383116913332"/>
        <n v="325.25200025842958"/>
        <n v="411.26586481773194"/>
        <n v="488.65798446280621"/>
        <n v="410.1926777216774"/>
        <n v="483.23863316385717"/>
        <n v="183.71189940880879"/>
        <n v="194.71275755099524"/>
        <n v="1952.289637349041"/>
        <n v="204.04867003934959"/>
        <n v="246.97547000204565"/>
        <n v="211.71780800365565"/>
        <n v="374.7749303463346"/>
        <n v="115.18031321932877"/>
        <n v="126.90069004717454"/>
        <n v="507.75838772281293"/>
        <n v="309.81738564596691"/>
        <n v="232.59041958882716"/>
        <n v="113.83227989029034"/>
        <n v="135.99226976031255"/>
        <n v="117.72704802963216"/>
        <n v="121.26571432613193"/>
        <n v="118.60213190693896"/>
        <n v="921.77996983248067"/>
        <n v="163.76334926324557"/>
        <n v="317.7162696014347"/>
        <n v="214.34525163975263"/>
        <n v="187.21298864548018"/>
        <n v="316.19776363804471"/>
        <n v="104.71746259121066"/>
        <n v="670.98332896376326"/>
        <n v="181.39482590181692"/>
        <n v="141.24697938608372"/>
        <n v="257.86134192331491"/>
        <n v="298.65681861396956"/>
        <n v="140.56223207449776"/>
        <n v="110.04447434574139"/>
        <n v="68.030400205610889"/>
        <n v="179.34971168229913"/>
        <n v="115.54134425596274"/>
        <n v="175.06461669166012"/>
        <n v="133.68787399104815"/>
        <n v="81.950894721962555"/>
        <n v="171.56215553099065"/>
        <n v="218.20757936523106"/>
        <n v="216.21135873488379"/>
        <n v="256.61644623597061"/>
        <n v="159.7084292126186"/>
        <n v="535.04176439780986"/>
        <n v="277.94388781625378"/>
        <n v="239.3152763967507"/>
        <n v="148.4320125501051"/>
        <n v="140.23324215753718"/>
        <n v="237.50882071219439"/>
        <n v="133.21286082630238"/>
        <n v="136.91101187544078"/>
        <n v="237.34625422489279"/>
        <n v="518.1330473801645"/>
        <n v="158.43236776036889"/>
        <n v="158.13158540397811"/>
        <n v="217.1916461050798"/>
        <n v="164.70299669661435"/>
        <n v="191.63130686824411"/>
        <n v="612.05975558450518"/>
        <n v="162.73892149886646"/>
        <n v="228.45399941623123"/>
        <n v="142.35640665943779"/>
        <n v="181.61807136015946"/>
        <n v="316.45019396218646"/>
        <n v="407.28130318544385"/>
        <n v="204.38915236007935"/>
        <n v="180.85260388599482"/>
        <n v="167.86681651070649"/>
        <n v="151.82118753490425"/>
        <n v="506.53598217133805"/>
        <n v="138.23384843292777"/>
        <n v="117.93079991068569"/>
        <n v="195.76695820657699"/>
        <n v="262.25004195582324"/>
        <n v="96.198018354379855"/>
        <n v="200.49246554655213"/>
        <n v="146.2040053886769"/>
        <n v="217.35752346035454"/>
        <n v="179.8410560329566"/>
        <n v="120.77491745767165"/>
        <n v="208.12661567627427"/>
        <n v="250.286036365451"/>
        <n v="391.36935812837856"/>
        <n v="551.00252727198631"/>
        <n v="569.23999492831058"/>
        <n v="443.60178431196664"/>
        <n v="176.02316462264031"/>
        <n v="401.67720341537284"/>
        <n v="119.22610461548916"/>
        <n v="127.52452537917812"/>
        <n v="171.27384060384989"/>
        <n v="181.53120431303435"/>
        <n v="313.82483053379326"/>
        <n v="101.54314614795965"/>
        <n v="243.52269131930228"/>
        <n v="86.754812053991643"/>
        <n v="107.97181370148414"/>
        <n v="108.05374037347755"/>
        <n v="136.35289385289309"/>
        <n v="243.51665724914955"/>
        <n v="313.78735935437442"/>
        <n v="124.73695591721594"/>
        <n v="133.66985137848846"/>
        <n v="98.247812675962081"/>
        <n v="643.02405075155446"/>
        <n v="495.25888354306062"/>
        <n v="403.95288987917849"/>
        <n v="326.3079915130798"/>
        <n v="399.19617885904159"/>
        <n v="318.85749188247922"/>
        <n v="271.4841621861973"/>
        <n v="425.05491256958936"/>
        <n v="183.68102889200907"/>
        <n v="184.56191925824646"/>
        <n v="409.71810326722772"/>
        <n v="2489.5374025396759"/>
        <n v="154.20362694370317"/>
        <n v="738.27808392597285"/>
        <n v="118.18446761967911"/>
        <n v="241.24474125072999"/>
        <n v="145.59640160674303"/>
        <n v="232.622900801322"/>
        <n v="168.15945239502412"/>
        <n v="150.45209369714749"/>
        <n v="727.22329817411708"/>
        <n v="307.21754700723699"/>
        <n v="127.60992842907265"/>
        <n v="367.89974866134645"/>
        <n v="216.1676614261178"/>
        <n v="112.66033585404347"/>
        <n v="166.76954209080719"/>
        <n v="347.44572721200564"/>
        <n v="147.7846361904468"/>
        <n v="110.37313208378553"/>
        <n v="166.63787424723355"/>
        <n v="117.81269072324218"/>
        <n v="99.90179648320904"/>
        <n v="183.33000492631248"/>
        <n v="278.29236349326749"/>
        <n v="237.07407405766025"/>
        <n v="140.96782619532905"/>
        <n v="169.3648425473684"/>
        <n v="147.42929536733376"/>
        <n v="233.24095048096476"/>
        <n v="134.6998174230624"/>
        <n v="405.32707246625563"/>
        <n v="567.24689957864928"/>
        <n v="264.98613222885353"/>
        <n v="173.21177378978763"/>
        <n v="809.29890895847507"/>
        <n v="539.79664247473318"/>
        <n v="266.04016607635407"/>
        <n v="256.31292314580088"/>
        <n v="201.01332938099733"/>
        <n v="408.66447951773876"/>
        <n v="826.55263293599603"/>
        <n v="364.79257861482853"/>
        <n v="247.06571010478942"/>
        <n v="184.29910825735394"/>
        <n v="356.61550643188752"/>
        <n v="323.03682797689521"/>
        <n v="880.91634161455261"/>
        <n v="444.20971464147368"/>
        <n v="205.68126616894406"/>
        <n v="338.88423201446801"/>
        <n v="333.7794123281306"/>
        <n v="481.91968192299856"/>
        <n v="350.17659035827415"/>
        <n v="354.16111680735855"/>
        <n v="485.05477620969225"/>
        <n v="338.0426385714743"/>
        <n v="121.24086121040087"/>
        <n v="166.19123054914863"/>
        <n v="195.38894114756422"/>
        <n v="142.30654900067793"/>
        <n v="178.48912201729905"/>
        <n v="226.23541713917149"/>
        <n v="89.756668340296414"/>
        <n v="79.808905853430502"/>
        <n v="129.31501575934698"/>
        <n v="174.97010580479582"/>
        <n v="252.47674002747669"/>
        <n v="211.83865163841955"/>
        <n v="258.11542374431639"/>
        <n v="235.42674844211075"/>
        <n v="138.38121302290782"/>
        <n v="165.28264849278895"/>
        <n v="108.28977076779765"/>
        <n v="358.79053337210382"/>
        <n v="220.04892564000431"/>
        <n v="170.77070535114913"/>
        <n v="284.79910558384927"/>
        <n v="198.03082460727941"/>
        <n v="155.55638983584549"/>
        <n v="74.757518395698028"/>
        <n v="213.62289554464243"/>
        <n v="112.15335513812747"/>
        <n v="108.35683681960359"/>
        <n v="603.49834384903227"/>
        <n v="264.86718349861309"/>
        <n v="246.69272083439753"/>
        <n v="133.81190159337356"/>
        <n v="217.9831529474942"/>
        <n v="113.14814141490783"/>
        <n v="222.42260661350275"/>
        <n v="129.96352005892459"/>
        <n v="92.394248281266059"/>
        <n v="174.48654701924536"/>
        <n v="109.64541491830116"/>
        <n v="120.7375090845142"/>
        <n v="123.74115885720285"/>
        <n v="116.24217935560533"/>
        <n v="98.214786895437612"/>
        <n v="105.99721673262422"/>
        <n v="389.74905540091157"/>
        <n v="218.6133654616915"/>
        <n v="164.83972732214303"/>
        <n v="168.2684584850343"/>
        <n v="307.23659211594173"/>
        <n v="117.38785671493744"/>
        <n v="192.64963341478034"/>
        <n v="100.66696363393311"/>
        <n v="86.589278299917083"/>
        <n v="201.01938288868561"/>
        <n v="142.11273231433839"/>
        <n v="444.20466913297156"/>
        <n v="164.77426451208726"/>
        <n v="116.61548911651245"/>
        <n v="338.6270987475832"/>
        <n v="199.8875990705894"/>
        <n v="136.55031916340116"/>
        <n v="212.6081488421033"/>
        <n v="220.36815395300911"/>
        <n v="134.7406778451323"/>
        <n v="141.35845446595599"/>
        <n v="129.33952598585489"/>
        <n v="142.00489759126455"/>
        <n v="79.656246572800754"/>
        <n v="158.25212841582805"/>
        <n v="161.65612741331722"/>
        <n v="143.25145960588173"/>
        <n v="367.50835493080513"/>
        <n v="91.521868471785538"/>
        <n v="194.93722628839816"/>
        <n v="106.50811482702183"/>
        <n v="165.95786150081463"/>
        <n v="101.21691486499211"/>
        <n v="399.70118218273649"/>
        <n v="130.22103955148816"/>
        <n v="226.15043686186098"/>
        <n v="106.06932610587636"/>
        <n v="160.64770801999362"/>
        <n v="89.840651251677144"/>
        <n v="89.317034297564419"/>
        <n v="99.798891822414504"/>
        <n v="83.619811828690629"/>
        <n v="75.777627738291258"/>
        <n v="87.470124113341299"/>
        <n v="118.32444404594865"/>
        <n v="120.50114914517856"/>
        <n v="116.47846532032709"/>
        <n v="195.78914991383354"/>
        <n v="130.0348806757398"/>
        <n v="128.22857218111781"/>
        <n v="135.55619181053618"/>
        <n v="96.932362073718593"/>
        <n v="193.8337943955282"/>
        <n v="164.75817632240458"/>
        <n v="377.97605534123966"/>
        <n v="276.79276001174657"/>
        <n v="343.99665396626057"/>
        <n v="205.43449376003016"/>
        <n v="174.33107113886476"/>
        <n v="119.23755215814039"/>
        <n v="123.02582358200259"/>
        <n v="89.283792797397211"/>
        <n v="204.60828444288916"/>
        <n v="310.88481754550514"/>
        <n v="98.884124791559486"/>
        <n v="87.819312727431978"/>
        <n v="111.12986768542777"/>
        <n v="450.93936810312596"/>
        <n v="161.88060142797593"/>
        <n v="106.67225815446699"/>
        <n v="310.76465882773937"/>
        <n v="124.27092270396088"/>
        <n v="462.19305101817082"/>
        <n v="86.246520263697633"/>
        <n v="106.8110968439981"/>
        <n v="122.27885115740831"/>
        <n v="135.30961215203158"/>
        <n v="260.53399635331556"/>
        <n v="724.31893957413229"/>
        <n v="186.66198791327224"/>
        <n v="191.56571673884883"/>
        <n v="181.4563219854102"/>
        <n v="197.28583077822194"/>
        <n v="225.89597165892275"/>
        <n v="250.11535088154582"/>
        <n v="154.94086040394862"/>
        <n v="146.96533331268074"/>
        <n v="191.68465635002656"/>
        <n v="349.26482619286378"/>
        <n v="256.12613106970332"/>
        <n v="831.072519045234"/>
        <n v="261.72730474844684"/>
        <n v="279.14579741514973"/>
        <n v="192.56788952651485"/>
        <n v="206.26673080045305"/>
        <n v="244.78728580138468"/>
        <n v="265.4843602689092"/>
        <n v="201.25855901235056"/>
        <n v="231.15630023530764"/>
        <n v="77.33959535802633"/>
        <n v="88.808361845739711"/>
        <n v="87.510033373294874"/>
        <n v="150.37355447106358"/>
        <n v="167.16841420825321"/>
        <n v="82.092799108555155"/>
        <n v="92.066070210519271"/>
        <n v="264.58443570646318"/>
        <n v="128.68392860248093"/>
        <n v="244.9904306982279"/>
        <n v="200.78490145782763"/>
        <n v="410.56770001148504"/>
        <n v="347.50728067312053"/>
        <n v="127.41612863805508"/>
        <n v="101.06989873394305"/>
        <n v="136.57272192850539"/>
        <n v="118.99998153380606"/>
        <n v="153.89568320091846"/>
        <n v="74.004521345658631"/>
        <n v="89.443281407615757"/>
        <n v="266.6942076106198"/>
        <n v="162.07090031692812"/>
        <n v="149.97753573055815"/>
        <n v="240.04944567111644"/>
        <n v="367.68163142239388"/>
        <n v="790.28502356794104"/>
        <n v="219.53755953604184"/>
        <n v="440.7943438784348"/>
        <n v="370.13766255607976"/>
        <n v="379.80171190538613"/>
        <n v="322.42051780438123"/>
        <n v="758.85569298960843"/>
        <n v="330.87754018153407"/>
        <n v="364.14082205983118"/>
        <n v="562.23812194283005"/>
        <n v="201.9735136499564"/>
        <n v="329.02511341937685"/>
        <n v="227.44061782978508"/>
        <n v="272.64378552296739"/>
        <n v="291.62205384727793"/>
        <n v="336.13796128837862"/>
        <n v="274.97747099136711"/>
        <n v="138.61268836206872"/>
        <n v="114.94550191339052"/>
        <n v="104.19453327847388"/>
        <n v="105.62099267676578"/>
        <n v="583.4356962376952"/>
        <n v="143.82036122589523"/>
        <n v="162.69784808156572"/>
        <n v="528.36380226790698"/>
        <n v="369.31861320987639"/>
        <n v="232.9233102885004"/>
        <n v="215.43178765958055"/>
        <n v="224.38011049926283"/>
        <n v="162.16798749401829"/>
        <n v="236.79823529277488"/>
        <n v="187.24998240896423"/>
        <n v="140.20172603178932"/>
        <n v="110.0771369199192"/>
        <n v="118.59224001282311"/>
        <n v="274.77300188152543"/>
        <n v="110.02586010620266"/>
        <n v="122.15218836564364"/>
        <n v="291.45000229765492"/>
        <n v="103.08209747221593"/>
        <n v="201.56335185888338"/>
        <n v="122.60530244198097"/>
        <n v="113.3067756229138"/>
        <n v="159.33669932835946"/>
        <n v="258.3523659401705"/>
        <n v="204.1545646969505"/>
        <n v="100.41727633745163"/>
        <n v="121.81667152463409"/>
        <n v="162.22791097038012"/>
        <n v="103.81598083716112"/>
        <n v="164.79830860525746"/>
        <n v="140.77904818377911"/>
        <n v="148.43962923681426"/>
        <n v="127.60079190083867"/>
        <n v="148.87189761828265"/>
        <n v="278.40526462170459"/>
        <n v="185.31506994496391"/>
        <n v="101.04969984674045"/>
        <n v="160.73001124434612"/>
        <n v="201.94902912687152"/>
        <n v="782.85374355755846"/>
        <n v="321.18559680817026"/>
        <n v="663.0727898604556"/>
        <n v="313.33066837691774"/>
        <n v="176.89079768781752"/>
        <n v="161.59908361076074"/>
        <n v="291.8719755353481"/>
        <n v="359.14241608359504"/>
        <n v="172.58190343436434"/>
        <n v="256.17629120945651"/>
        <n v="159.43956835404902"/>
        <n v="168.57146956805755"/>
        <n v="198.02081467400728"/>
        <n v="121.47892474488148"/>
        <n v="176.26318588319754"/>
        <n v="178.67317924920332"/>
        <n v="220.87046989921714"/>
        <n v="254.41937628479934"/>
        <n v="364.10385618238598"/>
        <n v="348.17211848034924"/>
        <n v="206.44087978503089"/>
        <n v="117.53810545745894"/>
        <n v="288.26571657389775"/>
        <n v="230.99153312876302"/>
        <n v="158.77496421482553"/>
        <n v="357.97085875727498"/>
        <n v="136.36222915633562"/>
        <n v="445.31676846700981"/>
        <n v="134.85374271376816"/>
        <n v="334.96144575154159"/>
        <n v="274.15459641217291"/>
        <n v="450.20079241022785"/>
        <n v="114.13530673409434"/>
        <n v="284.18947751596522"/>
        <n v="241.46553405800648"/>
        <n v="337.68942929956125"/>
        <n v="134.98284657889158"/>
        <n v="152.46176271504532"/>
        <n v="137.21490445928481"/>
        <n v="521.50740463385853"/>
        <n v="103.89349632999041"/>
        <n v="180.63820997950805"/>
        <n v="285.12412757461345"/>
        <n v="125.51554498010903"/>
        <n v="413.96386786297165"/>
        <n v="321.31467377137676"/>
        <n v="97.726783364369638"/>
        <n v="117.01603989006713"/>
        <n v="164.18849102036668"/>
        <n v="108.76505296997315"/>
        <n v="339.75428322436187"/>
        <n v="191.40838279996467"/>
        <n v="99.943469074205282"/>
        <n v="104.15117079977466"/>
        <n v="128.08955140165466"/>
        <n v="95.145396021171905"/>
        <n v="313.27984436489595"/>
        <n v="213.89227346182088"/>
        <n v="408.2414015925458"/>
        <n v="213.04367502538176"/>
        <n v="577.2221186863469"/>
        <n v="284.95538713202802"/>
        <n v="395.7632551134588"/>
        <n v="894.48620220736359"/>
        <n v="257.83634570794283"/>
        <n v="238.97238795941965"/>
        <n v="410.97931977564525"/>
        <n v="298.12694845505905"/>
        <n v="334.04260766681625"/>
        <n v="409.92203321540092"/>
        <n v="217.81969454049019"/>
        <n v="396.04029232023959"/>
        <n v="198.02450024451767"/>
        <n v="1002.0183405578863"/>
        <n v="443.56724791084588"/>
        <n v="653.64605376938562"/>
        <n v="856.11166137606483"/>
        <n v="631.04275844496431"/>
        <n v="901.32407119289508"/>
        <n v="271.81448404291211"/>
        <n v="80.165801640835284"/>
        <n v="144.96519143015382"/>
        <n v="144.1953601214457"/>
        <n v="101.424369670986"/>
        <n v="99.407639660785648"/>
        <n v="88.088330145953591"/>
        <n v="118.45141825264574"/>
        <n v="126.36053650353904"/>
        <n v="170.37798220287374"/>
        <n v="113.01225614359865"/>
        <n v="390.56777400662321"/>
        <n v="246.68669944413548"/>
        <n v="156.27651067861117"/>
        <n v="187.76114936678309"/>
        <n v="827.98019222814276"/>
        <n v="258.32441426676297"/>
        <n v="432.90332118923561"/>
        <n v="169.2625624633535"/>
        <n v="124.08922817579558"/>
        <n v="234.7605097962151"/>
        <n v="187.01898896473753"/>
        <n v="271.93927124641209"/>
        <n v="217.51886540548489"/>
        <n v="269.3915478880179"/>
        <n v="200.84264086147681"/>
        <n v="254.72019612525671"/>
        <n v="329.9098741037692"/>
        <n v="266.53798934674887"/>
        <n v="218.34708600344115"/>
        <n v="180.1973974061203"/>
        <n v="752.87488142317818"/>
        <n v="384.15436736335187"/>
        <n v="202.37805969223027"/>
        <n v="397.10414736731116"/>
        <n v="258.7843277397065"/>
        <n v="586.52150924393243"/>
        <n v="286.34694462446129"/>
        <n v="534.37317121612637"/>
        <n v="1944.6508004199366"/>
        <n v="476.82328946017037"/>
        <n v="435.70459508192056"/>
        <n v="188.55041767695832"/>
        <n v="195.42656675211961"/>
        <n v="353.86790960254933"/>
        <n v="1216.7553655156314"/>
        <n v="82.674000761747052"/>
        <n v="155.2727207853597"/>
        <n v="187.20766434845521"/>
        <n v="133.41619946456632"/>
        <n v="226.04232576277045"/>
        <n v="180.08493626604971"/>
        <n v="161.76247759376324"/>
        <n v="213.37803872735566"/>
        <n v="253.56079976854932"/>
        <n v="113.67231843968631"/>
        <n v="316.01567812568356"/>
        <n v="152.91870851700136"/>
        <n v="179.70782450816569"/>
        <n v="242.61549103626172"/>
        <n v="167.6068320520865"/>
        <n v="279.626739554008"/>
        <n v="428.48205855638895"/>
        <n v="159.01878400494499"/>
        <n v="240.06728262738332"/>
        <n v="272.02771088632028"/>
        <n v="128.13475189072673"/>
        <n v="237.43662918049151"/>
        <n v="115.2934582037102"/>
        <n v="181.49411868152671"/>
        <n v="173.17832024171378"/>
        <n v="158.53589424241451"/>
        <n v="178.59039484446552"/>
        <n v="113.63090292308253"/>
        <n v="109.73641781919818"/>
        <n v="355.57926042398356"/>
        <n v="83.3520720062794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aron ong" refreshedDate="45045.021653819444" createdVersion="1" refreshedVersion="8" recordCount="2090" upgradeOnRefresh="1">
  <cacheSource type="worksheet">
    <worksheetSource ref="A1:C2091" sheet="Q2(3)"/>
  </cacheSource>
  <cacheFields count="3">
    <cacheField name="Subject" numFmtId="0">
      <sharedItems containsSemiMixedTypes="0" containsString="0" containsNumber="1" containsInteger="1" minValue="0" maxValue="41" count="32">
        <n v="0"/>
        <n v="1"/>
        <n v="2"/>
        <n v="3"/>
        <n v="4"/>
        <n v="6"/>
        <n v="7"/>
        <n v="8"/>
        <n v="9"/>
        <n v="10"/>
        <n v="11"/>
        <n v="12"/>
        <n v="14"/>
        <n v="15"/>
        <n v="16"/>
        <n v="18"/>
        <n v="19"/>
        <n v="20"/>
        <n v="21"/>
        <n v="22"/>
        <n v="24"/>
        <n v="25"/>
        <n v="26"/>
        <n v="29"/>
        <n v="31"/>
        <n v="32"/>
        <n v="35"/>
        <n v="36"/>
        <n v="37"/>
        <n v="38"/>
        <n v="40"/>
        <n v="41"/>
      </sharedItems>
    </cacheField>
    <cacheField name="Trial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Time/Distance" numFmtId="0">
      <sharedItems containsSemiMixedTypes="0" containsString="0" containsNumber="1" minValue="68.030400205610889" maxValue="3923.1495115138141" count="2089">
        <n v="361.82297320427028"/>
        <n v="290.26188274644153"/>
        <n v="428.37974439209734"/>
        <n v="266.08671050140288"/>
        <n v="592.89987184199788"/>
        <n v="398.22507870562072"/>
        <n v="226.0113894621806"/>
        <n v="184.51499806699761"/>
        <n v="1065.0268850791135"/>
        <n v="961.06556235177425"/>
        <n v="155.64366302065847"/>
        <n v="180.42172939129557"/>
        <n v="425.40775545537133"/>
        <n v="221.90414224099953"/>
        <n v="309.49427238832669"/>
        <n v="209.16895583140524"/>
        <n v="160.6336599948221"/>
        <n v="326.65888948428068"/>
        <n v="153.29546121754464"/>
        <n v="196.41424525339758"/>
        <n v="162.371928262198"/>
        <n v="196.84701389097779"/>
        <n v="188.84257775257603"/>
        <n v="126.73171224322611"/>
        <n v="114.15683282529588"/>
        <n v="229.40111730525521"/>
        <n v="115.9548585743789"/>
        <n v="93.204957986695263"/>
        <n v="186.45094861503398"/>
        <n v="272.93843278414238"/>
        <n v="108.9926815203649"/>
        <n v="102.93923486106229"/>
        <n v="128.88107073905584"/>
        <n v="210.27405862694613"/>
        <n v="161.36949881171972"/>
        <n v="146.05320471695472"/>
        <n v="103.89560814804511"/>
        <n v="146.07256421017817"/>
        <n v="117.56100325977623"/>
        <n v="102.2815505681401"/>
        <n v="105.69543841449985"/>
        <n v="384.53298153497144"/>
        <n v="174.57053208502651"/>
        <n v="125.91397418596237"/>
        <n v="78.644931707657292"/>
        <n v="94.3210512944421"/>
        <n v="206.54910839653954"/>
        <n v="158.36897426736584"/>
        <n v="139.31046308155928"/>
        <n v="110.38553067952947"/>
        <n v="141.16353039773375"/>
        <n v="106.81813249527664"/>
        <n v="143.30840414757731"/>
        <n v="112.06001306639043"/>
        <n v="161.50815489306561"/>
        <n v="113.14814141490783"/>
        <n v="222.42260661350275"/>
        <n v="129.96352005892459"/>
        <n v="92.394248281266059"/>
        <n v="174.48654701924536"/>
        <n v="109.64541491830116"/>
        <n v="120.7375090845142"/>
        <n v="123.74115885720285"/>
        <n v="116.24217935560533"/>
        <n v="98.214786895437612"/>
        <n v="105.99721673262422"/>
        <n v="134.97440557958967"/>
        <n v="266.15818355287615"/>
        <n v="409.74029914799604"/>
        <n v="148.63557868544464"/>
        <n v="243.6138223305673"/>
        <n v="134.39205693263671"/>
        <n v="159.00371713952691"/>
        <n v="138.80077985658411"/>
        <n v="233.39299952956219"/>
        <n v="161.00518464094097"/>
        <n v="94.464893968477"/>
        <n v="236.51393541240844"/>
        <n v="206.61833419288058"/>
        <n v="172.87826025393966"/>
        <n v="116.48349821972336"/>
        <n v="142.79165926766234"/>
        <n v="229.87075964148517"/>
        <n v="83.976057340131774"/>
        <n v="162.78916448985902"/>
        <n v="246.45107150579062"/>
        <n v="101.91202844228737"/>
        <n v="147.63272392073256"/>
        <n v="188.82653622420492"/>
        <n v="525.20506911151142"/>
        <n v="111.49447425279021"/>
        <n v="365.04772181206823"/>
        <n v="111.35385106094908"/>
        <n v="162.93667178525052"/>
        <n v="94.82347830216905"/>
        <n v="322.07175719502163"/>
        <n v="134.0395639589637"/>
        <n v="192.25381011887873"/>
        <n v="125.16344362246855"/>
        <n v="131.74906975174994"/>
        <n v="149.26207992424503"/>
        <n v="134.51745648349424"/>
        <n v="184.31137090995315"/>
        <n v="83.322136610534443"/>
        <n v="142.16858125533616"/>
        <n v="77.863328194059505"/>
        <n v="91.180721325999997"/>
        <n v="169.91585425710062"/>
        <n v="329.6388231818284"/>
        <n v="212.75512183207954"/>
        <n v="135.58056938286833"/>
        <n v="353.0065252839542"/>
        <n v="168.62674395501952"/>
        <n v="77.126182399939538"/>
        <n v="111.43626469312521"/>
        <n v="564.14863022049531"/>
        <n v="201.12087980191885"/>
        <n v="132.92689345439877"/>
        <n v="183.85944411543403"/>
        <n v="157.06222372499826"/>
        <n v="121.00522819599651"/>
        <n v="389.74905540091157"/>
        <n v="218.6133654616915"/>
        <n v="164.83972732214303"/>
        <n v="168.2684584850343"/>
        <n v="307.23659211594173"/>
        <n v="117.38785671493744"/>
        <n v="192.64963341478034"/>
        <n v="100.66696363393311"/>
        <n v="86.589278299917083"/>
        <n v="201.01938288868561"/>
        <n v="142.11273231433839"/>
        <n v="238.93613190046642"/>
        <n v="148.583166204939"/>
        <n v="119.92787087880853"/>
        <n v="140.6304354276474"/>
        <n v="412.4209424074005"/>
        <n v="526.83371362062644"/>
        <n v="190.29691137191958"/>
        <n v="127.66733448905227"/>
        <n v="77.961671862867746"/>
        <n v="226.12952939033644"/>
        <n v="144.68983895120437"/>
        <n v="117.484212089428"/>
        <n v="135.01076523339916"/>
        <n v="158.08363382310401"/>
        <n v="93.25430353691857"/>
        <n v="126.8796125426167"/>
        <n v="177.16265055342197"/>
        <n v="172.67782631459374"/>
        <n v="262.70546673445068"/>
        <n v="361.08255811667743"/>
        <n v="265.99358332627151"/>
        <n v="81.411896604759832"/>
        <n v="80.082488282405038"/>
        <n v="162.68665842614803"/>
        <n v="99.974430240269101"/>
        <n v="92.705444409148441"/>
        <n v="81.276955059079782"/>
        <n v="157.21488834726151"/>
        <n v="174.51851023969655"/>
        <n v="848.30495575644522"/>
        <n v="373.45437825365184"/>
        <n v="114.83763457139554"/>
        <n v="484.52349794304746"/>
        <n v="229.46337139390178"/>
        <n v="207.97632837633273"/>
        <n v="449.43037464488839"/>
        <n v="292.86632619031474"/>
        <n v="196.12254096835434"/>
        <n v="224.60527187699651"/>
        <n v="148.69621041885927"/>
        <n v="134.23986351269386"/>
        <n v="160.86998308781401"/>
        <n v="135.08007135374123"/>
        <n v="104.25883508505366"/>
        <n v="211.8012820275903"/>
        <n v="524.5983242231141"/>
        <n v="241.15692852712095"/>
        <n v="86.163268698812459"/>
        <n v="228.99597683081888"/>
        <n v="97.423490197842497"/>
        <n v="561.51702225484576"/>
        <n v="384.12089630600769"/>
        <n v="150.04218606352018"/>
        <n v="119.54060940053006"/>
        <n v="79.209831442702395"/>
        <n v="444.20466913297156"/>
        <n v="164.77426451208726"/>
        <n v="116.61548911651245"/>
        <n v="338.6270987475832"/>
        <n v="199.8875990705894"/>
        <n v="136.55031916340116"/>
        <n v="212.6081488421033"/>
        <n v="220.36815395300911"/>
        <n v="134.7406778451323"/>
        <n v="141.35845446595599"/>
        <n v="129.33952598585489"/>
        <n v="368.84260098628005"/>
        <n v="1127.0846913617818"/>
        <n v="170.86189526443798"/>
        <n v="179.84474980060131"/>
        <n v="163.56724722847991"/>
        <n v="121.87035721015081"/>
        <n v="82.104442774098814"/>
        <n v="205.96711825382116"/>
        <n v="135.08676170264766"/>
        <n v="100.5130402473438"/>
        <n v="477.52838987783838"/>
        <n v="155.02151885228332"/>
        <n v="90.965211504941593"/>
        <n v="126.13864573961402"/>
        <n v="175.80136328901253"/>
        <n v="1627.5548113510549"/>
        <n v="148.11490265777937"/>
        <n v="352.54779242393425"/>
        <n v="529.31422314394888"/>
        <n v="78.795187847557884"/>
        <n v="95.744989362808269"/>
        <n v="244.47713838976665"/>
        <n v="335.63453885325322"/>
        <n v="216.95828594945502"/>
        <n v="169.56634983925252"/>
        <n v="236.49627732887021"/>
        <n v="190.92093736649147"/>
        <n v="94.580434758667124"/>
        <n v="102.07653840137301"/>
        <n v="239.51447245384071"/>
        <n v="90.544784531273251"/>
        <n v="217.05637388016694"/>
        <n v="104.13115766026752"/>
        <n v="112.13193572638477"/>
        <n v="116.64933203341234"/>
        <n v="136.18326329466151"/>
        <n v="156.1286905543748"/>
        <n v="160.58091726392266"/>
        <n v="197.96879376762342"/>
        <n v="149.19060780224794"/>
        <n v="188.93149762961619"/>
        <n v="322.5137904290404"/>
        <n v="116.59114654575676"/>
        <n v="107.89272901771686"/>
        <n v="174.64083740014729"/>
        <n v="162.36151805238802"/>
        <n v="99.745329361521996"/>
        <n v="104.67855683672786"/>
        <n v="149.52684872348988"/>
        <n v="189.12416202001253"/>
        <n v="406.75183302600487"/>
        <n v="386.02460576849933"/>
        <n v="82.707912213323453"/>
        <n v="102.93515935530276"/>
        <n v="118.07942960843809"/>
        <n v="142.00489759126455"/>
        <n v="79.656246572800754"/>
        <n v="158.25212841582805"/>
        <n v="161.65612741331722"/>
        <n v="143.25145960588173"/>
        <n v="367.50835493080513"/>
        <n v="91.521868471785538"/>
        <n v="194.93722628839816"/>
        <n v="106.50811482702183"/>
        <n v="165.95786150081463"/>
        <n v="101.21691486499211"/>
        <n v="314.03941337038646"/>
        <n v="277.70360633068003"/>
        <n v="323.71982489902126"/>
        <n v="114.39634962758001"/>
        <n v="534.70210205162982"/>
        <n v="668.99975771479762"/>
        <n v="138.12912455873081"/>
        <n v="227.94988604717875"/>
        <n v="173.3438669789119"/>
        <n v="90.789823856396964"/>
        <n v="151.48791319735389"/>
        <n v="292.63508736779391"/>
        <n v="569.41156860232161"/>
        <n v="120.35495719640767"/>
        <n v="145.31206348745616"/>
        <n v="100.49206680786229"/>
        <n v="309.15088230460884"/>
        <n v="98.975625582664335"/>
        <n v="161.16631663235367"/>
        <n v="75.995543943496344"/>
        <n v="103.21882213177449"/>
        <n v="135.44709793523347"/>
        <n v="118.75920902483155"/>
        <n v="104.31460729914239"/>
        <n v="207.73216752069337"/>
        <n v="125.78659443110709"/>
        <n v="174.31902661510682"/>
        <n v="133.81089271038996"/>
        <n v="250.26519721566498"/>
        <n v="158.2733798816719"/>
        <n v="107.44977023803791"/>
        <n v="143.84150532684271"/>
        <n v="197.84666764591506"/>
        <n v="165.53141058067325"/>
        <n v="146.37237563510737"/>
        <n v="126.5690696260038"/>
        <n v="92.323028371369674"/>
        <n v="141.35570117490724"/>
        <n v="121.00000634706869"/>
        <n v="136.84457386621702"/>
        <n v="158.73737196654812"/>
        <n v="113.8826021220432"/>
        <n v="108.80575750034737"/>
        <n v="150.50022212721458"/>
        <n v="91.104919292639408"/>
        <n v="86.342341606886862"/>
        <n v="137.48410804229979"/>
        <n v="146.21867956789288"/>
        <n v="140.00677675296342"/>
        <n v="129.83461172140829"/>
        <n v="120.22445725376306"/>
        <n v="89.751699375089771"/>
        <n v="83.776070809052229"/>
        <n v="450.48800591971747"/>
        <n v="221.95214749903263"/>
        <n v="399.70118218273649"/>
        <n v="130.22103955148816"/>
        <n v="226.15043686186098"/>
        <n v="106.06932610587636"/>
        <n v="160.64770801999362"/>
        <n v="89.840651251677144"/>
        <n v="89.317034297564419"/>
        <n v="99.798891822414504"/>
        <n v="83.619811828690629"/>
        <n v="75.777627738291258"/>
        <n v="87.470124113341299"/>
        <n v="146.00113570617748"/>
        <n v="148.13242903637851"/>
        <n v="139.57998816310354"/>
        <n v="144.09162277790702"/>
        <n v="197.74408169875284"/>
        <n v="174.64907658904204"/>
        <n v="398.24474606298958"/>
        <n v="177.52303411777993"/>
        <n v="203.35789804083731"/>
        <n v="134.2823416734031"/>
        <n v="153.48922624906189"/>
        <n v="131.15325350279971"/>
        <n v="96.336787577246554"/>
        <n v="245.42887113773727"/>
        <n v="91.591179222445589"/>
        <n v="254.23362331057339"/>
        <n v="220.37717814306856"/>
        <n v="112.01572119250642"/>
        <n v="93.428986938456987"/>
        <n v="206.35068594654913"/>
        <n v="175.73772800518685"/>
        <n v="122.3420580265971"/>
        <n v="259.47103265603698"/>
        <n v="111.85374270339938"/>
        <n v="726.44111508267804"/>
        <n v="140.04664803715568"/>
        <n v="296.31620282370591"/>
        <n v="162.4113755210366"/>
        <n v="120.0032585088409"/>
        <n v="139.48052980381726"/>
        <n v="211.56138552590494"/>
        <n v="123.05848336767788"/>
        <n v="201.44399229499342"/>
        <n v="131.80847008702412"/>
        <n v="126.50093833230629"/>
        <n v="129.17646336305876"/>
        <n v="284.22783281720956"/>
        <n v="353.56559989389154"/>
        <n v="208.86807546511352"/>
        <n v="147.5246328578267"/>
        <n v="115.16115897660795"/>
        <n v="180.64460938266055"/>
        <n v="100.4153711112357"/>
        <n v="154.3430468545148"/>
        <n v="131.66541459124838"/>
        <n v="150.66382035596612"/>
        <n v="188.05037797573991"/>
        <n v="255.21243266310435"/>
        <n v="98.341063652555803"/>
        <n v="137.58399492160819"/>
        <n v="127.47154118696513"/>
        <n v="128.41673498908006"/>
        <n v="102.75175666913941"/>
        <n v="275.53828225379999"/>
        <n v="91.889272497642054"/>
        <n v="118.32444404594865"/>
        <n v="120.50114914517856"/>
        <n v="116.47846532032709"/>
        <n v="195.78914991383354"/>
        <n v="130.0348806757398"/>
        <n v="128.22857218111781"/>
        <n v="135.55619181053618"/>
        <n v="96.932362073718593"/>
        <n v="193.8337943955282"/>
        <n v="164.75817632240458"/>
        <n v="377.97605534123966"/>
        <n v="172.44261628327715"/>
        <n v="241.90044008426392"/>
        <n v="635.73158046506137"/>
        <n v="376.23978277718021"/>
        <n v="144.17844197646053"/>
        <n v="222.49017792092599"/>
        <n v="172.89689198224499"/>
        <n v="341.93862847542277"/>
        <n v="417.3432853985824"/>
        <n v="115.18812549420481"/>
        <n v="131.19009997999254"/>
        <n v="249.24083872006662"/>
        <n v="261.41484530141275"/>
        <n v="315.38263125305565"/>
        <n v="298.39490250907835"/>
        <n v="147.2343126124666"/>
        <n v="717.61728626553429"/>
        <n v="78.212415042942311"/>
        <n v="112.83638772891638"/>
        <n v="140.30579041618466"/>
        <n v="184.32132238729181"/>
        <n v="119.07459399149025"/>
        <n v="82.109020997061947"/>
        <n v="146.58566581952974"/>
        <n v="123.01642071265861"/>
        <n v="533.55393423944861"/>
        <n v="231.88689711127179"/>
        <n v="261.50836509787683"/>
        <n v="416.23358852413088"/>
        <n v="232.07914098544285"/>
        <n v="264.50063544773155"/>
        <n v="246.88380839672266"/>
        <n v="374.25510624093573"/>
        <n v="248.17429009455387"/>
        <n v="261.41985206062895"/>
        <n v="314.24057411596101"/>
        <n v="259.53958883444693"/>
        <n v="87.762801657653782"/>
        <n v="734.49911863370062"/>
        <n v="197.98450487444643"/>
        <n v="164.15082064634757"/>
        <n v="180.32990614467695"/>
        <n v="259.99486486137113"/>
        <n v="98.042326722372621"/>
        <n v="80.738394305523514"/>
        <n v="350.62727364961188"/>
        <n v="285.54035775737896"/>
        <n v="188.91926629854171"/>
        <n v="209.42557731871943"/>
        <n v="165.93372456264564"/>
        <n v="803.54956297259207"/>
        <n v="369.65925292398595"/>
        <n v="232.43780614384079"/>
        <n v="238.01029545898899"/>
        <n v="450.37175017594751"/>
        <n v="276.79276001174657"/>
        <n v="343.99665396626057"/>
        <n v="205.43449376003016"/>
        <n v="174.33107113886476"/>
        <n v="119.23755215814039"/>
        <n v="123.02582358200259"/>
        <n v="89.283792797397211"/>
        <n v="204.60828444288916"/>
        <n v="310.88481754550514"/>
        <n v="98.884124791559486"/>
        <n v="87.819312727431978"/>
        <n v="149.79192223971904"/>
        <n v="339.33859312168659"/>
        <n v="271.85712081280388"/>
        <n v="143.16475665897278"/>
        <n v="125.57215149501498"/>
        <n v="119.5543327422679"/>
        <n v="159.09504601747082"/>
        <n v="163.29988401599914"/>
        <n v="279.26091681891239"/>
        <n v="163.02977498312202"/>
        <n v="258.04625214503534"/>
        <n v="787.11928016285094"/>
        <n v="181.03940230046643"/>
        <n v="264.14138725973027"/>
        <n v="396.45749604471752"/>
        <n v="187.96457401331892"/>
        <n v="113.32672969544282"/>
        <n v="164.78151309401019"/>
        <n v="121.1158429594155"/>
        <n v="197.12943953551198"/>
        <n v="105.11716089410064"/>
        <n v="85.755082461509218"/>
        <n v="170.20738376883304"/>
        <n v="106.03459184227083"/>
        <n v="458.71372452315137"/>
        <n v="374.06268050674333"/>
        <n v="112.15813264629257"/>
        <n v="237.55124050338867"/>
        <n v="101.88938917306422"/>
        <n v="270.84374508376561"/>
        <n v="350.21535837280265"/>
        <n v="124.18070902908866"/>
        <n v="926.17264616520072"/>
        <n v="152.33873942560456"/>
        <n v="100.52323487016602"/>
        <n v="246.81977120002932"/>
        <n v="146.52213278805439"/>
        <n v="257.01866090742664"/>
        <n v="190.31358513405132"/>
        <n v="142.59082913654709"/>
        <n v="193.5088528823166"/>
        <n v="132.08079391691743"/>
        <n v="173.79591596430419"/>
        <n v="214.05205024559191"/>
        <n v="247.34300260543688"/>
        <n v="112.43554366790238"/>
        <n v="112.13852551643078"/>
        <n v="1222.6063759912815"/>
        <n v="191.02876294845592"/>
        <n v="261.49268089104328"/>
        <n v="164.30262004446283"/>
        <n v="120.83712466006814"/>
        <n v="143.64992120550104"/>
        <n v="99.236570409268154"/>
        <n v="333.61251289609328"/>
        <n v="111.12986768542777"/>
        <n v="450.93936810312596"/>
        <n v="161.88060142797593"/>
        <n v="106.67225815446699"/>
        <n v="310.76465882773937"/>
        <n v="124.27092270396088"/>
        <n v="462.19305101817082"/>
        <n v="86.246520263697633"/>
        <n v="106.8110968439981"/>
        <n v="122.27885115740831"/>
        <n v="135.30961215203158"/>
        <n v="176.2330113709418"/>
        <n v="338.15907048246038"/>
        <n v="200.98447885803711"/>
        <n v="351.53124168702868"/>
        <n v="710.55115024980762"/>
        <n v="304.88503341772463"/>
        <n v="280.44095085579193"/>
        <n v="351.61840882009488"/>
        <n v="2324.6039875007646"/>
        <n v="419.83574078212814"/>
        <n v="479.6491808211228"/>
        <n v="248.75806395472566"/>
        <n v="611.65753033493274"/>
        <n v="219.08277445566642"/>
        <n v="169.62945673522353"/>
        <n v="312.47376179234334"/>
        <n v="421.72971540656039"/>
        <n v="694.5579886864017"/>
        <n v="205.91532852570313"/>
        <n v="349.42426829510845"/>
        <n v="300.89396592393717"/>
        <n v="839.24403366106128"/>
        <n v="281.09315388625635"/>
        <n v="878.01330195265859"/>
        <n v="401.1687477255183"/>
        <n v="170.27969624046614"/>
        <n v="239.54374858227612"/>
        <n v="2396.3280430703303"/>
        <n v="508.33733672801418"/>
        <n v="444.36478643023833"/>
        <n v="373.80854702012124"/>
        <n v="960.74246254648369"/>
        <n v="287.91575863975982"/>
        <n v="152.90730747538043"/>
        <n v="664.46566309901641"/>
        <n v="394.98722236935998"/>
        <n v="478.73479501557142"/>
        <n v="213.74572171431089"/>
        <n v="329.88622364429665"/>
        <n v="156.1330864416984"/>
        <n v="319.64169454050455"/>
        <n v="347.6678223645086"/>
        <n v="214.40136132736822"/>
        <n v="560.00380559297287"/>
        <n v="184.86031614168817"/>
        <n v="236.405207418223"/>
        <n v="159.81000232591614"/>
        <n v="112.38243303380068"/>
        <n v="196.50625024085085"/>
        <n v="151.06139851049051"/>
        <n v="187.37372373752763"/>
        <n v="704.49075260319762"/>
        <n v="515.30619386368085"/>
        <n v="280.67116427984229"/>
        <n v="194.04474303637511"/>
        <n v="260.53399635331556"/>
        <n v="724.31893957413229"/>
        <n v="186.66198791327224"/>
        <n v="191.56571673884883"/>
        <n v="181.4563219854102"/>
        <n v="197.28583077822194"/>
        <n v="225.89597165892275"/>
        <n v="250.11535088154582"/>
        <n v="154.94086040394862"/>
        <n v="146.96533331268074"/>
        <n v="191.68465635002656"/>
        <n v="490.10069908658892"/>
        <n v="632.11008469417607"/>
        <n v="161.1138846810388"/>
        <n v="124.23518674218244"/>
        <n v="302.02446468479866"/>
        <n v="285.76291912159132"/>
        <n v="206.12424977287267"/>
        <n v="101.95596848770676"/>
        <n v="195.83788572342544"/>
        <n v="697.78270892992782"/>
        <n v="160.6591633162509"/>
        <n v="116.14480366427176"/>
        <n v="128.92451029443478"/>
        <n v="236.42939280363359"/>
        <n v="213.77157727439211"/>
        <n v="252.72894572782388"/>
        <n v="172.45569646791543"/>
        <n v="154.03968600249979"/>
        <n v="107.74182010054238"/>
        <n v="366.50087821522357"/>
        <n v="192.43962793057443"/>
        <n v="347.68378343412371"/>
        <n v="252.4873086456526"/>
        <n v="122.41123729746653"/>
        <n v="245.20471598831884"/>
        <n v="439.05423249237856"/>
        <n v="538.80934599248758"/>
        <n v="383.18111587181215"/>
        <n v="111.83224321314469"/>
        <n v="279.86626941122051"/>
        <n v="636.48659294647064"/>
        <n v="154.3407715011173"/>
        <n v="201.96155748057814"/>
        <n v="216.63378539922545"/>
        <n v="370.47834277663947"/>
        <n v="167.48535349962813"/>
        <n v="133.49169287285443"/>
        <n v="201.00810864741823"/>
        <n v="265.68080664617776"/>
        <n v="109.21425176393242"/>
        <n v="82.771465639549376"/>
        <n v="155.4577653583143"/>
        <n v="104.69912125399328"/>
        <n v="133.20448754918266"/>
        <n v="186.35026846391963"/>
        <n v="91.001872433707476"/>
        <n v="1105.1864505197068"/>
        <n v="345.81335126394083"/>
        <n v="124.7928157839185"/>
        <n v="990.25076471780881"/>
        <n v="236.22893277813037"/>
        <n v="316.39367699942358"/>
        <n v="393.71783558137486"/>
        <n v="196.05483071867931"/>
        <n v="307.57407672531656"/>
        <n v="349.26482619286378"/>
        <n v="256.12613106970332"/>
        <n v="831.072519045234"/>
        <n v="261.72730474844684"/>
        <n v="279.14579741514973"/>
        <n v="192.56788952651485"/>
        <n v="206.26673080045305"/>
        <n v="244.78728580138468"/>
        <n v="265.4843602689092"/>
        <n v="201.25855901235056"/>
        <n v="231.15630023530764"/>
        <n v="396.44094087204894"/>
        <n v="254.8526838514768"/>
        <n v="300.99964925419494"/>
        <n v="213.21483404799531"/>
        <n v="156.96987189216654"/>
        <n v="142.48718958367525"/>
        <n v="226.29023331035114"/>
        <n v="270.62030675682871"/>
        <n v="126.25889470573519"/>
        <n v="72.600099579102221"/>
        <n v="81.567886438836354"/>
        <n v="133.1802982563556"/>
        <n v="327.92523414045354"/>
        <n v="306.56693072983808"/>
        <n v="179.15297232163033"/>
        <n v="107.8344295477515"/>
        <n v="147.03419928201791"/>
        <n v="127.91238252543717"/>
        <n v="94.538496952004351"/>
        <n v="133.44762239987369"/>
        <n v="156.53307542753629"/>
        <n v="164.17048378104769"/>
        <n v="155.66384158505758"/>
        <n v="303.25789244265883"/>
        <n v="167.5842709536773"/>
        <n v="99.495444301654686"/>
        <n v="97.094014262321252"/>
        <n v="191.82474711883975"/>
        <n v="140.79806528831261"/>
        <n v="139.47026897397342"/>
        <n v="81.475786459504349"/>
        <n v="292.89820053291703"/>
        <n v="212.09857937870387"/>
        <n v="390.19504161208556"/>
        <n v="269.97926548184131"/>
        <n v="78.09230741421824"/>
        <n v="98.583278489095022"/>
        <n v="117.65301270548271"/>
        <n v="213.77892973967047"/>
        <n v="110.58267055709696"/>
        <n v="193.22086008224127"/>
        <n v="106.31998899195442"/>
        <n v="238.7095215073511"/>
        <n v="125.08911384300509"/>
        <n v="194.04069527089976"/>
        <n v="102.29012496149176"/>
        <n v="127.30455860316812"/>
        <n v="300.27227160004037"/>
        <n v="268.33767828986089"/>
        <n v="233.88703711732347"/>
        <n v="290.10926994997305"/>
        <n v="124.93821211510392"/>
        <n v="89.892598959571131"/>
        <n v="190.76454222510012"/>
        <n v="206.61803512714192"/>
        <n v="77.33959535802633"/>
        <n v="88.808361845739711"/>
        <n v="87.510033373294874"/>
        <n v="150.37355447106358"/>
        <n v="167.16841420825321"/>
        <n v="82.092799108555155"/>
        <n v="92.066070210519271"/>
        <n v="264.58443570646318"/>
        <n v="128.68392860248093"/>
        <n v="244.9904306982279"/>
        <n v="193.09107980632822"/>
        <n v="192.89932602394819"/>
        <n v="349.09585826230659"/>
        <n v="91.350227038181515"/>
        <n v="163.31955399018548"/>
        <n v="144.64365453568283"/>
        <n v="234.83872367208951"/>
        <n v="150.67452344089014"/>
        <n v="366.22722806798294"/>
        <n v="95.133142953504645"/>
        <n v="98.098316875120915"/>
        <n v="349.63019426701078"/>
        <n v="116.64000456126195"/>
        <n v="148.4739103561983"/>
        <n v="509.78118270582257"/>
        <n v="188.70327667350551"/>
        <n v="240.9630558501338"/>
        <n v="285.86957086273446"/>
        <n v="150.65919286503149"/>
        <n v="116.87765298593489"/>
        <n v="267.0981406470367"/>
        <n v="189.74367567345877"/>
        <n v="90.003701332176362"/>
        <n v="204.01441865416811"/>
        <n v="394.82684815646019"/>
        <n v="1380.1689395623132"/>
        <n v="281.01422706238122"/>
        <n v="116.81825229318362"/>
        <n v="164.83621782917101"/>
        <n v="496.16876468798318"/>
        <n v="136.2519584968523"/>
        <n v="88.281971901691747"/>
        <n v="90.982189643785603"/>
        <n v="97.383346565552046"/>
        <n v="167.1081327097549"/>
        <n v="124.63715659990997"/>
        <n v="152.27664287498695"/>
        <n v="289.1093330341231"/>
        <n v="123.17236525129445"/>
        <n v="156.25997411504494"/>
        <n v="285.26906323326"/>
        <n v="95.701879463014151"/>
        <n v="146.10735815512624"/>
        <n v="81.062967764871445"/>
        <n v="238.35830191107075"/>
        <n v="92.448898711723757"/>
        <n v="256.76829080931805"/>
        <n v="407.20241207052993"/>
        <n v="164.23551743141795"/>
        <n v="363.64769031861772"/>
        <n v="91.69549085833593"/>
        <n v="285.37051848454195"/>
        <n v="228.53628695887076"/>
        <n v="84.355715050296169"/>
        <n v="106.53006573969368"/>
        <n v="200.78490145782763"/>
        <n v="410.56770001148504"/>
        <n v="347.50728067312053"/>
        <n v="127.41612863805508"/>
        <n v="101.06989873394305"/>
        <n v="136.57272192850539"/>
        <n v="118.99998153380606"/>
        <n v="153.89568320091846"/>
        <n v="74.004521345658631"/>
        <n v="89.443281407615757"/>
        <n v="266.6942076106198"/>
        <n v="545.3805321804773"/>
        <n v="390.05174856966784"/>
        <n v="522.87106923919771"/>
        <n v="901.76848019137014"/>
        <n v="272.32219583986569"/>
        <n v="280.07375241555519"/>
        <n v="318.19371566636801"/>
        <n v="986.26143647024605"/>
        <n v="1185.2632090983604"/>
        <n v="388.69239832609844"/>
        <n v="326.97149184795842"/>
        <n v="446.7975742546368"/>
        <n v="488.95125947174802"/>
        <n v="763.65558207322408"/>
        <n v="210.70094090409444"/>
        <n v="190.95839685860008"/>
        <n v="880.30485811671429"/>
        <n v="581.43665971424844"/>
        <n v="292.47454206696676"/>
        <n v="276.86433750675974"/>
        <n v="275.84323005830089"/>
        <n v="377.58957997648787"/>
        <n v="608.38475716323694"/>
        <n v="814.88059812254755"/>
        <n v="176.06432328137484"/>
        <n v="291.10902745531558"/>
        <n v="300.96025291655025"/>
        <n v="1086.0414287086369"/>
        <n v="220.3951076673732"/>
        <n v="185.42348647589444"/>
        <n v="257.08166967660071"/>
        <n v="261.96558467370465"/>
        <n v="162.26269324792065"/>
        <n v="185.24749461180997"/>
        <n v="194.66035856799198"/>
        <n v="265.12941316229438"/>
        <n v="395.45306323300912"/>
        <n v="308.5026668332942"/>
        <n v="717.28358511041881"/>
        <n v="396.93163071545956"/>
        <n v="693.6785489141123"/>
        <n v="407.29052470579865"/>
        <n v="142.27362777656325"/>
        <n v="383.53254338323524"/>
        <n v="419.19741817569621"/>
        <n v="160.97861206501372"/>
        <n v="263.61088541167226"/>
        <n v="171.82108003548092"/>
        <n v="277.78016089134985"/>
        <n v="2135.8775890172956"/>
        <n v="331.91887461110196"/>
        <n v="452.16172910154881"/>
        <n v="147.88813363782262"/>
        <n v="182.16850896884543"/>
        <n v="317.74615672887614"/>
        <n v="162.07090031692812"/>
        <n v="149.97753573055815"/>
        <n v="240.04944567111644"/>
        <n v="367.68163142239388"/>
        <n v="790.28502356794104"/>
        <n v="219.53755953604184"/>
        <n v="440.7943438784348"/>
        <n v="370.13766255607976"/>
        <n v="379.80171190538613"/>
        <n v="322.42051780438123"/>
        <n v="758.85569298960843"/>
        <n v="596.67437597202638"/>
        <n v="327.37784336082279"/>
        <n v="502.30471168678628"/>
        <n v="1015.778708585563"/>
        <n v="619.133623261465"/>
        <n v="654.08925512650364"/>
        <n v="214.99958186961547"/>
        <n v="430.44763213252224"/>
        <n v="365.75640581243147"/>
        <n v="349.91231453223156"/>
        <n v="415.1716464861629"/>
        <n v="1321.061659123146"/>
        <n v="287.35562089796292"/>
        <n v="406.57775016662919"/>
        <n v="542.52705645864728"/>
        <n v="282.74446636740714"/>
        <n v="480.46820356303419"/>
        <n v="187.25639315224456"/>
        <n v="422.53004025512178"/>
        <n v="743.6346342814179"/>
        <n v="268.53093442715965"/>
        <n v="315.71530408111624"/>
        <n v="222.6671512198271"/>
        <n v="174.24338117522768"/>
        <n v="287.11732121691551"/>
        <n v="261.73336371612515"/>
        <n v="221.89812602990381"/>
        <n v="231.24571392035369"/>
        <n v="645.80653073081294"/>
        <n v="470.39225003801192"/>
        <n v="391.04385862658336"/>
        <n v="911.78751409798429"/>
        <n v="1678.530988705824"/>
        <n v="364.1954363428203"/>
        <n v="261.29201125050622"/>
        <n v="185.58358008638373"/>
        <n v="141.92281467381048"/>
        <n v="305.57951120074898"/>
        <n v="658.33664864120044"/>
        <n v="631.62255381235309"/>
        <n v="400.74092650430225"/>
        <n v="375.78231659646451"/>
        <n v="577.60203188354456"/>
        <n v="144.69151185788246"/>
        <n v="206.45260753683712"/>
        <n v="254.44383116913332"/>
        <n v="325.25200025842958"/>
        <n v="411.26586481773194"/>
        <n v="488.65798446280621"/>
        <n v="410.1926777216774"/>
        <n v="483.23863316385717"/>
        <n v="183.71189940880879"/>
        <n v="194.71275755099524"/>
        <n v="1952.289637349041"/>
        <n v="204.04867003934959"/>
        <n v="330.87754018153407"/>
        <n v="364.14082205983118"/>
        <n v="562.23812194283005"/>
        <n v="201.9735136499564"/>
        <n v="329.02511341937685"/>
        <n v="227.44061782978508"/>
        <n v="272.64378552296739"/>
        <n v="291.62205384727793"/>
        <n v="336.13796128837862"/>
        <n v="274.97747099136711"/>
        <n v="138.61268836206872"/>
        <n v="351.7012632196101"/>
        <n v="253.40644168498562"/>
        <n v="498.6959531152296"/>
        <n v="339.91123270440033"/>
        <n v="672.93084972033591"/>
        <n v="369.96780599462159"/>
        <n v="151.80870421127446"/>
        <n v="146.5042764476556"/>
        <n v="176.16858093504098"/>
        <n v="179.93804847372868"/>
        <n v="128.85066712247456"/>
        <n v="190.0706711795919"/>
        <n v="173.60066101316994"/>
        <n v="331.94875184656087"/>
        <n v="117.66180438608268"/>
        <n v="336.56408983045696"/>
        <n v="120.31727578791227"/>
        <n v="98.213747052817752"/>
        <n v="115.19562020894969"/>
        <n v="148.43772318540616"/>
        <n v="137.39556514353018"/>
        <n v="116.76375298615828"/>
        <n v="143.64075618510887"/>
        <n v="489.99563408083446"/>
        <n v="142.35688646155182"/>
        <n v="124.87726020996988"/>
        <n v="240.17506743238056"/>
        <n v="124.78109155448605"/>
        <n v="135.81876036769305"/>
        <n v="318.54444763953313"/>
        <n v="439.89047943562639"/>
        <n v="134.96519130456531"/>
        <n v="211.00673305742453"/>
        <n v="194.29024583861806"/>
        <n v="181.45444682081748"/>
        <n v="245.61309590729292"/>
        <n v="229.85062987003812"/>
        <n v="113.01801305544154"/>
        <n v="287.83931983671249"/>
        <n v="194.78168671570521"/>
        <n v="132.25628241638688"/>
        <n v="489.59463281601137"/>
        <n v="180.80220247901269"/>
        <n v="156.16853531897448"/>
        <n v="246.97547000204565"/>
        <n v="211.71780800365565"/>
        <n v="374.7749303463346"/>
        <n v="115.18031321932877"/>
        <n v="126.90069004717454"/>
        <n v="507.75838772281293"/>
        <n v="309.81738564596691"/>
        <n v="232.59041958882716"/>
        <n v="113.83227989029034"/>
        <n v="135.99226976031255"/>
        <n v="117.72704802963216"/>
        <n v="114.94550191339052"/>
        <n v="104.19453327847388"/>
        <n v="105.62099267676578"/>
        <n v="583.4356962376952"/>
        <n v="143.82036122589523"/>
        <n v="162.69784808156572"/>
        <n v="528.36380226790698"/>
        <n v="369.31861320987639"/>
        <n v="232.9233102885004"/>
        <n v="215.43178765958055"/>
        <n v="224.38011049926283"/>
        <n v="770.99905228579576"/>
        <n v="264.51949860824971"/>
        <n v="311.01689895392167"/>
        <n v="591.13473951805986"/>
        <n v="420.19269045434203"/>
        <n v="162.0991310094347"/>
        <n v="240.27031072914266"/>
        <n v="166.53534696191468"/>
        <n v="269.8483885810968"/>
        <n v="636.60214040818767"/>
        <n v="244.6481830407308"/>
        <n v="225.29510399007077"/>
        <n v="255.66505003243279"/>
        <n v="161.41600228354645"/>
        <n v="297.07699409217037"/>
        <n v="576.89840420227063"/>
        <n v="143.8291901041467"/>
        <n v="187.79686202374882"/>
        <n v="482.43103832134108"/>
        <n v="160.47071646464801"/>
        <n v="207.4230569202802"/>
        <n v="588.62674562645805"/>
        <n v="132.76457520075579"/>
        <n v="198.48713218259948"/>
        <n v="243.49980655990205"/>
        <n v="149.78011462112676"/>
        <n v="211.03446373212739"/>
        <n v="124.52419354549828"/>
        <n v="228.40154650276008"/>
        <n v="200.0844545174474"/>
        <n v="122.1463797430789"/>
        <n v="205.18694472446307"/>
        <n v="108.1554997052589"/>
        <n v="219.83866607294209"/>
        <n v="187.35153823760194"/>
        <n v="153.81196365080243"/>
        <n v="153.58069812703508"/>
        <n v="117.97270744974995"/>
        <n v="434.67747048165552"/>
        <n v="1287.5123512637572"/>
        <n v="132.36856787876076"/>
        <n v="140.21110390154655"/>
        <n v="386.10251482125199"/>
        <n v="180.36649948611478"/>
        <n v="121.26571432613193"/>
        <n v="118.60213190693896"/>
        <n v="921.77996983248067"/>
        <n v="163.76334926324557"/>
        <n v="317.7162696014347"/>
        <n v="214.34525163975263"/>
        <n v="187.21298864548018"/>
        <n v="316.19776363804471"/>
        <n v="104.71746259121066"/>
        <n v="670.98332896376326"/>
        <n v="181.39482590181692"/>
        <n v="162.16798749401829"/>
        <n v="236.79823529277488"/>
        <n v="187.24998240896423"/>
        <n v="140.20172603178932"/>
        <n v="110.0771369199192"/>
        <n v="118.59224001282311"/>
        <n v="274.77300188152543"/>
        <n v="110.02586010620266"/>
        <n v="122.15218836564364"/>
        <n v="291.45000229765492"/>
        <n v="103.08209747221593"/>
        <n v="248.14805232906545"/>
        <n v="184.57338078776849"/>
        <n v="469.13392434479636"/>
        <n v="202.34256225896226"/>
        <n v="485.33012739469808"/>
        <n v="145.12822712753888"/>
        <n v="161.01345220757139"/>
        <n v="336.13697936834427"/>
        <n v="106.17693831291076"/>
        <n v="107.11465788568087"/>
        <n v="88.231791927234326"/>
        <n v="1351.7155890875231"/>
        <n v="118.39616857127838"/>
        <n v="138.97046465134508"/>
        <n v="282.32350645339943"/>
        <n v="134.46879293166077"/>
        <n v="207.38195940611891"/>
        <n v="130.41471411503747"/>
        <n v="136.56577655733216"/>
        <n v="99.684630653853318"/>
        <n v="437.38641779376223"/>
        <n v="84.844920835118472"/>
        <n v="85.873179695625538"/>
        <n v="457.77634990834457"/>
        <n v="207.16326356744989"/>
        <n v="369.30253053155587"/>
        <n v="105.28608111906726"/>
        <n v="115.16671874597944"/>
        <n v="330.10983816597712"/>
        <n v="205.31546110654543"/>
        <n v="141.72975429941482"/>
        <n v="122.95810852975622"/>
        <n v="267.91549144312211"/>
        <n v="83.438885788721009"/>
        <n v="249.95427726213214"/>
        <n v="102.22573011552713"/>
        <n v="791.29513535133208"/>
        <n v="326.00328750571464"/>
        <n v="95.015069061734266"/>
        <n v="295.08333832183149"/>
        <n v="138.99021490903556"/>
        <n v="83.486774814967063"/>
        <n v="106.91317525962099"/>
        <n v="148.70551701002219"/>
        <n v="141.24697938608372"/>
        <n v="257.86134192331491"/>
        <n v="298.65681861396956"/>
        <n v="140.56223207449776"/>
        <n v="110.04447434574139"/>
        <n v="68.030400205610889"/>
        <n v="179.34971168229913"/>
        <n v="115.54134425596274"/>
        <n v="175.06461669166012"/>
        <n v="133.68787399104815"/>
        <n v="81.950894721962555"/>
        <n v="201.56335185888338"/>
        <n v="122.60530244198097"/>
        <n v="113.3067756229138"/>
        <n v="159.33669932835946"/>
        <n v="258.3523659401705"/>
        <n v="204.1545646969505"/>
        <n v="100.41727633745163"/>
        <n v="121.81667152463409"/>
        <n v="162.22791097038012"/>
        <n v="103.81598083716112"/>
        <n v="164.79830860525746"/>
        <n v="469.35223197118023"/>
        <n v="350.8341576999473"/>
        <n v="200.23216006231118"/>
        <n v="434.18410117742303"/>
        <n v="351.99567289467888"/>
        <n v="659.68500746222753"/>
        <n v="316.78180948317146"/>
        <n v="550.40055921058433"/>
        <n v="373.35375276368984"/>
        <n v="413.53432787666611"/>
        <n v="189.74775105227104"/>
        <n v="315.30057087131036"/>
        <n v="531.78957937347752"/>
        <n v="195.92550758243149"/>
        <n v="179.19564296949898"/>
        <n v="204.46332841307361"/>
        <n v="2479.7809318874151"/>
        <n v="376.97565992452417"/>
        <n v="112.2848165671911"/>
        <n v="306.52441541230354"/>
        <n v="780.01640818753447"/>
        <n v="186.58941188671224"/>
        <n v="803.18206587422583"/>
        <n v="288.14838257290336"/>
        <n v="285.49482337844177"/>
        <n v="266.29115512107239"/>
        <n v="197.58664224027606"/>
        <n v="225.0297801304055"/>
        <n v="219.34357430904461"/>
        <n v="214.37025516430751"/>
        <n v="290.02749978901602"/>
        <n v="169.08270699446788"/>
        <n v="299.02637066102449"/>
        <n v="209.2939193098579"/>
        <n v="318.73304697762973"/>
        <n v="272.84842233900918"/>
        <n v="232.43858765742002"/>
        <n v="228.35908880675635"/>
        <n v="222.4153726598083"/>
        <n v="197.6689175386"/>
        <n v="147.11270904612624"/>
        <n v="196.91721351664555"/>
        <n v="182.98522768070848"/>
        <n v="335.84593824907597"/>
        <n v="171.56215553099065"/>
        <n v="218.20757936523106"/>
        <n v="216.21135873488379"/>
        <n v="256.61644623597061"/>
        <n v="159.7084292126186"/>
        <n v="535.04176439780986"/>
        <n v="277.94388781625378"/>
        <n v="239.3152763967507"/>
        <n v="148.4320125501051"/>
        <n v="140.23324215753718"/>
        <n v="237.50882071219439"/>
        <n v="140.77904818377911"/>
        <n v="148.43962923681426"/>
        <n v="127.60079190083867"/>
        <n v="148.87189761828265"/>
        <n v="278.40526462170459"/>
        <n v="185.31506994496391"/>
        <n v="101.04969984674045"/>
        <n v="160.73001124434612"/>
        <n v="201.94902912687152"/>
        <n v="782.85374355755846"/>
        <n v="321.18559680817026"/>
        <n v="352.45794825009779"/>
        <n v="306.55445341665131"/>
        <n v="151.98050979115766"/>
        <n v="163.74991612027756"/>
        <n v="322.61037388869562"/>
        <n v="264.07173450744051"/>
        <n v="150.09645724520459"/>
        <n v="272.09061847100401"/>
        <n v="212.44179552230312"/>
        <n v="119.89187849331492"/>
        <n v="241.46694681752987"/>
        <n v="296.83118262404878"/>
        <n v="209.57699476271711"/>
        <n v="159.0621755150602"/>
        <n v="220.96568723744892"/>
        <n v="253.64795754053188"/>
        <n v="214.23509630959481"/>
        <n v="154.60034568455637"/>
        <n v="187.50222912008846"/>
        <n v="219.37646653974303"/>
        <n v="128.00359197381152"/>
        <n v="114.95021615857823"/>
        <n v="133.21286082630238"/>
        <n v="136.91101187544078"/>
        <n v="237.34625422489279"/>
        <n v="518.1330473801645"/>
        <n v="158.43236776036889"/>
        <n v="158.13158540397811"/>
        <n v="217.1916461050798"/>
        <n v="164.70299669661435"/>
        <n v="191.63130686824411"/>
        <n v="612.05975558450518"/>
        <n v="162.73892149886646"/>
        <n v="663.0727898604556"/>
        <n v="313.33066837691774"/>
        <n v="176.89079768781752"/>
        <n v="161.59908361076074"/>
        <n v="291.8719755353481"/>
        <n v="359.14241608359504"/>
        <n v="172.58190343436434"/>
        <n v="256.17629120945651"/>
        <n v="159.43956835404902"/>
        <n v="168.57146956805755"/>
        <n v="198.02081467400728"/>
        <n v="342.08326889495254"/>
        <n v="249.17467903855507"/>
        <n v="199.33778033817933"/>
        <n v="420.65166963734595"/>
        <n v="540.9785584940214"/>
        <n v="1015.8756908278477"/>
        <n v="365.44013124548843"/>
        <n v="175.24357880796038"/>
        <n v="109.63574254616525"/>
        <n v="137.00393861682062"/>
        <n v="136.93010087570272"/>
        <n v="235.98988300754476"/>
        <n v="275.87528380513686"/>
        <n v="452.62333495171731"/>
        <n v="145.63086125835559"/>
        <n v="227.98664845625112"/>
        <n v="167.45075808286748"/>
        <n v="223.06790093726559"/>
        <n v="147.77997532672148"/>
        <n v="423.03627437721656"/>
        <n v="298.06104034509707"/>
        <n v="367.50594254109768"/>
        <n v="270.87047010778502"/>
        <n v="130.37478996104068"/>
        <n v="330.43562409753616"/>
        <n v="411.37972802215734"/>
        <n v="224.83302421651908"/>
        <n v="548.62658981643335"/>
        <n v="425.07004701221712"/>
        <n v="193.94128386381752"/>
        <n v="140.1582992418123"/>
        <n v="99.768861828124002"/>
        <n v="122.79923092836282"/>
        <n v="192.84116693154542"/>
        <n v="197.26232714578478"/>
        <n v="314.61078668172706"/>
        <n v="226.0894416792928"/>
        <n v="155.80977227252598"/>
        <n v="206.99804051294865"/>
        <n v="191.82195998579135"/>
        <n v="597.54649037072431"/>
        <n v="125.62852198701876"/>
        <n v="468.26536911961415"/>
        <n v="249.96301037057535"/>
        <n v="228.45399941623123"/>
        <n v="142.35640665943779"/>
        <n v="181.61807136015946"/>
        <n v="316.45019396218646"/>
        <n v="407.28130318544385"/>
        <n v="204.38915236007935"/>
        <n v="180.85260388599482"/>
        <n v="167.86681651070649"/>
        <n v="151.82118753490425"/>
        <n v="506.53598217133805"/>
        <n v="138.23384843292777"/>
        <n v="121.47892474488148"/>
        <n v="176.26318588319754"/>
        <n v="178.67317924920332"/>
        <n v="220.87046989921714"/>
        <n v="254.41937628479934"/>
        <n v="364.10385618238598"/>
        <n v="348.17211848034924"/>
        <n v="206.44087978503089"/>
        <n v="117.53810545745894"/>
        <n v="288.26571657389775"/>
        <n v="230.99153312876302"/>
        <n v="356.97877213298528"/>
        <n v="137.7383303700766"/>
        <n v="189.53210038293156"/>
        <n v="177.08744422617863"/>
        <n v="92.920572427031743"/>
        <n v="146.87618075614785"/>
        <n v="136.45254915867827"/>
        <n v="198.50953018353368"/>
        <n v="239.35258329751898"/>
        <n v="93.44378035410783"/>
        <n v="450.05460308494389"/>
        <n v="107.6558530093813"/>
        <n v="223.05679118111297"/>
        <n v="148.70579360632539"/>
        <n v="143.69821123227302"/>
        <n v="133.75719398685024"/>
        <n v="358.45107068034145"/>
        <n v="155.74497522296878"/>
        <n v="124.7879748927367"/>
        <n v="156.48709912706917"/>
        <n v="137.15419356679305"/>
        <n v="441.22066497493131"/>
        <n v="257.5459881426836"/>
        <n v="135.36515212882335"/>
        <n v="129.70301116040852"/>
        <n v="231.50482379347352"/>
        <n v="86.832898442562438"/>
        <n v="1641.1058642908804"/>
        <n v="187.85697596722909"/>
        <n v="95.782885494258409"/>
        <n v="226.93468655965754"/>
        <n v="399.58386035193553"/>
        <n v="107.74297186045672"/>
        <n v="174.69338443120779"/>
        <n v="326.70699095690816"/>
        <n v="156.53630709647192"/>
        <n v="202.25073241008522"/>
        <n v="267.03487020252612"/>
        <n v="119.05258241988331"/>
        <n v="140.20104845776518"/>
        <n v="288.1720910982981"/>
        <n v="193.0396424167636"/>
        <n v="226.19106413312269"/>
        <n v="140.14750165620066"/>
        <n v="117.93079991068569"/>
        <n v="195.76695820657699"/>
        <n v="262.25004195582324"/>
        <n v="96.198018354379855"/>
        <n v="200.49246554655213"/>
        <n v="146.2040053886769"/>
        <n v="217.35752346035454"/>
        <n v="179.8410560329566"/>
        <n v="120.77491745767165"/>
        <n v="208.12661567627427"/>
        <n v="250.286036365451"/>
        <n v="158.77496421482553"/>
        <n v="357.97085875727498"/>
        <n v="136.36222915633562"/>
        <n v="445.31676846700981"/>
        <n v="134.85374271376816"/>
        <n v="334.96144575154159"/>
        <n v="274.15459641217291"/>
        <n v="450.20079241022785"/>
        <n v="114.13530673409434"/>
        <n v="284.18947751596522"/>
        <n v="241.46553405800648"/>
        <n v="244.72443693947341"/>
        <n v="457.84541630241125"/>
        <n v="451.52008183584331"/>
        <n v="157.52790939433277"/>
        <n v="221.5918360705127"/>
        <n v="399.93342168281998"/>
        <n v="306.36588505875397"/>
        <n v="221.55419148242393"/>
        <n v="446.07612677216855"/>
        <n v="334.2322472881267"/>
        <n v="223.91754246745316"/>
        <n v="280.54038136410151"/>
        <n v="225.35445010342877"/>
        <n v="163.04846058094967"/>
        <n v="171.16892082281905"/>
        <n v="286.00950460310537"/>
        <n v="544.95190531230605"/>
        <n v="120.05901023484243"/>
        <n v="148.89989778878811"/>
        <n v="158.16384002619745"/>
        <n v="294.49306133893401"/>
        <n v="471.03207762984846"/>
        <n v="189.62944852770752"/>
        <n v="200.23936282056752"/>
        <n v="206.33872196740708"/>
        <n v="378.32583013682091"/>
        <n v="425.35291443388718"/>
        <n v="153.70819178178408"/>
        <n v="161.16159004512298"/>
        <n v="466.4004275772777"/>
        <n v="175.5713905703204"/>
        <n v="434.26208519791095"/>
        <n v="702.55385458134458"/>
        <n v="141.04328283198524"/>
        <n v="341.72467583160716"/>
        <n v="155.9386489118223"/>
        <n v="310.13916569173335"/>
        <n v="119.02229896296734"/>
        <n v="443.18607445021672"/>
        <n v="301.34773944753613"/>
        <n v="363.13080901792017"/>
        <n v="195.15094928925328"/>
        <n v="158.47786312500682"/>
        <n v="248.37680229193973"/>
        <n v="391.36935812837856"/>
        <n v="551.00252727198631"/>
        <n v="569.23999492831058"/>
        <n v="443.60178431196664"/>
        <n v="176.02316462264031"/>
        <n v="401.67720341537284"/>
        <n v="119.22610461548916"/>
        <n v="127.52452537917812"/>
        <n v="171.27384060384989"/>
        <n v="181.53120431303435"/>
        <n v="313.82483053379326"/>
        <n v="337.68942929956125"/>
        <n v="134.98284657889158"/>
        <n v="152.46176271504532"/>
        <n v="137.21490445928481"/>
        <n v="521.50740463385853"/>
        <n v="103.89349632999041"/>
        <n v="180.63820997950805"/>
        <n v="285.12412757461345"/>
        <n v="125.51554498010903"/>
        <n v="413.96386786297165"/>
        <n v="321.31467377137676"/>
        <n v="220.87071226647797"/>
        <n v="323.42324814238174"/>
        <n v="155.56279916581676"/>
        <n v="122.57640973313909"/>
        <n v="230.0063893810113"/>
        <n v="146.11647803039418"/>
        <n v="216.9616717078311"/>
        <n v="159.7232665571089"/>
        <n v="213.08861724839457"/>
        <n v="123.36259093709796"/>
        <n v="143.76774797007644"/>
        <n v="134.93666636361468"/>
        <n v="136.83509941085421"/>
        <n v="144.71181794319358"/>
        <n v="159.71553570897936"/>
        <n v="140.19703088351955"/>
        <n v="310.34710192369056"/>
        <n v="397.67234917230604"/>
        <n v="198.01715715353524"/>
        <n v="210.44058890757492"/>
        <n v="277.53858411144711"/>
        <n v="116.9305567407836"/>
        <n v="133.33416586178856"/>
        <n v="206.60264763694678"/>
        <n v="98.529898395701522"/>
        <n v="151.61170064565783"/>
        <n v="1140.3320543885595"/>
        <n v="242.06232853212686"/>
        <n v="287.04066822145325"/>
        <n v="109.68737007463548"/>
        <n v="192.02624663571942"/>
        <n v="129.06777865934063"/>
        <n v="131.25443808071776"/>
        <n v="176.50184977494834"/>
        <n v="375.33513361895075"/>
        <n v="147.96116164177212"/>
        <n v="96.988263759270751"/>
        <n v="101.227846096539"/>
        <n v="105.5797853752527"/>
        <n v="150.66698645085123"/>
        <n v="165.94449318242079"/>
        <n v="116.56101542628528"/>
        <n v="140.01304540166339"/>
        <n v="219.99684484882593"/>
        <n v="101.54314614795965"/>
        <n v="243.52269131930228"/>
        <n v="86.754812053991643"/>
        <n v="107.97181370148414"/>
        <n v="108.05374037347755"/>
        <n v="136.35289385289309"/>
        <n v="243.51665724914955"/>
        <n v="313.78735935437442"/>
        <n v="124.73695591721594"/>
        <n v="133.66985137848846"/>
        <n v="98.247812675962081"/>
        <n v="97.726783364369638"/>
        <n v="117.01603989006713"/>
        <n v="164.18849102036668"/>
        <n v="108.76505296997315"/>
        <n v="339.75428322436187"/>
        <n v="191.40838279996467"/>
        <n v="99.943469074205282"/>
        <n v="104.15117079977466"/>
        <n v="128.08955140165466"/>
        <n v="95.145396021171905"/>
        <n v="313.27984436489595"/>
        <n v="347.55937913718026"/>
        <n v="677.77955117973283"/>
        <n v="816.53022393006131"/>
        <n v="536.25479844458539"/>
        <n v="312.79293974054451"/>
        <n v="459.44360220776457"/>
        <n v="260.67003385654886"/>
        <n v="403.10673482957071"/>
        <n v="1004.1082885760411"/>
        <n v="475.28709659711905"/>
        <n v="767.0033836434186"/>
        <n v="299.43342490670324"/>
        <n v="1138.4824855953168"/>
        <n v="367.58605625056168"/>
        <n v="193.61514925257904"/>
        <n v="579.17856283974118"/>
        <n v="302.5832668286248"/>
        <n v="363.37089473478602"/>
        <n v="305.67195308098991"/>
        <n v="449.93868711978928"/>
        <n v="407.27892721388849"/>
        <n v="383.63283317792678"/>
        <n v="262.85988634010715"/>
        <n v="436.82270689933864"/>
        <n v="646.46104634663698"/>
        <n v="701.9506644389329"/>
        <n v="343.86069720998836"/>
        <n v="292.89732393868348"/>
        <n v="208.08193093892442"/>
        <n v="316.96049521584001"/>
        <n v="206.60200379800699"/>
        <n v="248.73744525216384"/>
        <n v="726.2169683401105"/>
        <n v="527.6867091685541"/>
        <n v="228.10085616229918"/>
        <n v="616.43278081163487"/>
        <n v="484.88824602095929"/>
        <n v="293.62431983198042"/>
        <n v="293.2111911204891"/>
        <n v="291.79298283923652"/>
        <n v="334.47170657575793"/>
        <n v="517.06496316619234"/>
        <n v="519.14169376846576"/>
        <n v="227.13637529631524"/>
        <n v="643.02405075155446"/>
        <n v="495.25888354306062"/>
        <n v="403.95288987917849"/>
        <n v="326.3079915130798"/>
        <n v="399.19617885904159"/>
        <n v="318.85749188247922"/>
        <n v="271.4841621861973"/>
        <n v="425.05491256958936"/>
        <n v="183.68102889200907"/>
        <n v="184.56191925824646"/>
        <n v="409.71810326722772"/>
        <n v="213.89227346182088"/>
        <n v="408.2414015925458"/>
        <n v="213.04367502538176"/>
        <n v="577.2221186863469"/>
        <n v="284.95538713202802"/>
        <n v="395.7632551134588"/>
        <n v="894.48620220736359"/>
        <n v="257.83634570794283"/>
        <n v="238.97238795941965"/>
        <n v="410.97931977564525"/>
        <n v="298.12694845505905"/>
        <n v="682.01790606334555"/>
        <n v="773.72911754674794"/>
        <n v="1004.7168991535439"/>
        <n v="389.8767888788085"/>
        <n v="466.57660965911316"/>
        <n v="261.00563002858485"/>
        <n v="978.11053682878696"/>
        <n v="1006.4732789726305"/>
        <n v="357.6282683915249"/>
        <n v="344.40004569633948"/>
        <n v="325.59910799449341"/>
        <n v="217.23591264888231"/>
        <n v="411.7792487012095"/>
        <n v="1205.468906399796"/>
        <n v="527.49290943409153"/>
        <n v="285.11315261517882"/>
        <n v="705.26003119431107"/>
        <n v="1251.5256274804717"/>
        <n v="350.11830480376307"/>
        <n v="248.21038898191227"/>
        <n v="2086.9393667099803"/>
        <n v="408.612891019713"/>
        <n v="636.04487880260365"/>
        <n v="3923.1495115138141"/>
        <n v="170.06135880437165"/>
        <n v="287.28211098467017"/>
        <n v="187.08500982550908"/>
        <n v="297.68735492037172"/>
        <n v="812.26125616547017"/>
        <n v="229.95731808082004"/>
        <n v="343.95544363173519"/>
        <n v="352.73245853204304"/>
        <n v="168.05772217247349"/>
        <n v="216.91433313019721"/>
        <n v="231.98051519770402"/>
        <n v="356.56931797905992"/>
        <n v="579.52151140759327"/>
        <n v="756.53796190464232"/>
        <n v="177.85423162305506"/>
        <n v="354.42278350092687"/>
        <n v="1176.7387265812129"/>
        <n v="1051.324911279087"/>
        <n v="137.54314148294131"/>
        <n v="753.37009151798554"/>
        <n v="2489.5374025396759"/>
        <n v="154.20362694370317"/>
        <n v="738.27808392597285"/>
        <n v="118.18446761967911"/>
        <n v="241.24474125072999"/>
        <n v="145.59640160674303"/>
        <n v="232.622900801322"/>
        <n v="168.15945239502412"/>
        <n v="150.45209369714749"/>
        <n v="727.22329817411708"/>
        <n v="307.21754700723699"/>
        <n v="334.04260766681625"/>
        <n v="409.92203321540092"/>
        <n v="217.81969454049019"/>
        <n v="396.04029232023959"/>
        <n v="198.02450024451767"/>
        <n v="1002.0183405578863"/>
        <n v="443.56724791084588"/>
        <n v="653.64605376938562"/>
        <n v="856.11166137606483"/>
        <n v="631.04275844496431"/>
        <n v="901.32407119289508"/>
        <n v="251.35906831747718"/>
        <n v="178.18088186164198"/>
        <n v="170.57163770282946"/>
        <n v="240.24008719022973"/>
        <n v="662.88319202540765"/>
        <n v="223.88608865686862"/>
        <n v="295.05224214302979"/>
        <n v="115.35780416295029"/>
        <n v="282.56573332756329"/>
        <n v="99.56128836065281"/>
        <n v="112.7447196707889"/>
        <n v="155.89556169965036"/>
        <n v="147.77844490169605"/>
        <n v="128.01070847198949"/>
        <n v="342.84947409677324"/>
        <n v="600.50835019962267"/>
        <n v="141.98714203965659"/>
        <n v="114.49358770421085"/>
        <n v="137.14485418756541"/>
        <n v="1181.109180839248"/>
        <n v="219.23377611453566"/>
        <n v="133.35806516574334"/>
        <n v="181.90859838477348"/>
        <n v="100.59922882450297"/>
        <n v="187.72196629505231"/>
        <n v="218.42548991038851"/>
        <n v="130.47722970370131"/>
        <n v="128.55896759301766"/>
        <n v="162.35902471099496"/>
        <n v="229.26310496615204"/>
        <n v="116.00138866373079"/>
        <n v="108.96646498550557"/>
        <n v="110.21460173074522"/>
        <n v="125.73269685617846"/>
        <n v="291.55604989599703"/>
        <n v="960.03302765886917"/>
        <n v="104.0874308238606"/>
        <n v="103.77108812793668"/>
        <n v="175.89698891435103"/>
        <n v="133.1035006904246"/>
        <n v="109.80833029179573"/>
        <n v="420.33937425002244"/>
        <n v="157.31500711199206"/>
        <n v="248.81454591435815"/>
        <n v="127.60992842907265"/>
        <n v="367.89974866134645"/>
        <n v="216.1676614261178"/>
        <n v="112.66033585404347"/>
        <n v="166.76954209080719"/>
        <n v="347.44572721200564"/>
        <n v="147.7846361904468"/>
        <n v="110.37313208378553"/>
        <n v="166.63787424723355"/>
        <n v="117.81269072324218"/>
        <n v="99.90179648320904"/>
        <n v="271.81448404291211"/>
        <n v="80.165801640835284"/>
        <n v="144.96519143015382"/>
        <n v="144.1953601214457"/>
        <n v="101.424369670986"/>
        <n v="99.407639660785648"/>
        <n v="88.088330145953591"/>
        <n v="118.45141825264574"/>
        <n v="126.36053650353904"/>
        <n v="170.37798220287374"/>
        <n v="113.01225614359865"/>
        <n v="704.66666948510397"/>
        <n v="531.20203668418162"/>
        <n v="676.54692963050991"/>
        <n v="473.28549142583688"/>
        <n v="768.30523685570779"/>
        <n v="142.75385952474448"/>
        <n v="246.34009974041413"/>
        <n v="462.95304085648633"/>
        <n v="388.76886293503924"/>
        <n v="334.59933806893378"/>
        <n v="606.12049643995397"/>
        <n v="372.40798121200925"/>
        <n v="218.2454691587524"/>
        <n v="598.61360524345514"/>
        <n v="276.13919401376472"/>
        <n v="311.05298168079349"/>
        <n v="655.36338564596747"/>
        <n v="464.67277887766608"/>
        <n v="222.58966862508262"/>
        <n v="407.25111836801125"/>
        <n v="281.7009921014909"/>
        <n v="435.00015946046824"/>
        <n v="196.19002282022529"/>
        <n v="140.41311760155764"/>
        <n v="478.0137210718255"/>
        <n v="301.13377644203365"/>
        <n v="201.6082288220891"/>
        <n v="278.20579215129737"/>
        <n v="236.50795445962876"/>
        <n v="201.94015801450172"/>
        <n v="268.17765073871243"/>
        <n v="162.01805124146759"/>
        <n v="467.39100685697815"/>
        <n v="241.10310975003978"/>
        <n v="170.40914983207756"/>
        <n v="176.58364973202634"/>
        <n v="336.17952546658643"/>
        <n v="273.05328492719462"/>
        <n v="259.01827955266759"/>
        <n v="110.27530729360441"/>
        <n v="241.30689822694521"/>
        <n v="164.98976669455365"/>
        <n v="203.25841249706843"/>
        <n v="185.17743816432019"/>
        <n v="183.33000492631248"/>
        <n v="278.29236349326749"/>
        <n v="237.07407405766025"/>
        <n v="140.96782619532905"/>
        <n v="169.3648425473684"/>
        <n v="147.42929536733376"/>
        <n v="233.24095048096476"/>
        <n v="134.6998174230624"/>
        <n v="405.32707246625563"/>
        <n v="567.24689957864928"/>
        <n v="264.98613222885353"/>
        <n v="390.56777400662321"/>
        <n v="246.68669944413548"/>
        <n v="156.27651067861117"/>
        <n v="187.76114936678309"/>
        <n v="827.98019222814276"/>
        <n v="258.32441426676297"/>
        <n v="432.90332118923561"/>
        <n v="169.2625624633535"/>
        <n v="124.08922817579558"/>
        <n v="234.7605097962151"/>
        <n v="187.01898896473753"/>
        <n v="256.37304851081001"/>
        <n v="588.81514007665612"/>
        <n v="521.59629807612282"/>
        <n v="553.83730149281519"/>
        <n v="290.73284229135237"/>
        <n v="384.50843072456439"/>
        <n v="216.42101753791829"/>
        <n v="163.85651986116045"/>
        <n v="164.84377298007891"/>
        <n v="266.36034614138742"/>
        <n v="658.32463325844219"/>
        <n v="133.65180357608705"/>
        <n v="624.32327071672557"/>
        <n v="399.64872750576262"/>
        <n v="155.03127150175973"/>
        <n v="325.32179202475953"/>
        <n v="260.44776787192342"/>
        <n v="297.11224089523773"/>
        <n v="260.48654060141945"/>
        <n v="251.93364772614774"/>
        <n v="404.89090934539774"/>
        <n v="199.93602314882193"/>
        <n v="241.31539714963546"/>
        <n v="225.20706538856547"/>
        <n v="194.74423785558352"/>
        <n v="379.85634430136616"/>
        <n v="248.63356102083094"/>
        <n v="392.49064029927121"/>
        <n v="229.66623496340253"/>
        <n v="353.5089126295515"/>
        <n v="175.90819681463978"/>
        <n v="1505.3188307007485"/>
        <n v="229.93464785731817"/>
        <n v="111.82614528944515"/>
        <n v="405.21998692822535"/>
        <n v="287.8168450236048"/>
        <n v="209.79692640471458"/>
        <n v="130.06477227408735"/>
        <n v="367.6737071906623"/>
        <n v="257.50984911144695"/>
        <n v="159.62941036964975"/>
        <n v="141.27981166123485"/>
        <n v="199.35535593227002"/>
        <n v="603.30824481628702"/>
        <n v="173.21177378978763"/>
        <n v="809.29890895847507"/>
        <n v="539.79664247473318"/>
        <n v="266.04016607635407"/>
        <n v="256.31292314580088"/>
        <n v="201.01332938099733"/>
        <n v="408.66447951773876"/>
        <n v="826.55263293599603"/>
        <n v="364.79257861482853"/>
        <n v="247.06571010478942"/>
        <n v="184.29910825735394"/>
        <n v="271.93927124641209"/>
        <n v="217.51886540548489"/>
        <n v="269.3915478880179"/>
        <n v="200.84264086147681"/>
        <n v="254.72019612525671"/>
        <n v="329.9098741037692"/>
        <n v="266.53798934674887"/>
        <n v="218.34708600344115"/>
        <n v="180.1973974061203"/>
        <n v="752.87488142317818"/>
        <n v="384.15436736335187"/>
        <n v="1340.3089250888811"/>
        <n v="601.67513397899995"/>
        <n v="259.85408413166442"/>
        <n v="609.27821766623867"/>
        <n v="641.1088887275447"/>
        <n v="483.57010735619997"/>
        <n v="324.12303192359741"/>
        <n v="559.53664942292869"/>
        <n v="307.78397979257539"/>
        <n v="585.13816780506249"/>
        <n v="458.00410618444289"/>
        <n v="967.23649543034435"/>
        <n v="579.43069411914348"/>
        <n v="394.21919837203791"/>
        <n v="350.05633622332272"/>
        <n v="410.4564091716926"/>
        <n v="197.20168405911954"/>
        <n v="344.00966856596068"/>
        <n v="467.30331959748867"/>
        <n v="383.1841217180646"/>
        <n v="439.64599227626837"/>
        <n v="435.99045519034109"/>
        <n v="269.03297042249397"/>
        <n v="355.23180832195163"/>
        <n v="566.50609495434901"/>
        <n v="419.21355293763924"/>
        <n v="1938.1793695727238"/>
        <n v="257.55485243089453"/>
        <n v="923.63868527607406"/>
        <n v="442.32043516405821"/>
        <n v="360.06888379834061"/>
        <n v="396.70641533739047"/>
        <n v="263.87518316301129"/>
        <n v="359.13989892134248"/>
        <n v="486.07046320532476"/>
        <n v="378.28403834943271"/>
        <n v="539.24783197826696"/>
        <n v="396.94015473751443"/>
        <n v="762.56747243044936"/>
        <n v="491.76024492141329"/>
        <n v="294.92380628872257"/>
        <n v="610.6787939651025"/>
        <n v="497.0155777875911"/>
        <n v="885.54006899614114"/>
        <n v="356.61550643188752"/>
        <n v="323.03682797689521"/>
        <n v="880.91634161455261"/>
        <n v="444.20971464147368"/>
        <n v="205.68126616894406"/>
        <n v="338.88423201446801"/>
        <n v="333.7794123281306"/>
        <n v="481.91968192299856"/>
        <n v="350.17659035827415"/>
        <n v="354.16111680735855"/>
        <n v="485.05477620969225"/>
        <n v="202.37805969223027"/>
        <n v="397.10414736731116"/>
        <n v="258.7843277397065"/>
        <n v="586.52150924393243"/>
        <n v="286.34694462446129"/>
        <n v="534.37317121612637"/>
        <n v="1944.6508004199366"/>
        <n v="476.82328946017037"/>
        <n v="435.70459508192056"/>
        <n v="188.55041767695832"/>
        <n v="195.42656675211961"/>
        <n v="242.00647754276571"/>
        <n v="296.34299725392083"/>
        <n v="223.79452454432661"/>
        <n v="217.20753054638661"/>
        <n v="151.8548427597793"/>
        <n v="92.638212265926157"/>
        <n v="187.49746004847526"/>
        <n v="464.82494715411627"/>
        <n v="194.24693693316479"/>
        <n v="204.78546246636569"/>
        <n v="188.87723643827746"/>
        <n v="111.43867931932705"/>
        <n v="374.92145361985263"/>
        <n v="159.74229458606069"/>
        <n v="199.1718198946505"/>
        <n v="200.35950724447986"/>
        <n v="223.79510742358221"/>
        <n v="247.34915401510597"/>
        <n v="115.26834075758678"/>
        <n v="165.7145994215806"/>
        <n v="695.69256391709189"/>
        <n v="158.10450595852035"/>
        <n v="443.28415952574176"/>
        <n v="236.73498523138915"/>
        <n v="113.4574515344961"/>
        <n v="374.50029734331702"/>
        <n v="343.71419241352174"/>
        <n v="149.43918931999607"/>
        <n v="135.72895434480697"/>
        <n v="200.95512464133333"/>
        <n v="286.85308382823081"/>
        <n v="89.035429956217754"/>
        <n v="135.33745709336398"/>
        <n v="206.5936337999556"/>
        <n v="407.54891672633988"/>
        <n v="78.161783096382621"/>
        <n v="181.31606758613628"/>
        <n v="153.15114899520708"/>
        <n v="112.24269191877218"/>
        <n v="96.511201809332562"/>
        <n v="195.73084262195889"/>
        <n v="1946.8500447134115"/>
        <n v="123.22038230416135"/>
        <n v="442.74897223926683"/>
        <n v="338.0426385714743"/>
        <n v="121.24086121040087"/>
        <n v="166.19123054914863"/>
        <n v="195.38894114756422"/>
        <n v="142.30654900067793"/>
        <n v="178.48912201729905"/>
        <n v="226.23541713917149"/>
        <n v="89.756668340296414"/>
        <n v="79.808905853430502"/>
        <n v="129.31501575934698"/>
        <n v="174.97010580479582"/>
        <n v="353.86790960254933"/>
        <n v="1216.7553655156314"/>
        <n v="82.674000761747052"/>
        <n v="155.2727207853597"/>
        <n v="187.20766434845521"/>
        <n v="133.41619946456632"/>
        <n v="226.04232576277045"/>
        <n v="180.08493626604971"/>
        <n v="161.76247759376324"/>
        <n v="213.37803872735566"/>
        <n v="253.56079976854932"/>
        <n v="280.52591329352742"/>
        <n v="431.15303844650077"/>
        <n v="293.58693922776615"/>
        <n v="272.12829540344273"/>
        <n v="309.55932752195025"/>
        <n v="231.48900280173598"/>
        <n v="544.30903662641902"/>
        <n v="261.04088233267242"/>
        <n v="282.86658094427321"/>
        <n v="416.43723781114181"/>
        <n v="182.41693178405686"/>
        <n v="590.76835721276052"/>
        <n v="463.10505297337994"/>
        <n v="297.96480722149937"/>
        <n v="258.29541306841713"/>
        <n v="261.72603548828101"/>
        <n v="312.08979834901635"/>
        <n v="166.44279903297843"/>
        <n v="192.05474533158844"/>
        <n v="213.19193187682811"/>
        <n v="274.0228627526746"/>
        <n v="352.9729099634859"/>
        <n v="212.06099177383626"/>
        <n v="616.59251542353115"/>
        <n v="370.85221080250892"/>
        <n v="937.29492311066417"/>
        <n v="202.19219833163095"/>
        <n v="214.63518429031672"/>
        <n v="359.73758302794732"/>
        <n v="383.65742706435998"/>
        <n v="154.14221699279784"/>
        <n v="153.40123767228491"/>
        <n v="157.91146614843811"/>
        <n v="312.50367395487592"/>
        <n v="217.11441812507249"/>
        <n v="162.47868635923876"/>
        <n v="212.96384049917413"/>
        <n v="169.76815451243365"/>
        <n v="147.88283162140715"/>
        <n v="1961.6828572096251"/>
        <n v="247.50196465312345"/>
        <n v="195.60314637220193"/>
        <n v="383.81926608880451"/>
        <n v="181.80055965017064"/>
        <n v="252.47674002747669"/>
        <n v="211.83865163841955"/>
        <n v="258.11542374431639"/>
        <n v="235.42674844211075"/>
        <n v="138.38121302290782"/>
        <n v="165.28264849278895"/>
        <n v="108.28977076779765"/>
        <n v="358.79053337210382"/>
        <n v="220.04892564000431"/>
        <n v="170.77070535114913"/>
        <n v="284.79910558384927"/>
        <n v="113.67231843968631"/>
        <n v="316.01567812568356"/>
        <n v="152.91870851700136"/>
        <n v="179.70782450816569"/>
        <n v="242.61549103626172"/>
        <n v="167.6068320520865"/>
        <n v="279.626739554008"/>
        <n v="428.48205855638895"/>
        <n v="159.01878400494499"/>
        <n v="240.06728262738332"/>
        <n v="272.02771088632028"/>
        <n v="192.65254632934693"/>
        <n v="160.25023533225817"/>
        <n v="154.8222852565134"/>
        <n v="111.97077696157965"/>
        <n v="227.04457322639604"/>
        <n v="254.57983916564646"/>
        <n v="96.812207132566371"/>
        <n v="168.72323376287736"/>
        <n v="85.214132717595604"/>
        <n v="250.97477987097315"/>
        <n v="241.67027799140496"/>
        <n v="181.94178849866753"/>
        <n v="106.48197141140867"/>
        <n v="91.617852958521155"/>
        <n v="95.654141098581704"/>
        <n v="152.56329043471237"/>
        <n v="107.56211478085348"/>
        <n v="190.5535834819963"/>
        <n v="133.78095164031913"/>
        <n v="97.608966861642799"/>
        <n v="428.88798368681819"/>
        <n v="151.83450353191117"/>
        <n v="144.02031284937476"/>
        <n v="85.404847191267493"/>
        <n v="149.84203615910482"/>
        <n v="152.38227358062662"/>
        <n v="281.48257074911783"/>
        <n v="120.28779495399598"/>
        <n v="195.28155762849437"/>
        <n v="232.14238229278814"/>
        <n v="451.28255154825587"/>
        <n v="198.81801577296423"/>
        <n v="129.30510335948705"/>
        <n v="418.77835367524011"/>
        <n v="430.78012839186556"/>
        <n v="249.65799935468104"/>
        <n v="115.37175772163441"/>
        <n v="88.377928784755511"/>
        <n v="490.71167352368207"/>
        <n v="198.2619763998037"/>
        <n v="143.13977338479177"/>
        <n v="294.50423950645376"/>
        <n v="391.57787881407097"/>
        <n v="623.76366017657665"/>
        <n v="198.03082460727941"/>
        <n v="155.55638983584549"/>
        <n v="74.757518395698028"/>
        <n v="213.62289554464243"/>
        <n v="112.15335513812747"/>
        <n v="108.35683681960359"/>
        <n v="603.49834384903227"/>
        <n v="264.86718349861309"/>
        <n v="246.69272083439753"/>
        <n v="133.81190159337356"/>
        <n v="217.9831529474942"/>
        <n v="128.13475189072673"/>
        <n v="237.43662918049151"/>
        <n v="115.2934582037102"/>
        <n v="181.49411868152671"/>
        <n v="173.17832024171378"/>
        <n v="158.53589424241451"/>
        <n v="178.59039484446552"/>
        <n v="113.63090292308253"/>
        <n v="109.73641781919818"/>
        <n v="355.57926042398356"/>
        <n v="83.3520720062794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90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16"/>
  </r>
  <r>
    <x v="0"/>
    <x v="17"/>
  </r>
  <r>
    <x v="0"/>
    <x v="18"/>
  </r>
  <r>
    <x v="0"/>
    <x v="19"/>
  </r>
  <r>
    <x v="0"/>
    <x v="20"/>
  </r>
  <r>
    <x v="0"/>
    <x v="21"/>
  </r>
  <r>
    <x v="0"/>
    <x v="22"/>
  </r>
  <r>
    <x v="0"/>
    <x v="23"/>
  </r>
  <r>
    <x v="0"/>
    <x v="24"/>
  </r>
  <r>
    <x v="0"/>
    <x v="25"/>
  </r>
  <r>
    <x v="0"/>
    <x v="26"/>
  </r>
  <r>
    <x v="0"/>
    <x v="27"/>
  </r>
  <r>
    <x v="0"/>
    <x v="28"/>
  </r>
  <r>
    <x v="0"/>
    <x v="29"/>
  </r>
  <r>
    <x v="0"/>
    <x v="30"/>
  </r>
  <r>
    <x v="0"/>
    <x v="31"/>
  </r>
  <r>
    <x v="0"/>
    <x v="32"/>
  </r>
  <r>
    <x v="0"/>
    <x v="33"/>
  </r>
  <r>
    <x v="0"/>
    <x v="34"/>
  </r>
  <r>
    <x v="0"/>
    <x v="35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42"/>
  </r>
  <r>
    <x v="0"/>
    <x v="43"/>
  </r>
  <r>
    <x v="0"/>
    <x v="44"/>
  </r>
  <r>
    <x v="0"/>
    <x v="45"/>
  </r>
  <r>
    <x v="0"/>
    <x v="46"/>
  </r>
  <r>
    <x v="0"/>
    <x v="47"/>
  </r>
  <r>
    <x v="0"/>
    <x v="48"/>
  </r>
  <r>
    <x v="0"/>
    <x v="49"/>
  </r>
  <r>
    <x v="0"/>
    <x v="50"/>
  </r>
  <r>
    <x v="0"/>
    <x v="51"/>
  </r>
  <r>
    <x v="0"/>
    <x v="52"/>
  </r>
  <r>
    <x v="0"/>
    <x v="53"/>
  </r>
  <r>
    <x v="0"/>
    <x v="54"/>
  </r>
  <r>
    <x v="0"/>
    <x v="55"/>
  </r>
  <r>
    <x v="0"/>
    <x v="56"/>
  </r>
  <r>
    <x v="0"/>
    <x v="57"/>
  </r>
  <r>
    <x v="0"/>
    <x v="58"/>
  </r>
  <r>
    <x v="0"/>
    <x v="59"/>
  </r>
  <r>
    <x v="0"/>
    <x v="60"/>
  </r>
  <r>
    <x v="0"/>
    <x v="61"/>
  </r>
  <r>
    <x v="0"/>
    <x v="62"/>
  </r>
  <r>
    <x v="0"/>
    <x v="63"/>
  </r>
  <r>
    <x v="0"/>
    <x v="64"/>
  </r>
  <r>
    <x v="0"/>
    <x v="65"/>
  </r>
  <r>
    <x v="0"/>
    <x v="66"/>
  </r>
  <r>
    <x v="0"/>
    <x v="67"/>
  </r>
  <r>
    <x v="0"/>
    <x v="68"/>
  </r>
  <r>
    <x v="0"/>
    <x v="69"/>
  </r>
  <r>
    <x v="0"/>
    <x v="70"/>
  </r>
  <r>
    <x v="0"/>
    <x v="71"/>
  </r>
  <r>
    <x v="0"/>
    <x v="72"/>
  </r>
  <r>
    <x v="0"/>
    <x v="73"/>
  </r>
  <r>
    <x v="0"/>
    <x v="74"/>
  </r>
  <r>
    <x v="0"/>
    <x v="75"/>
  </r>
  <r>
    <x v="0"/>
    <x v="76"/>
  </r>
  <r>
    <x v="0"/>
    <x v="77"/>
  </r>
  <r>
    <x v="0"/>
    <x v="78"/>
  </r>
  <r>
    <x v="0"/>
    <x v="79"/>
  </r>
  <r>
    <x v="0"/>
    <x v="80"/>
  </r>
  <r>
    <x v="0"/>
    <x v="81"/>
  </r>
  <r>
    <x v="0"/>
    <x v="82"/>
  </r>
  <r>
    <x v="0"/>
    <x v="83"/>
  </r>
  <r>
    <x v="0"/>
    <x v="84"/>
  </r>
  <r>
    <x v="0"/>
    <x v="85"/>
  </r>
  <r>
    <x v="0"/>
    <x v="86"/>
  </r>
  <r>
    <x v="0"/>
    <x v="87"/>
  </r>
  <r>
    <x v="0"/>
    <x v="88"/>
  </r>
  <r>
    <x v="0"/>
    <x v="89"/>
  </r>
  <r>
    <x v="0"/>
    <x v="90"/>
  </r>
  <r>
    <x v="0"/>
    <x v="91"/>
  </r>
  <r>
    <x v="0"/>
    <x v="92"/>
  </r>
  <r>
    <x v="0"/>
    <x v="93"/>
  </r>
  <r>
    <x v="0"/>
    <x v="94"/>
  </r>
  <r>
    <x v="0"/>
    <x v="95"/>
  </r>
  <r>
    <x v="0"/>
    <x v="96"/>
  </r>
  <r>
    <x v="0"/>
    <x v="97"/>
  </r>
  <r>
    <x v="0"/>
    <x v="98"/>
  </r>
  <r>
    <x v="0"/>
    <x v="99"/>
  </r>
  <r>
    <x v="0"/>
    <x v="100"/>
  </r>
  <r>
    <x v="0"/>
    <x v="101"/>
  </r>
  <r>
    <x v="0"/>
    <x v="102"/>
  </r>
  <r>
    <x v="0"/>
    <x v="103"/>
  </r>
  <r>
    <x v="0"/>
    <x v="104"/>
  </r>
  <r>
    <x v="0"/>
    <x v="105"/>
  </r>
  <r>
    <x v="0"/>
    <x v="106"/>
  </r>
  <r>
    <x v="0"/>
    <x v="107"/>
  </r>
  <r>
    <x v="0"/>
    <x v="108"/>
  </r>
  <r>
    <x v="0"/>
    <x v="109"/>
  </r>
  <r>
    <x v="0"/>
    <x v="110"/>
  </r>
  <r>
    <x v="0"/>
    <x v="111"/>
  </r>
  <r>
    <x v="0"/>
    <x v="112"/>
  </r>
  <r>
    <x v="0"/>
    <x v="113"/>
  </r>
  <r>
    <x v="0"/>
    <x v="114"/>
  </r>
  <r>
    <x v="0"/>
    <x v="115"/>
  </r>
  <r>
    <x v="0"/>
    <x v="116"/>
  </r>
  <r>
    <x v="0"/>
    <x v="117"/>
  </r>
  <r>
    <x v="0"/>
    <x v="118"/>
  </r>
  <r>
    <x v="0"/>
    <x v="119"/>
  </r>
  <r>
    <x v="0"/>
    <x v="120"/>
  </r>
  <r>
    <x v="0"/>
    <x v="121"/>
  </r>
  <r>
    <x v="0"/>
    <x v="122"/>
  </r>
  <r>
    <x v="0"/>
    <x v="123"/>
  </r>
  <r>
    <x v="0"/>
    <x v="124"/>
  </r>
  <r>
    <x v="0"/>
    <x v="125"/>
  </r>
  <r>
    <x v="0"/>
    <x v="126"/>
  </r>
  <r>
    <x v="0"/>
    <x v="127"/>
  </r>
  <r>
    <x v="0"/>
    <x v="128"/>
  </r>
  <r>
    <x v="0"/>
    <x v="129"/>
  </r>
  <r>
    <x v="0"/>
    <x v="130"/>
  </r>
  <r>
    <x v="0"/>
    <x v="131"/>
  </r>
  <r>
    <x v="0"/>
    <x v="132"/>
  </r>
  <r>
    <x v="0"/>
    <x v="133"/>
  </r>
  <r>
    <x v="0"/>
    <x v="134"/>
  </r>
  <r>
    <x v="0"/>
    <x v="135"/>
  </r>
  <r>
    <x v="0"/>
    <x v="136"/>
  </r>
  <r>
    <x v="0"/>
    <x v="137"/>
  </r>
  <r>
    <x v="0"/>
    <x v="138"/>
  </r>
  <r>
    <x v="0"/>
    <x v="139"/>
  </r>
  <r>
    <x v="0"/>
    <x v="140"/>
  </r>
  <r>
    <x v="0"/>
    <x v="141"/>
  </r>
  <r>
    <x v="0"/>
    <x v="142"/>
  </r>
  <r>
    <x v="0"/>
    <x v="143"/>
  </r>
  <r>
    <x v="0"/>
    <x v="144"/>
  </r>
  <r>
    <x v="0"/>
    <x v="145"/>
  </r>
  <r>
    <x v="0"/>
    <x v="146"/>
  </r>
  <r>
    <x v="0"/>
    <x v="147"/>
  </r>
  <r>
    <x v="0"/>
    <x v="148"/>
  </r>
  <r>
    <x v="0"/>
    <x v="149"/>
  </r>
  <r>
    <x v="0"/>
    <x v="150"/>
  </r>
  <r>
    <x v="0"/>
    <x v="151"/>
  </r>
  <r>
    <x v="0"/>
    <x v="152"/>
  </r>
  <r>
    <x v="0"/>
    <x v="153"/>
  </r>
  <r>
    <x v="0"/>
    <x v="154"/>
  </r>
  <r>
    <x v="0"/>
    <x v="155"/>
  </r>
  <r>
    <x v="0"/>
    <x v="156"/>
  </r>
  <r>
    <x v="0"/>
    <x v="157"/>
  </r>
  <r>
    <x v="0"/>
    <x v="158"/>
  </r>
  <r>
    <x v="0"/>
    <x v="159"/>
  </r>
  <r>
    <x v="0"/>
    <x v="160"/>
  </r>
  <r>
    <x v="0"/>
    <x v="161"/>
  </r>
  <r>
    <x v="0"/>
    <x v="162"/>
  </r>
  <r>
    <x v="0"/>
    <x v="163"/>
  </r>
  <r>
    <x v="0"/>
    <x v="164"/>
  </r>
  <r>
    <x v="0"/>
    <x v="165"/>
  </r>
  <r>
    <x v="0"/>
    <x v="166"/>
  </r>
  <r>
    <x v="0"/>
    <x v="167"/>
  </r>
  <r>
    <x v="0"/>
    <x v="168"/>
  </r>
  <r>
    <x v="0"/>
    <x v="169"/>
  </r>
  <r>
    <x v="0"/>
    <x v="170"/>
  </r>
  <r>
    <x v="0"/>
    <x v="171"/>
  </r>
  <r>
    <x v="0"/>
    <x v="172"/>
  </r>
  <r>
    <x v="0"/>
    <x v="173"/>
  </r>
  <r>
    <x v="0"/>
    <x v="174"/>
  </r>
  <r>
    <x v="0"/>
    <x v="175"/>
  </r>
  <r>
    <x v="0"/>
    <x v="176"/>
  </r>
  <r>
    <x v="0"/>
    <x v="177"/>
  </r>
  <r>
    <x v="0"/>
    <x v="178"/>
  </r>
  <r>
    <x v="0"/>
    <x v="179"/>
  </r>
  <r>
    <x v="0"/>
    <x v="180"/>
  </r>
  <r>
    <x v="0"/>
    <x v="181"/>
  </r>
  <r>
    <x v="0"/>
    <x v="182"/>
  </r>
  <r>
    <x v="0"/>
    <x v="183"/>
  </r>
  <r>
    <x v="0"/>
    <x v="184"/>
  </r>
  <r>
    <x v="0"/>
    <x v="185"/>
  </r>
  <r>
    <x v="0"/>
    <x v="186"/>
  </r>
  <r>
    <x v="0"/>
    <x v="187"/>
  </r>
  <r>
    <x v="0"/>
    <x v="188"/>
  </r>
  <r>
    <x v="0"/>
    <x v="189"/>
  </r>
  <r>
    <x v="0"/>
    <x v="190"/>
  </r>
  <r>
    <x v="0"/>
    <x v="191"/>
  </r>
  <r>
    <x v="0"/>
    <x v="192"/>
  </r>
  <r>
    <x v="0"/>
    <x v="193"/>
  </r>
  <r>
    <x v="0"/>
    <x v="194"/>
  </r>
  <r>
    <x v="0"/>
    <x v="195"/>
  </r>
  <r>
    <x v="0"/>
    <x v="196"/>
  </r>
  <r>
    <x v="0"/>
    <x v="197"/>
  </r>
  <r>
    <x v="0"/>
    <x v="198"/>
  </r>
  <r>
    <x v="0"/>
    <x v="199"/>
  </r>
  <r>
    <x v="0"/>
    <x v="200"/>
  </r>
  <r>
    <x v="0"/>
    <x v="201"/>
  </r>
  <r>
    <x v="0"/>
    <x v="202"/>
  </r>
  <r>
    <x v="0"/>
    <x v="203"/>
  </r>
  <r>
    <x v="0"/>
    <x v="204"/>
  </r>
  <r>
    <x v="0"/>
    <x v="205"/>
  </r>
  <r>
    <x v="0"/>
    <x v="206"/>
  </r>
  <r>
    <x v="0"/>
    <x v="207"/>
  </r>
  <r>
    <x v="0"/>
    <x v="208"/>
  </r>
  <r>
    <x v="0"/>
    <x v="209"/>
  </r>
  <r>
    <x v="0"/>
    <x v="210"/>
  </r>
  <r>
    <x v="0"/>
    <x v="211"/>
  </r>
  <r>
    <x v="0"/>
    <x v="212"/>
  </r>
  <r>
    <x v="0"/>
    <x v="213"/>
  </r>
  <r>
    <x v="0"/>
    <x v="214"/>
  </r>
  <r>
    <x v="0"/>
    <x v="215"/>
  </r>
  <r>
    <x v="0"/>
    <x v="216"/>
  </r>
  <r>
    <x v="0"/>
    <x v="217"/>
  </r>
  <r>
    <x v="0"/>
    <x v="218"/>
  </r>
  <r>
    <x v="0"/>
    <x v="219"/>
  </r>
  <r>
    <x v="0"/>
    <x v="220"/>
  </r>
  <r>
    <x v="0"/>
    <x v="221"/>
  </r>
  <r>
    <x v="0"/>
    <x v="222"/>
  </r>
  <r>
    <x v="0"/>
    <x v="223"/>
  </r>
  <r>
    <x v="0"/>
    <x v="224"/>
  </r>
  <r>
    <x v="0"/>
    <x v="225"/>
  </r>
  <r>
    <x v="0"/>
    <x v="226"/>
  </r>
  <r>
    <x v="0"/>
    <x v="227"/>
  </r>
  <r>
    <x v="0"/>
    <x v="228"/>
  </r>
  <r>
    <x v="0"/>
    <x v="229"/>
  </r>
  <r>
    <x v="0"/>
    <x v="230"/>
  </r>
  <r>
    <x v="0"/>
    <x v="231"/>
  </r>
  <r>
    <x v="0"/>
    <x v="232"/>
  </r>
  <r>
    <x v="0"/>
    <x v="233"/>
  </r>
  <r>
    <x v="0"/>
    <x v="234"/>
  </r>
  <r>
    <x v="0"/>
    <x v="235"/>
  </r>
  <r>
    <x v="0"/>
    <x v="236"/>
  </r>
  <r>
    <x v="0"/>
    <x v="237"/>
  </r>
  <r>
    <x v="0"/>
    <x v="238"/>
  </r>
  <r>
    <x v="0"/>
    <x v="239"/>
  </r>
  <r>
    <x v="0"/>
    <x v="240"/>
  </r>
  <r>
    <x v="0"/>
    <x v="241"/>
  </r>
  <r>
    <x v="0"/>
    <x v="242"/>
  </r>
  <r>
    <x v="0"/>
    <x v="243"/>
  </r>
  <r>
    <x v="0"/>
    <x v="244"/>
  </r>
  <r>
    <x v="0"/>
    <x v="245"/>
  </r>
  <r>
    <x v="0"/>
    <x v="246"/>
  </r>
  <r>
    <x v="0"/>
    <x v="247"/>
  </r>
  <r>
    <x v="0"/>
    <x v="248"/>
  </r>
  <r>
    <x v="0"/>
    <x v="249"/>
  </r>
  <r>
    <x v="0"/>
    <x v="250"/>
  </r>
  <r>
    <x v="0"/>
    <x v="251"/>
  </r>
  <r>
    <x v="0"/>
    <x v="252"/>
  </r>
  <r>
    <x v="0"/>
    <x v="253"/>
  </r>
  <r>
    <x v="0"/>
    <x v="254"/>
  </r>
  <r>
    <x v="0"/>
    <x v="255"/>
  </r>
  <r>
    <x v="0"/>
    <x v="256"/>
  </r>
  <r>
    <x v="0"/>
    <x v="257"/>
  </r>
  <r>
    <x v="0"/>
    <x v="258"/>
  </r>
  <r>
    <x v="0"/>
    <x v="259"/>
  </r>
  <r>
    <x v="0"/>
    <x v="260"/>
  </r>
  <r>
    <x v="0"/>
    <x v="261"/>
  </r>
  <r>
    <x v="0"/>
    <x v="262"/>
  </r>
  <r>
    <x v="0"/>
    <x v="263"/>
  </r>
  <r>
    <x v="0"/>
    <x v="264"/>
  </r>
  <r>
    <x v="0"/>
    <x v="265"/>
  </r>
  <r>
    <x v="0"/>
    <x v="266"/>
  </r>
  <r>
    <x v="0"/>
    <x v="267"/>
  </r>
  <r>
    <x v="0"/>
    <x v="268"/>
  </r>
  <r>
    <x v="0"/>
    <x v="269"/>
  </r>
  <r>
    <x v="0"/>
    <x v="270"/>
  </r>
  <r>
    <x v="0"/>
    <x v="271"/>
  </r>
  <r>
    <x v="0"/>
    <x v="272"/>
  </r>
  <r>
    <x v="0"/>
    <x v="273"/>
  </r>
  <r>
    <x v="0"/>
    <x v="274"/>
  </r>
  <r>
    <x v="0"/>
    <x v="275"/>
  </r>
  <r>
    <x v="0"/>
    <x v="276"/>
  </r>
  <r>
    <x v="0"/>
    <x v="277"/>
  </r>
  <r>
    <x v="0"/>
    <x v="278"/>
  </r>
  <r>
    <x v="0"/>
    <x v="279"/>
  </r>
  <r>
    <x v="0"/>
    <x v="280"/>
  </r>
  <r>
    <x v="0"/>
    <x v="281"/>
  </r>
  <r>
    <x v="0"/>
    <x v="282"/>
  </r>
  <r>
    <x v="0"/>
    <x v="283"/>
  </r>
  <r>
    <x v="0"/>
    <x v="284"/>
  </r>
  <r>
    <x v="0"/>
    <x v="285"/>
  </r>
  <r>
    <x v="0"/>
    <x v="286"/>
  </r>
  <r>
    <x v="0"/>
    <x v="287"/>
  </r>
  <r>
    <x v="0"/>
    <x v="288"/>
  </r>
  <r>
    <x v="0"/>
    <x v="289"/>
  </r>
  <r>
    <x v="0"/>
    <x v="290"/>
  </r>
  <r>
    <x v="0"/>
    <x v="291"/>
  </r>
  <r>
    <x v="0"/>
    <x v="292"/>
  </r>
  <r>
    <x v="0"/>
    <x v="293"/>
  </r>
  <r>
    <x v="0"/>
    <x v="294"/>
  </r>
  <r>
    <x v="0"/>
    <x v="295"/>
  </r>
  <r>
    <x v="0"/>
    <x v="296"/>
  </r>
  <r>
    <x v="0"/>
    <x v="297"/>
  </r>
  <r>
    <x v="0"/>
    <x v="298"/>
  </r>
  <r>
    <x v="0"/>
    <x v="299"/>
  </r>
  <r>
    <x v="0"/>
    <x v="300"/>
  </r>
  <r>
    <x v="0"/>
    <x v="301"/>
  </r>
  <r>
    <x v="0"/>
    <x v="302"/>
  </r>
  <r>
    <x v="0"/>
    <x v="303"/>
  </r>
  <r>
    <x v="0"/>
    <x v="304"/>
  </r>
  <r>
    <x v="0"/>
    <x v="305"/>
  </r>
  <r>
    <x v="0"/>
    <x v="306"/>
  </r>
  <r>
    <x v="0"/>
    <x v="307"/>
  </r>
  <r>
    <x v="0"/>
    <x v="308"/>
  </r>
  <r>
    <x v="0"/>
    <x v="309"/>
  </r>
  <r>
    <x v="0"/>
    <x v="310"/>
  </r>
  <r>
    <x v="0"/>
    <x v="311"/>
  </r>
  <r>
    <x v="0"/>
    <x v="312"/>
  </r>
  <r>
    <x v="0"/>
    <x v="313"/>
  </r>
  <r>
    <x v="0"/>
    <x v="314"/>
  </r>
  <r>
    <x v="0"/>
    <x v="315"/>
  </r>
  <r>
    <x v="0"/>
    <x v="316"/>
  </r>
  <r>
    <x v="0"/>
    <x v="317"/>
  </r>
  <r>
    <x v="0"/>
    <x v="318"/>
  </r>
  <r>
    <x v="0"/>
    <x v="319"/>
  </r>
  <r>
    <x v="0"/>
    <x v="320"/>
  </r>
  <r>
    <x v="0"/>
    <x v="321"/>
  </r>
  <r>
    <x v="0"/>
    <x v="322"/>
  </r>
  <r>
    <x v="0"/>
    <x v="323"/>
  </r>
  <r>
    <x v="0"/>
    <x v="324"/>
  </r>
  <r>
    <x v="0"/>
    <x v="325"/>
  </r>
  <r>
    <x v="0"/>
    <x v="326"/>
  </r>
  <r>
    <x v="0"/>
    <x v="327"/>
  </r>
  <r>
    <x v="0"/>
    <x v="328"/>
  </r>
  <r>
    <x v="0"/>
    <x v="329"/>
  </r>
  <r>
    <x v="0"/>
    <x v="330"/>
  </r>
  <r>
    <x v="0"/>
    <x v="331"/>
  </r>
  <r>
    <x v="0"/>
    <x v="332"/>
  </r>
  <r>
    <x v="0"/>
    <x v="333"/>
  </r>
  <r>
    <x v="0"/>
    <x v="334"/>
  </r>
  <r>
    <x v="0"/>
    <x v="335"/>
  </r>
  <r>
    <x v="0"/>
    <x v="336"/>
  </r>
  <r>
    <x v="0"/>
    <x v="337"/>
  </r>
  <r>
    <x v="0"/>
    <x v="338"/>
  </r>
  <r>
    <x v="0"/>
    <x v="339"/>
  </r>
  <r>
    <x v="0"/>
    <x v="340"/>
  </r>
  <r>
    <x v="1"/>
    <x v="341"/>
  </r>
  <r>
    <x v="1"/>
    <x v="342"/>
  </r>
  <r>
    <x v="1"/>
    <x v="343"/>
  </r>
  <r>
    <x v="1"/>
    <x v="344"/>
  </r>
  <r>
    <x v="1"/>
    <x v="345"/>
  </r>
  <r>
    <x v="1"/>
    <x v="346"/>
  </r>
  <r>
    <x v="1"/>
    <x v="347"/>
  </r>
  <r>
    <x v="1"/>
    <x v="348"/>
  </r>
  <r>
    <x v="1"/>
    <x v="349"/>
  </r>
  <r>
    <x v="1"/>
    <x v="350"/>
  </r>
  <r>
    <x v="1"/>
    <x v="351"/>
  </r>
  <r>
    <x v="1"/>
    <x v="352"/>
  </r>
  <r>
    <x v="1"/>
    <x v="353"/>
  </r>
  <r>
    <x v="1"/>
    <x v="354"/>
  </r>
  <r>
    <x v="1"/>
    <x v="355"/>
  </r>
  <r>
    <x v="1"/>
    <x v="356"/>
  </r>
  <r>
    <x v="1"/>
    <x v="357"/>
  </r>
  <r>
    <x v="1"/>
    <x v="358"/>
  </r>
  <r>
    <x v="1"/>
    <x v="359"/>
  </r>
  <r>
    <x v="1"/>
    <x v="360"/>
  </r>
  <r>
    <x v="1"/>
    <x v="361"/>
  </r>
  <r>
    <x v="1"/>
    <x v="362"/>
  </r>
  <r>
    <x v="1"/>
    <x v="363"/>
  </r>
  <r>
    <x v="1"/>
    <x v="364"/>
  </r>
  <r>
    <x v="1"/>
    <x v="365"/>
  </r>
  <r>
    <x v="1"/>
    <x v="366"/>
  </r>
  <r>
    <x v="1"/>
    <x v="367"/>
  </r>
  <r>
    <x v="1"/>
    <x v="368"/>
  </r>
  <r>
    <x v="1"/>
    <x v="369"/>
  </r>
  <r>
    <x v="1"/>
    <x v="370"/>
  </r>
  <r>
    <x v="1"/>
    <x v="371"/>
  </r>
  <r>
    <x v="1"/>
    <x v="372"/>
  </r>
  <r>
    <x v="1"/>
    <x v="373"/>
  </r>
  <r>
    <x v="1"/>
    <x v="374"/>
  </r>
  <r>
    <x v="1"/>
    <x v="375"/>
  </r>
  <r>
    <x v="1"/>
    <x v="376"/>
  </r>
  <r>
    <x v="1"/>
    <x v="377"/>
  </r>
  <r>
    <x v="1"/>
    <x v="378"/>
  </r>
  <r>
    <x v="1"/>
    <x v="379"/>
  </r>
  <r>
    <x v="1"/>
    <x v="380"/>
  </r>
  <r>
    <x v="1"/>
    <x v="381"/>
  </r>
  <r>
    <x v="1"/>
    <x v="382"/>
  </r>
  <r>
    <x v="1"/>
    <x v="383"/>
  </r>
  <r>
    <x v="1"/>
    <x v="384"/>
  </r>
  <r>
    <x v="1"/>
    <x v="385"/>
  </r>
  <r>
    <x v="1"/>
    <x v="386"/>
  </r>
  <r>
    <x v="1"/>
    <x v="387"/>
  </r>
  <r>
    <x v="1"/>
    <x v="388"/>
  </r>
  <r>
    <x v="1"/>
    <x v="389"/>
  </r>
  <r>
    <x v="1"/>
    <x v="390"/>
  </r>
  <r>
    <x v="1"/>
    <x v="391"/>
  </r>
  <r>
    <x v="1"/>
    <x v="392"/>
  </r>
  <r>
    <x v="1"/>
    <x v="393"/>
  </r>
  <r>
    <x v="1"/>
    <x v="394"/>
  </r>
  <r>
    <x v="1"/>
    <x v="395"/>
  </r>
  <r>
    <x v="1"/>
    <x v="396"/>
  </r>
  <r>
    <x v="1"/>
    <x v="397"/>
  </r>
  <r>
    <x v="1"/>
    <x v="398"/>
  </r>
  <r>
    <x v="1"/>
    <x v="399"/>
  </r>
  <r>
    <x v="1"/>
    <x v="400"/>
  </r>
  <r>
    <x v="1"/>
    <x v="401"/>
  </r>
  <r>
    <x v="1"/>
    <x v="402"/>
  </r>
  <r>
    <x v="1"/>
    <x v="403"/>
  </r>
  <r>
    <x v="1"/>
    <x v="404"/>
  </r>
  <r>
    <x v="1"/>
    <x v="405"/>
  </r>
  <r>
    <x v="1"/>
    <x v="406"/>
  </r>
  <r>
    <x v="1"/>
    <x v="407"/>
  </r>
  <r>
    <x v="1"/>
    <x v="408"/>
  </r>
  <r>
    <x v="1"/>
    <x v="409"/>
  </r>
  <r>
    <x v="1"/>
    <x v="410"/>
  </r>
  <r>
    <x v="1"/>
    <x v="411"/>
  </r>
  <r>
    <x v="1"/>
    <x v="412"/>
  </r>
  <r>
    <x v="1"/>
    <x v="413"/>
  </r>
  <r>
    <x v="1"/>
    <x v="414"/>
  </r>
  <r>
    <x v="1"/>
    <x v="415"/>
  </r>
  <r>
    <x v="1"/>
    <x v="416"/>
  </r>
  <r>
    <x v="1"/>
    <x v="417"/>
  </r>
  <r>
    <x v="1"/>
    <x v="418"/>
  </r>
  <r>
    <x v="1"/>
    <x v="419"/>
  </r>
  <r>
    <x v="1"/>
    <x v="420"/>
  </r>
  <r>
    <x v="1"/>
    <x v="421"/>
  </r>
  <r>
    <x v="1"/>
    <x v="422"/>
  </r>
  <r>
    <x v="1"/>
    <x v="423"/>
  </r>
  <r>
    <x v="1"/>
    <x v="424"/>
  </r>
  <r>
    <x v="1"/>
    <x v="425"/>
  </r>
  <r>
    <x v="1"/>
    <x v="426"/>
  </r>
  <r>
    <x v="1"/>
    <x v="427"/>
  </r>
  <r>
    <x v="1"/>
    <x v="428"/>
  </r>
  <r>
    <x v="1"/>
    <x v="429"/>
  </r>
  <r>
    <x v="1"/>
    <x v="430"/>
  </r>
  <r>
    <x v="1"/>
    <x v="431"/>
  </r>
  <r>
    <x v="1"/>
    <x v="432"/>
  </r>
  <r>
    <x v="1"/>
    <x v="433"/>
  </r>
  <r>
    <x v="1"/>
    <x v="434"/>
  </r>
  <r>
    <x v="1"/>
    <x v="435"/>
  </r>
  <r>
    <x v="1"/>
    <x v="436"/>
  </r>
  <r>
    <x v="1"/>
    <x v="437"/>
  </r>
  <r>
    <x v="1"/>
    <x v="438"/>
  </r>
  <r>
    <x v="1"/>
    <x v="439"/>
  </r>
  <r>
    <x v="1"/>
    <x v="440"/>
  </r>
  <r>
    <x v="1"/>
    <x v="441"/>
  </r>
  <r>
    <x v="1"/>
    <x v="442"/>
  </r>
  <r>
    <x v="1"/>
    <x v="443"/>
  </r>
  <r>
    <x v="1"/>
    <x v="444"/>
  </r>
  <r>
    <x v="1"/>
    <x v="445"/>
  </r>
  <r>
    <x v="1"/>
    <x v="446"/>
  </r>
  <r>
    <x v="1"/>
    <x v="447"/>
  </r>
  <r>
    <x v="1"/>
    <x v="448"/>
  </r>
  <r>
    <x v="1"/>
    <x v="449"/>
  </r>
  <r>
    <x v="1"/>
    <x v="450"/>
  </r>
  <r>
    <x v="1"/>
    <x v="451"/>
  </r>
  <r>
    <x v="1"/>
    <x v="452"/>
  </r>
  <r>
    <x v="1"/>
    <x v="453"/>
  </r>
  <r>
    <x v="1"/>
    <x v="454"/>
  </r>
  <r>
    <x v="1"/>
    <x v="455"/>
  </r>
  <r>
    <x v="1"/>
    <x v="456"/>
  </r>
  <r>
    <x v="1"/>
    <x v="457"/>
  </r>
  <r>
    <x v="1"/>
    <x v="458"/>
  </r>
  <r>
    <x v="1"/>
    <x v="459"/>
  </r>
  <r>
    <x v="1"/>
    <x v="460"/>
  </r>
  <r>
    <x v="1"/>
    <x v="461"/>
  </r>
  <r>
    <x v="1"/>
    <x v="462"/>
  </r>
  <r>
    <x v="1"/>
    <x v="463"/>
  </r>
  <r>
    <x v="1"/>
    <x v="464"/>
  </r>
  <r>
    <x v="1"/>
    <x v="465"/>
  </r>
  <r>
    <x v="1"/>
    <x v="466"/>
  </r>
  <r>
    <x v="1"/>
    <x v="467"/>
  </r>
  <r>
    <x v="1"/>
    <x v="468"/>
  </r>
  <r>
    <x v="1"/>
    <x v="469"/>
  </r>
  <r>
    <x v="1"/>
    <x v="470"/>
  </r>
  <r>
    <x v="1"/>
    <x v="471"/>
  </r>
  <r>
    <x v="1"/>
    <x v="472"/>
  </r>
  <r>
    <x v="1"/>
    <x v="473"/>
  </r>
  <r>
    <x v="1"/>
    <x v="474"/>
  </r>
  <r>
    <x v="1"/>
    <x v="475"/>
  </r>
  <r>
    <x v="1"/>
    <x v="476"/>
  </r>
  <r>
    <x v="1"/>
    <x v="477"/>
  </r>
  <r>
    <x v="1"/>
    <x v="478"/>
  </r>
  <r>
    <x v="1"/>
    <x v="479"/>
  </r>
  <r>
    <x v="1"/>
    <x v="480"/>
  </r>
  <r>
    <x v="1"/>
    <x v="481"/>
  </r>
  <r>
    <x v="1"/>
    <x v="482"/>
  </r>
  <r>
    <x v="1"/>
    <x v="483"/>
  </r>
  <r>
    <x v="1"/>
    <x v="484"/>
  </r>
  <r>
    <x v="1"/>
    <x v="485"/>
  </r>
  <r>
    <x v="1"/>
    <x v="486"/>
  </r>
  <r>
    <x v="1"/>
    <x v="487"/>
  </r>
  <r>
    <x v="1"/>
    <x v="488"/>
  </r>
  <r>
    <x v="1"/>
    <x v="489"/>
  </r>
  <r>
    <x v="1"/>
    <x v="490"/>
  </r>
  <r>
    <x v="1"/>
    <x v="491"/>
  </r>
  <r>
    <x v="1"/>
    <x v="492"/>
  </r>
  <r>
    <x v="1"/>
    <x v="493"/>
  </r>
  <r>
    <x v="1"/>
    <x v="494"/>
  </r>
  <r>
    <x v="1"/>
    <x v="495"/>
  </r>
  <r>
    <x v="1"/>
    <x v="496"/>
  </r>
  <r>
    <x v="1"/>
    <x v="497"/>
  </r>
  <r>
    <x v="1"/>
    <x v="498"/>
  </r>
  <r>
    <x v="1"/>
    <x v="499"/>
  </r>
  <r>
    <x v="1"/>
    <x v="500"/>
  </r>
  <r>
    <x v="1"/>
    <x v="501"/>
  </r>
  <r>
    <x v="1"/>
    <x v="502"/>
  </r>
  <r>
    <x v="1"/>
    <x v="503"/>
  </r>
  <r>
    <x v="1"/>
    <x v="504"/>
  </r>
  <r>
    <x v="1"/>
    <x v="505"/>
  </r>
  <r>
    <x v="1"/>
    <x v="506"/>
  </r>
  <r>
    <x v="1"/>
    <x v="507"/>
  </r>
  <r>
    <x v="1"/>
    <x v="508"/>
  </r>
  <r>
    <x v="1"/>
    <x v="509"/>
  </r>
  <r>
    <x v="1"/>
    <x v="510"/>
  </r>
  <r>
    <x v="1"/>
    <x v="511"/>
  </r>
  <r>
    <x v="1"/>
    <x v="512"/>
  </r>
  <r>
    <x v="1"/>
    <x v="513"/>
  </r>
  <r>
    <x v="1"/>
    <x v="514"/>
  </r>
  <r>
    <x v="1"/>
    <x v="515"/>
  </r>
  <r>
    <x v="1"/>
    <x v="516"/>
  </r>
  <r>
    <x v="1"/>
    <x v="517"/>
  </r>
  <r>
    <x v="1"/>
    <x v="518"/>
  </r>
  <r>
    <x v="1"/>
    <x v="519"/>
  </r>
  <r>
    <x v="1"/>
    <x v="520"/>
  </r>
  <r>
    <x v="1"/>
    <x v="521"/>
  </r>
  <r>
    <x v="1"/>
    <x v="522"/>
  </r>
  <r>
    <x v="1"/>
    <x v="523"/>
  </r>
  <r>
    <x v="1"/>
    <x v="524"/>
  </r>
  <r>
    <x v="1"/>
    <x v="525"/>
  </r>
  <r>
    <x v="1"/>
    <x v="526"/>
  </r>
  <r>
    <x v="1"/>
    <x v="527"/>
  </r>
  <r>
    <x v="1"/>
    <x v="528"/>
  </r>
  <r>
    <x v="1"/>
    <x v="529"/>
  </r>
  <r>
    <x v="1"/>
    <x v="530"/>
  </r>
  <r>
    <x v="1"/>
    <x v="531"/>
  </r>
  <r>
    <x v="1"/>
    <x v="532"/>
  </r>
  <r>
    <x v="1"/>
    <x v="533"/>
  </r>
  <r>
    <x v="1"/>
    <x v="534"/>
  </r>
  <r>
    <x v="1"/>
    <x v="535"/>
  </r>
  <r>
    <x v="1"/>
    <x v="536"/>
  </r>
  <r>
    <x v="1"/>
    <x v="537"/>
  </r>
  <r>
    <x v="1"/>
    <x v="538"/>
  </r>
  <r>
    <x v="1"/>
    <x v="539"/>
  </r>
  <r>
    <x v="1"/>
    <x v="540"/>
  </r>
  <r>
    <x v="1"/>
    <x v="541"/>
  </r>
  <r>
    <x v="1"/>
    <x v="542"/>
  </r>
  <r>
    <x v="1"/>
    <x v="543"/>
  </r>
  <r>
    <x v="1"/>
    <x v="544"/>
  </r>
  <r>
    <x v="1"/>
    <x v="545"/>
  </r>
  <r>
    <x v="1"/>
    <x v="546"/>
  </r>
  <r>
    <x v="1"/>
    <x v="547"/>
  </r>
  <r>
    <x v="1"/>
    <x v="548"/>
  </r>
  <r>
    <x v="1"/>
    <x v="549"/>
  </r>
  <r>
    <x v="1"/>
    <x v="550"/>
  </r>
  <r>
    <x v="1"/>
    <x v="551"/>
  </r>
  <r>
    <x v="1"/>
    <x v="552"/>
  </r>
  <r>
    <x v="1"/>
    <x v="553"/>
  </r>
  <r>
    <x v="1"/>
    <x v="554"/>
  </r>
  <r>
    <x v="1"/>
    <x v="555"/>
  </r>
  <r>
    <x v="1"/>
    <x v="556"/>
  </r>
  <r>
    <x v="1"/>
    <x v="557"/>
  </r>
  <r>
    <x v="1"/>
    <x v="558"/>
  </r>
  <r>
    <x v="1"/>
    <x v="559"/>
  </r>
  <r>
    <x v="1"/>
    <x v="560"/>
  </r>
  <r>
    <x v="1"/>
    <x v="561"/>
  </r>
  <r>
    <x v="1"/>
    <x v="562"/>
  </r>
  <r>
    <x v="1"/>
    <x v="563"/>
  </r>
  <r>
    <x v="1"/>
    <x v="564"/>
  </r>
  <r>
    <x v="1"/>
    <x v="565"/>
  </r>
  <r>
    <x v="1"/>
    <x v="566"/>
  </r>
  <r>
    <x v="1"/>
    <x v="567"/>
  </r>
  <r>
    <x v="1"/>
    <x v="568"/>
  </r>
  <r>
    <x v="1"/>
    <x v="569"/>
  </r>
  <r>
    <x v="1"/>
    <x v="570"/>
  </r>
  <r>
    <x v="1"/>
    <x v="571"/>
  </r>
  <r>
    <x v="1"/>
    <x v="572"/>
  </r>
  <r>
    <x v="1"/>
    <x v="573"/>
  </r>
  <r>
    <x v="1"/>
    <x v="574"/>
  </r>
  <r>
    <x v="1"/>
    <x v="575"/>
  </r>
  <r>
    <x v="1"/>
    <x v="576"/>
  </r>
  <r>
    <x v="1"/>
    <x v="577"/>
  </r>
  <r>
    <x v="1"/>
    <x v="578"/>
  </r>
  <r>
    <x v="1"/>
    <x v="579"/>
  </r>
  <r>
    <x v="1"/>
    <x v="580"/>
  </r>
  <r>
    <x v="1"/>
    <x v="581"/>
  </r>
  <r>
    <x v="1"/>
    <x v="582"/>
  </r>
  <r>
    <x v="1"/>
    <x v="583"/>
  </r>
  <r>
    <x v="1"/>
    <x v="584"/>
  </r>
  <r>
    <x v="1"/>
    <x v="585"/>
  </r>
  <r>
    <x v="1"/>
    <x v="586"/>
  </r>
  <r>
    <x v="1"/>
    <x v="587"/>
  </r>
  <r>
    <x v="1"/>
    <x v="588"/>
  </r>
  <r>
    <x v="1"/>
    <x v="589"/>
  </r>
  <r>
    <x v="1"/>
    <x v="590"/>
  </r>
  <r>
    <x v="1"/>
    <x v="591"/>
  </r>
  <r>
    <x v="1"/>
    <x v="592"/>
  </r>
  <r>
    <x v="1"/>
    <x v="593"/>
  </r>
  <r>
    <x v="1"/>
    <x v="594"/>
  </r>
  <r>
    <x v="1"/>
    <x v="595"/>
  </r>
  <r>
    <x v="1"/>
    <x v="596"/>
  </r>
  <r>
    <x v="1"/>
    <x v="597"/>
  </r>
  <r>
    <x v="1"/>
    <x v="598"/>
  </r>
  <r>
    <x v="1"/>
    <x v="599"/>
  </r>
  <r>
    <x v="1"/>
    <x v="600"/>
  </r>
  <r>
    <x v="1"/>
    <x v="601"/>
  </r>
  <r>
    <x v="1"/>
    <x v="602"/>
  </r>
  <r>
    <x v="1"/>
    <x v="603"/>
  </r>
  <r>
    <x v="1"/>
    <x v="604"/>
  </r>
  <r>
    <x v="1"/>
    <x v="605"/>
  </r>
  <r>
    <x v="1"/>
    <x v="606"/>
  </r>
  <r>
    <x v="1"/>
    <x v="607"/>
  </r>
  <r>
    <x v="1"/>
    <x v="608"/>
  </r>
  <r>
    <x v="1"/>
    <x v="609"/>
  </r>
  <r>
    <x v="1"/>
    <x v="610"/>
  </r>
  <r>
    <x v="1"/>
    <x v="611"/>
  </r>
  <r>
    <x v="1"/>
    <x v="612"/>
  </r>
  <r>
    <x v="1"/>
    <x v="613"/>
  </r>
  <r>
    <x v="1"/>
    <x v="614"/>
  </r>
  <r>
    <x v="1"/>
    <x v="615"/>
  </r>
  <r>
    <x v="1"/>
    <x v="616"/>
  </r>
  <r>
    <x v="1"/>
    <x v="617"/>
  </r>
  <r>
    <x v="1"/>
    <x v="618"/>
  </r>
  <r>
    <x v="1"/>
    <x v="619"/>
  </r>
  <r>
    <x v="1"/>
    <x v="620"/>
  </r>
  <r>
    <x v="1"/>
    <x v="621"/>
  </r>
  <r>
    <x v="1"/>
    <x v="622"/>
  </r>
  <r>
    <x v="1"/>
    <x v="623"/>
  </r>
  <r>
    <x v="1"/>
    <x v="624"/>
  </r>
  <r>
    <x v="1"/>
    <x v="625"/>
  </r>
  <r>
    <x v="1"/>
    <x v="626"/>
  </r>
  <r>
    <x v="1"/>
    <x v="627"/>
  </r>
  <r>
    <x v="1"/>
    <x v="628"/>
  </r>
  <r>
    <x v="1"/>
    <x v="629"/>
  </r>
  <r>
    <x v="1"/>
    <x v="630"/>
  </r>
  <r>
    <x v="1"/>
    <x v="631"/>
  </r>
  <r>
    <x v="1"/>
    <x v="632"/>
  </r>
  <r>
    <x v="1"/>
    <x v="633"/>
  </r>
  <r>
    <x v="1"/>
    <x v="634"/>
  </r>
  <r>
    <x v="1"/>
    <x v="635"/>
  </r>
  <r>
    <x v="1"/>
    <x v="636"/>
  </r>
  <r>
    <x v="1"/>
    <x v="637"/>
  </r>
  <r>
    <x v="1"/>
    <x v="638"/>
  </r>
  <r>
    <x v="1"/>
    <x v="639"/>
  </r>
  <r>
    <x v="1"/>
    <x v="640"/>
  </r>
  <r>
    <x v="1"/>
    <x v="641"/>
  </r>
  <r>
    <x v="1"/>
    <x v="642"/>
  </r>
  <r>
    <x v="1"/>
    <x v="643"/>
  </r>
  <r>
    <x v="1"/>
    <x v="644"/>
  </r>
  <r>
    <x v="1"/>
    <x v="645"/>
  </r>
  <r>
    <x v="1"/>
    <x v="646"/>
  </r>
  <r>
    <x v="1"/>
    <x v="647"/>
  </r>
  <r>
    <x v="1"/>
    <x v="648"/>
  </r>
  <r>
    <x v="1"/>
    <x v="649"/>
  </r>
  <r>
    <x v="1"/>
    <x v="650"/>
  </r>
  <r>
    <x v="1"/>
    <x v="651"/>
  </r>
  <r>
    <x v="1"/>
    <x v="652"/>
  </r>
  <r>
    <x v="1"/>
    <x v="653"/>
  </r>
  <r>
    <x v="1"/>
    <x v="654"/>
  </r>
  <r>
    <x v="1"/>
    <x v="655"/>
  </r>
  <r>
    <x v="1"/>
    <x v="656"/>
  </r>
  <r>
    <x v="1"/>
    <x v="657"/>
  </r>
  <r>
    <x v="1"/>
    <x v="658"/>
  </r>
  <r>
    <x v="1"/>
    <x v="659"/>
  </r>
  <r>
    <x v="1"/>
    <x v="660"/>
  </r>
  <r>
    <x v="1"/>
    <x v="661"/>
  </r>
  <r>
    <x v="1"/>
    <x v="662"/>
  </r>
  <r>
    <x v="1"/>
    <x v="663"/>
  </r>
  <r>
    <x v="1"/>
    <x v="664"/>
  </r>
  <r>
    <x v="1"/>
    <x v="665"/>
  </r>
  <r>
    <x v="1"/>
    <x v="666"/>
  </r>
  <r>
    <x v="1"/>
    <x v="667"/>
  </r>
  <r>
    <x v="1"/>
    <x v="668"/>
  </r>
  <r>
    <x v="1"/>
    <x v="669"/>
  </r>
  <r>
    <x v="1"/>
    <x v="670"/>
  </r>
  <r>
    <x v="1"/>
    <x v="671"/>
  </r>
  <r>
    <x v="1"/>
    <x v="672"/>
  </r>
  <r>
    <x v="1"/>
    <x v="673"/>
  </r>
  <r>
    <x v="1"/>
    <x v="674"/>
  </r>
  <r>
    <x v="1"/>
    <x v="675"/>
  </r>
  <r>
    <x v="1"/>
    <x v="676"/>
  </r>
  <r>
    <x v="1"/>
    <x v="677"/>
  </r>
  <r>
    <x v="1"/>
    <x v="678"/>
  </r>
  <r>
    <x v="1"/>
    <x v="679"/>
  </r>
  <r>
    <x v="1"/>
    <x v="680"/>
  </r>
  <r>
    <x v="1"/>
    <x v="681"/>
  </r>
  <r>
    <x v="2"/>
    <x v="682"/>
  </r>
  <r>
    <x v="2"/>
    <x v="683"/>
  </r>
  <r>
    <x v="2"/>
    <x v="684"/>
  </r>
  <r>
    <x v="2"/>
    <x v="685"/>
  </r>
  <r>
    <x v="2"/>
    <x v="686"/>
  </r>
  <r>
    <x v="2"/>
    <x v="687"/>
  </r>
  <r>
    <x v="2"/>
    <x v="688"/>
  </r>
  <r>
    <x v="2"/>
    <x v="689"/>
  </r>
  <r>
    <x v="2"/>
    <x v="690"/>
  </r>
  <r>
    <x v="2"/>
    <x v="691"/>
  </r>
  <r>
    <x v="2"/>
    <x v="692"/>
  </r>
  <r>
    <x v="2"/>
    <x v="693"/>
  </r>
  <r>
    <x v="2"/>
    <x v="694"/>
  </r>
  <r>
    <x v="2"/>
    <x v="695"/>
  </r>
  <r>
    <x v="2"/>
    <x v="696"/>
  </r>
  <r>
    <x v="2"/>
    <x v="697"/>
  </r>
  <r>
    <x v="2"/>
    <x v="698"/>
  </r>
  <r>
    <x v="2"/>
    <x v="699"/>
  </r>
  <r>
    <x v="2"/>
    <x v="700"/>
  </r>
  <r>
    <x v="2"/>
    <x v="701"/>
  </r>
  <r>
    <x v="2"/>
    <x v="702"/>
  </r>
  <r>
    <x v="2"/>
    <x v="703"/>
  </r>
  <r>
    <x v="2"/>
    <x v="704"/>
  </r>
  <r>
    <x v="2"/>
    <x v="705"/>
  </r>
  <r>
    <x v="2"/>
    <x v="706"/>
  </r>
  <r>
    <x v="2"/>
    <x v="707"/>
  </r>
  <r>
    <x v="2"/>
    <x v="708"/>
  </r>
  <r>
    <x v="2"/>
    <x v="709"/>
  </r>
  <r>
    <x v="2"/>
    <x v="710"/>
  </r>
  <r>
    <x v="2"/>
    <x v="711"/>
  </r>
  <r>
    <x v="2"/>
    <x v="712"/>
  </r>
  <r>
    <x v="2"/>
    <x v="713"/>
  </r>
  <r>
    <x v="2"/>
    <x v="714"/>
  </r>
  <r>
    <x v="2"/>
    <x v="715"/>
  </r>
  <r>
    <x v="2"/>
    <x v="716"/>
  </r>
  <r>
    <x v="2"/>
    <x v="717"/>
  </r>
  <r>
    <x v="2"/>
    <x v="718"/>
  </r>
  <r>
    <x v="2"/>
    <x v="719"/>
  </r>
  <r>
    <x v="2"/>
    <x v="720"/>
  </r>
  <r>
    <x v="2"/>
    <x v="721"/>
  </r>
  <r>
    <x v="2"/>
    <x v="722"/>
  </r>
  <r>
    <x v="2"/>
    <x v="723"/>
  </r>
  <r>
    <x v="2"/>
    <x v="724"/>
  </r>
  <r>
    <x v="2"/>
    <x v="725"/>
  </r>
  <r>
    <x v="2"/>
    <x v="726"/>
  </r>
  <r>
    <x v="2"/>
    <x v="727"/>
  </r>
  <r>
    <x v="2"/>
    <x v="728"/>
  </r>
  <r>
    <x v="2"/>
    <x v="729"/>
  </r>
  <r>
    <x v="2"/>
    <x v="730"/>
  </r>
  <r>
    <x v="2"/>
    <x v="731"/>
  </r>
  <r>
    <x v="2"/>
    <x v="732"/>
  </r>
  <r>
    <x v="2"/>
    <x v="733"/>
  </r>
  <r>
    <x v="2"/>
    <x v="734"/>
  </r>
  <r>
    <x v="2"/>
    <x v="735"/>
  </r>
  <r>
    <x v="2"/>
    <x v="736"/>
  </r>
  <r>
    <x v="2"/>
    <x v="737"/>
  </r>
  <r>
    <x v="2"/>
    <x v="738"/>
  </r>
  <r>
    <x v="2"/>
    <x v="739"/>
  </r>
  <r>
    <x v="2"/>
    <x v="740"/>
  </r>
  <r>
    <x v="2"/>
    <x v="741"/>
  </r>
  <r>
    <x v="2"/>
    <x v="742"/>
  </r>
  <r>
    <x v="2"/>
    <x v="743"/>
  </r>
  <r>
    <x v="2"/>
    <x v="744"/>
  </r>
  <r>
    <x v="2"/>
    <x v="745"/>
  </r>
  <r>
    <x v="2"/>
    <x v="746"/>
  </r>
  <r>
    <x v="2"/>
    <x v="747"/>
  </r>
  <r>
    <x v="2"/>
    <x v="748"/>
  </r>
  <r>
    <x v="2"/>
    <x v="749"/>
  </r>
  <r>
    <x v="2"/>
    <x v="750"/>
  </r>
  <r>
    <x v="2"/>
    <x v="751"/>
  </r>
  <r>
    <x v="2"/>
    <x v="752"/>
  </r>
  <r>
    <x v="2"/>
    <x v="753"/>
  </r>
  <r>
    <x v="2"/>
    <x v="754"/>
  </r>
  <r>
    <x v="2"/>
    <x v="755"/>
  </r>
  <r>
    <x v="2"/>
    <x v="756"/>
  </r>
  <r>
    <x v="2"/>
    <x v="757"/>
  </r>
  <r>
    <x v="2"/>
    <x v="758"/>
  </r>
  <r>
    <x v="2"/>
    <x v="759"/>
  </r>
  <r>
    <x v="2"/>
    <x v="760"/>
  </r>
  <r>
    <x v="2"/>
    <x v="761"/>
  </r>
  <r>
    <x v="2"/>
    <x v="762"/>
  </r>
  <r>
    <x v="2"/>
    <x v="763"/>
  </r>
  <r>
    <x v="2"/>
    <x v="764"/>
  </r>
  <r>
    <x v="2"/>
    <x v="765"/>
  </r>
  <r>
    <x v="2"/>
    <x v="766"/>
  </r>
  <r>
    <x v="2"/>
    <x v="767"/>
  </r>
  <r>
    <x v="2"/>
    <x v="768"/>
  </r>
  <r>
    <x v="2"/>
    <x v="769"/>
  </r>
  <r>
    <x v="2"/>
    <x v="770"/>
  </r>
  <r>
    <x v="2"/>
    <x v="771"/>
  </r>
  <r>
    <x v="2"/>
    <x v="772"/>
  </r>
  <r>
    <x v="2"/>
    <x v="773"/>
  </r>
  <r>
    <x v="2"/>
    <x v="774"/>
  </r>
  <r>
    <x v="2"/>
    <x v="775"/>
  </r>
  <r>
    <x v="2"/>
    <x v="776"/>
  </r>
  <r>
    <x v="2"/>
    <x v="777"/>
  </r>
  <r>
    <x v="2"/>
    <x v="778"/>
  </r>
  <r>
    <x v="2"/>
    <x v="779"/>
  </r>
  <r>
    <x v="2"/>
    <x v="780"/>
  </r>
  <r>
    <x v="2"/>
    <x v="781"/>
  </r>
  <r>
    <x v="2"/>
    <x v="782"/>
  </r>
  <r>
    <x v="2"/>
    <x v="783"/>
  </r>
  <r>
    <x v="2"/>
    <x v="784"/>
  </r>
  <r>
    <x v="2"/>
    <x v="785"/>
  </r>
  <r>
    <x v="2"/>
    <x v="786"/>
  </r>
  <r>
    <x v="2"/>
    <x v="787"/>
  </r>
  <r>
    <x v="2"/>
    <x v="788"/>
  </r>
  <r>
    <x v="2"/>
    <x v="789"/>
  </r>
  <r>
    <x v="2"/>
    <x v="790"/>
  </r>
  <r>
    <x v="2"/>
    <x v="791"/>
  </r>
  <r>
    <x v="2"/>
    <x v="792"/>
  </r>
  <r>
    <x v="2"/>
    <x v="793"/>
  </r>
  <r>
    <x v="2"/>
    <x v="794"/>
  </r>
  <r>
    <x v="2"/>
    <x v="795"/>
  </r>
  <r>
    <x v="2"/>
    <x v="796"/>
  </r>
  <r>
    <x v="2"/>
    <x v="797"/>
  </r>
  <r>
    <x v="2"/>
    <x v="798"/>
  </r>
  <r>
    <x v="2"/>
    <x v="799"/>
  </r>
  <r>
    <x v="2"/>
    <x v="800"/>
  </r>
  <r>
    <x v="2"/>
    <x v="801"/>
  </r>
  <r>
    <x v="2"/>
    <x v="802"/>
  </r>
  <r>
    <x v="2"/>
    <x v="803"/>
  </r>
  <r>
    <x v="2"/>
    <x v="804"/>
  </r>
  <r>
    <x v="2"/>
    <x v="805"/>
  </r>
  <r>
    <x v="2"/>
    <x v="806"/>
  </r>
  <r>
    <x v="2"/>
    <x v="807"/>
  </r>
  <r>
    <x v="2"/>
    <x v="808"/>
  </r>
  <r>
    <x v="2"/>
    <x v="809"/>
  </r>
  <r>
    <x v="2"/>
    <x v="810"/>
  </r>
  <r>
    <x v="2"/>
    <x v="811"/>
  </r>
  <r>
    <x v="2"/>
    <x v="812"/>
  </r>
  <r>
    <x v="2"/>
    <x v="813"/>
  </r>
  <r>
    <x v="2"/>
    <x v="814"/>
  </r>
  <r>
    <x v="2"/>
    <x v="815"/>
  </r>
  <r>
    <x v="2"/>
    <x v="816"/>
  </r>
  <r>
    <x v="2"/>
    <x v="817"/>
  </r>
  <r>
    <x v="2"/>
    <x v="818"/>
  </r>
  <r>
    <x v="2"/>
    <x v="819"/>
  </r>
  <r>
    <x v="2"/>
    <x v="820"/>
  </r>
  <r>
    <x v="2"/>
    <x v="821"/>
  </r>
  <r>
    <x v="2"/>
    <x v="822"/>
  </r>
  <r>
    <x v="2"/>
    <x v="823"/>
  </r>
  <r>
    <x v="2"/>
    <x v="824"/>
  </r>
  <r>
    <x v="2"/>
    <x v="825"/>
  </r>
  <r>
    <x v="2"/>
    <x v="826"/>
  </r>
  <r>
    <x v="2"/>
    <x v="827"/>
  </r>
  <r>
    <x v="2"/>
    <x v="828"/>
  </r>
  <r>
    <x v="2"/>
    <x v="829"/>
  </r>
  <r>
    <x v="2"/>
    <x v="830"/>
  </r>
  <r>
    <x v="2"/>
    <x v="831"/>
  </r>
  <r>
    <x v="2"/>
    <x v="832"/>
  </r>
  <r>
    <x v="2"/>
    <x v="833"/>
  </r>
  <r>
    <x v="2"/>
    <x v="834"/>
  </r>
  <r>
    <x v="2"/>
    <x v="835"/>
  </r>
  <r>
    <x v="2"/>
    <x v="836"/>
  </r>
  <r>
    <x v="2"/>
    <x v="837"/>
  </r>
  <r>
    <x v="2"/>
    <x v="838"/>
  </r>
  <r>
    <x v="2"/>
    <x v="839"/>
  </r>
  <r>
    <x v="2"/>
    <x v="840"/>
  </r>
  <r>
    <x v="2"/>
    <x v="841"/>
  </r>
  <r>
    <x v="2"/>
    <x v="842"/>
  </r>
  <r>
    <x v="2"/>
    <x v="843"/>
  </r>
  <r>
    <x v="2"/>
    <x v="844"/>
  </r>
  <r>
    <x v="2"/>
    <x v="845"/>
  </r>
  <r>
    <x v="2"/>
    <x v="846"/>
  </r>
  <r>
    <x v="2"/>
    <x v="847"/>
  </r>
  <r>
    <x v="2"/>
    <x v="848"/>
  </r>
  <r>
    <x v="2"/>
    <x v="849"/>
  </r>
  <r>
    <x v="2"/>
    <x v="850"/>
  </r>
  <r>
    <x v="2"/>
    <x v="851"/>
  </r>
  <r>
    <x v="2"/>
    <x v="852"/>
  </r>
  <r>
    <x v="2"/>
    <x v="853"/>
  </r>
  <r>
    <x v="2"/>
    <x v="854"/>
  </r>
  <r>
    <x v="2"/>
    <x v="855"/>
  </r>
  <r>
    <x v="2"/>
    <x v="856"/>
  </r>
  <r>
    <x v="2"/>
    <x v="857"/>
  </r>
  <r>
    <x v="2"/>
    <x v="858"/>
  </r>
  <r>
    <x v="2"/>
    <x v="859"/>
  </r>
  <r>
    <x v="2"/>
    <x v="860"/>
  </r>
  <r>
    <x v="2"/>
    <x v="861"/>
  </r>
  <r>
    <x v="2"/>
    <x v="862"/>
  </r>
  <r>
    <x v="2"/>
    <x v="863"/>
  </r>
  <r>
    <x v="2"/>
    <x v="864"/>
  </r>
  <r>
    <x v="2"/>
    <x v="865"/>
  </r>
  <r>
    <x v="2"/>
    <x v="866"/>
  </r>
  <r>
    <x v="2"/>
    <x v="867"/>
  </r>
  <r>
    <x v="2"/>
    <x v="868"/>
  </r>
  <r>
    <x v="2"/>
    <x v="869"/>
  </r>
  <r>
    <x v="2"/>
    <x v="870"/>
  </r>
  <r>
    <x v="2"/>
    <x v="871"/>
  </r>
  <r>
    <x v="2"/>
    <x v="872"/>
  </r>
  <r>
    <x v="2"/>
    <x v="873"/>
  </r>
  <r>
    <x v="2"/>
    <x v="874"/>
  </r>
  <r>
    <x v="2"/>
    <x v="875"/>
  </r>
  <r>
    <x v="2"/>
    <x v="876"/>
  </r>
  <r>
    <x v="2"/>
    <x v="877"/>
  </r>
  <r>
    <x v="2"/>
    <x v="878"/>
  </r>
  <r>
    <x v="2"/>
    <x v="879"/>
  </r>
  <r>
    <x v="2"/>
    <x v="880"/>
  </r>
  <r>
    <x v="2"/>
    <x v="881"/>
  </r>
  <r>
    <x v="2"/>
    <x v="882"/>
  </r>
  <r>
    <x v="2"/>
    <x v="883"/>
  </r>
  <r>
    <x v="2"/>
    <x v="884"/>
  </r>
  <r>
    <x v="2"/>
    <x v="885"/>
  </r>
  <r>
    <x v="2"/>
    <x v="886"/>
  </r>
  <r>
    <x v="2"/>
    <x v="887"/>
  </r>
  <r>
    <x v="2"/>
    <x v="888"/>
  </r>
  <r>
    <x v="2"/>
    <x v="889"/>
  </r>
  <r>
    <x v="2"/>
    <x v="890"/>
  </r>
  <r>
    <x v="2"/>
    <x v="891"/>
  </r>
  <r>
    <x v="2"/>
    <x v="892"/>
  </r>
  <r>
    <x v="2"/>
    <x v="893"/>
  </r>
  <r>
    <x v="2"/>
    <x v="894"/>
  </r>
  <r>
    <x v="2"/>
    <x v="895"/>
  </r>
  <r>
    <x v="2"/>
    <x v="896"/>
  </r>
  <r>
    <x v="2"/>
    <x v="897"/>
  </r>
  <r>
    <x v="2"/>
    <x v="898"/>
  </r>
  <r>
    <x v="2"/>
    <x v="899"/>
  </r>
  <r>
    <x v="2"/>
    <x v="900"/>
  </r>
  <r>
    <x v="2"/>
    <x v="901"/>
  </r>
  <r>
    <x v="2"/>
    <x v="902"/>
  </r>
  <r>
    <x v="2"/>
    <x v="903"/>
  </r>
  <r>
    <x v="2"/>
    <x v="904"/>
  </r>
  <r>
    <x v="2"/>
    <x v="905"/>
  </r>
  <r>
    <x v="2"/>
    <x v="906"/>
  </r>
  <r>
    <x v="2"/>
    <x v="907"/>
  </r>
  <r>
    <x v="2"/>
    <x v="908"/>
  </r>
  <r>
    <x v="2"/>
    <x v="909"/>
  </r>
  <r>
    <x v="2"/>
    <x v="910"/>
  </r>
  <r>
    <x v="2"/>
    <x v="911"/>
  </r>
  <r>
    <x v="2"/>
    <x v="912"/>
  </r>
  <r>
    <x v="2"/>
    <x v="913"/>
  </r>
  <r>
    <x v="2"/>
    <x v="914"/>
  </r>
  <r>
    <x v="2"/>
    <x v="915"/>
  </r>
  <r>
    <x v="2"/>
    <x v="916"/>
  </r>
  <r>
    <x v="2"/>
    <x v="917"/>
  </r>
  <r>
    <x v="2"/>
    <x v="918"/>
  </r>
  <r>
    <x v="2"/>
    <x v="919"/>
  </r>
  <r>
    <x v="2"/>
    <x v="920"/>
  </r>
  <r>
    <x v="2"/>
    <x v="921"/>
  </r>
  <r>
    <x v="2"/>
    <x v="922"/>
  </r>
  <r>
    <x v="2"/>
    <x v="923"/>
  </r>
  <r>
    <x v="2"/>
    <x v="924"/>
  </r>
  <r>
    <x v="2"/>
    <x v="925"/>
  </r>
  <r>
    <x v="2"/>
    <x v="926"/>
  </r>
  <r>
    <x v="2"/>
    <x v="927"/>
  </r>
  <r>
    <x v="2"/>
    <x v="928"/>
  </r>
  <r>
    <x v="2"/>
    <x v="929"/>
  </r>
  <r>
    <x v="2"/>
    <x v="930"/>
  </r>
  <r>
    <x v="2"/>
    <x v="931"/>
  </r>
  <r>
    <x v="2"/>
    <x v="932"/>
  </r>
  <r>
    <x v="2"/>
    <x v="933"/>
  </r>
  <r>
    <x v="2"/>
    <x v="934"/>
  </r>
  <r>
    <x v="2"/>
    <x v="935"/>
  </r>
  <r>
    <x v="2"/>
    <x v="936"/>
  </r>
  <r>
    <x v="2"/>
    <x v="937"/>
  </r>
  <r>
    <x v="2"/>
    <x v="938"/>
  </r>
  <r>
    <x v="2"/>
    <x v="939"/>
  </r>
  <r>
    <x v="2"/>
    <x v="940"/>
  </r>
  <r>
    <x v="2"/>
    <x v="941"/>
  </r>
  <r>
    <x v="2"/>
    <x v="942"/>
  </r>
  <r>
    <x v="2"/>
    <x v="943"/>
  </r>
  <r>
    <x v="2"/>
    <x v="944"/>
  </r>
  <r>
    <x v="2"/>
    <x v="945"/>
  </r>
  <r>
    <x v="2"/>
    <x v="946"/>
  </r>
  <r>
    <x v="2"/>
    <x v="947"/>
  </r>
  <r>
    <x v="2"/>
    <x v="948"/>
  </r>
  <r>
    <x v="2"/>
    <x v="949"/>
  </r>
  <r>
    <x v="2"/>
    <x v="950"/>
  </r>
  <r>
    <x v="2"/>
    <x v="951"/>
  </r>
  <r>
    <x v="2"/>
    <x v="952"/>
  </r>
  <r>
    <x v="2"/>
    <x v="953"/>
  </r>
  <r>
    <x v="2"/>
    <x v="954"/>
  </r>
  <r>
    <x v="2"/>
    <x v="955"/>
  </r>
  <r>
    <x v="2"/>
    <x v="956"/>
  </r>
  <r>
    <x v="2"/>
    <x v="957"/>
  </r>
  <r>
    <x v="2"/>
    <x v="958"/>
  </r>
  <r>
    <x v="2"/>
    <x v="959"/>
  </r>
  <r>
    <x v="2"/>
    <x v="960"/>
  </r>
  <r>
    <x v="2"/>
    <x v="961"/>
  </r>
  <r>
    <x v="2"/>
    <x v="962"/>
  </r>
  <r>
    <x v="2"/>
    <x v="963"/>
  </r>
  <r>
    <x v="2"/>
    <x v="964"/>
  </r>
  <r>
    <x v="2"/>
    <x v="965"/>
  </r>
  <r>
    <x v="2"/>
    <x v="966"/>
  </r>
  <r>
    <x v="2"/>
    <x v="967"/>
  </r>
  <r>
    <x v="2"/>
    <x v="968"/>
  </r>
  <r>
    <x v="2"/>
    <x v="969"/>
  </r>
  <r>
    <x v="2"/>
    <x v="970"/>
  </r>
  <r>
    <x v="2"/>
    <x v="971"/>
  </r>
  <r>
    <x v="2"/>
    <x v="972"/>
  </r>
  <r>
    <x v="2"/>
    <x v="973"/>
  </r>
  <r>
    <x v="2"/>
    <x v="974"/>
  </r>
  <r>
    <x v="2"/>
    <x v="975"/>
  </r>
  <r>
    <x v="2"/>
    <x v="976"/>
  </r>
  <r>
    <x v="2"/>
    <x v="977"/>
  </r>
  <r>
    <x v="2"/>
    <x v="978"/>
  </r>
  <r>
    <x v="2"/>
    <x v="979"/>
  </r>
  <r>
    <x v="2"/>
    <x v="980"/>
  </r>
  <r>
    <x v="2"/>
    <x v="981"/>
  </r>
  <r>
    <x v="2"/>
    <x v="982"/>
  </r>
  <r>
    <x v="2"/>
    <x v="983"/>
  </r>
  <r>
    <x v="2"/>
    <x v="984"/>
  </r>
  <r>
    <x v="2"/>
    <x v="985"/>
  </r>
  <r>
    <x v="2"/>
    <x v="986"/>
  </r>
  <r>
    <x v="2"/>
    <x v="987"/>
  </r>
  <r>
    <x v="2"/>
    <x v="988"/>
  </r>
  <r>
    <x v="2"/>
    <x v="989"/>
  </r>
  <r>
    <x v="2"/>
    <x v="990"/>
  </r>
  <r>
    <x v="2"/>
    <x v="991"/>
  </r>
  <r>
    <x v="2"/>
    <x v="992"/>
  </r>
  <r>
    <x v="2"/>
    <x v="993"/>
  </r>
  <r>
    <x v="2"/>
    <x v="994"/>
  </r>
  <r>
    <x v="2"/>
    <x v="995"/>
  </r>
  <r>
    <x v="2"/>
    <x v="996"/>
  </r>
  <r>
    <x v="2"/>
    <x v="997"/>
  </r>
  <r>
    <x v="2"/>
    <x v="998"/>
  </r>
  <r>
    <x v="2"/>
    <x v="999"/>
  </r>
  <r>
    <x v="2"/>
    <x v="1000"/>
  </r>
  <r>
    <x v="2"/>
    <x v="1001"/>
  </r>
  <r>
    <x v="2"/>
    <x v="1002"/>
  </r>
  <r>
    <x v="2"/>
    <x v="1003"/>
  </r>
  <r>
    <x v="2"/>
    <x v="1004"/>
  </r>
  <r>
    <x v="2"/>
    <x v="1005"/>
  </r>
  <r>
    <x v="2"/>
    <x v="1006"/>
  </r>
  <r>
    <x v="2"/>
    <x v="1007"/>
  </r>
  <r>
    <x v="2"/>
    <x v="1008"/>
  </r>
  <r>
    <x v="2"/>
    <x v="1009"/>
  </r>
  <r>
    <x v="2"/>
    <x v="1010"/>
  </r>
  <r>
    <x v="2"/>
    <x v="1011"/>
  </r>
  <r>
    <x v="2"/>
    <x v="1012"/>
  </r>
  <r>
    <x v="2"/>
    <x v="1013"/>
  </r>
  <r>
    <x v="2"/>
    <x v="1014"/>
  </r>
  <r>
    <x v="2"/>
    <x v="1015"/>
  </r>
  <r>
    <x v="2"/>
    <x v="1016"/>
  </r>
  <r>
    <x v="2"/>
    <x v="1017"/>
  </r>
  <r>
    <x v="2"/>
    <x v="1018"/>
  </r>
  <r>
    <x v="2"/>
    <x v="1019"/>
  </r>
  <r>
    <x v="2"/>
    <x v="1020"/>
  </r>
  <r>
    <x v="2"/>
    <x v="1021"/>
  </r>
  <r>
    <x v="2"/>
    <x v="1022"/>
  </r>
  <r>
    <x v="2"/>
    <x v="1023"/>
  </r>
  <r>
    <x v="2"/>
    <x v="1024"/>
  </r>
  <r>
    <x v="2"/>
    <x v="1025"/>
  </r>
  <r>
    <x v="2"/>
    <x v="1026"/>
  </r>
  <r>
    <x v="2"/>
    <x v="1027"/>
  </r>
  <r>
    <x v="2"/>
    <x v="1028"/>
  </r>
  <r>
    <x v="2"/>
    <x v="1029"/>
  </r>
  <r>
    <x v="2"/>
    <x v="1030"/>
  </r>
  <r>
    <x v="2"/>
    <x v="1031"/>
  </r>
  <r>
    <x v="2"/>
    <x v="1032"/>
  </r>
  <r>
    <x v="2"/>
    <x v="1033"/>
  </r>
  <r>
    <x v="3"/>
    <x v="1034"/>
  </r>
  <r>
    <x v="3"/>
    <x v="1035"/>
  </r>
  <r>
    <x v="3"/>
    <x v="1036"/>
  </r>
  <r>
    <x v="3"/>
    <x v="1037"/>
  </r>
  <r>
    <x v="3"/>
    <x v="1038"/>
  </r>
  <r>
    <x v="3"/>
    <x v="1039"/>
  </r>
  <r>
    <x v="3"/>
    <x v="1040"/>
  </r>
  <r>
    <x v="3"/>
    <x v="1041"/>
  </r>
  <r>
    <x v="3"/>
    <x v="1042"/>
  </r>
  <r>
    <x v="3"/>
    <x v="1043"/>
  </r>
  <r>
    <x v="3"/>
    <x v="1044"/>
  </r>
  <r>
    <x v="3"/>
    <x v="1045"/>
  </r>
  <r>
    <x v="3"/>
    <x v="1046"/>
  </r>
  <r>
    <x v="3"/>
    <x v="1047"/>
  </r>
  <r>
    <x v="3"/>
    <x v="1048"/>
  </r>
  <r>
    <x v="3"/>
    <x v="1049"/>
  </r>
  <r>
    <x v="3"/>
    <x v="1050"/>
  </r>
  <r>
    <x v="3"/>
    <x v="1051"/>
  </r>
  <r>
    <x v="3"/>
    <x v="1052"/>
  </r>
  <r>
    <x v="3"/>
    <x v="1053"/>
  </r>
  <r>
    <x v="3"/>
    <x v="1054"/>
  </r>
  <r>
    <x v="3"/>
    <x v="1055"/>
  </r>
  <r>
    <x v="3"/>
    <x v="1056"/>
  </r>
  <r>
    <x v="3"/>
    <x v="1057"/>
  </r>
  <r>
    <x v="3"/>
    <x v="1058"/>
  </r>
  <r>
    <x v="3"/>
    <x v="1059"/>
  </r>
  <r>
    <x v="3"/>
    <x v="1060"/>
  </r>
  <r>
    <x v="3"/>
    <x v="1061"/>
  </r>
  <r>
    <x v="3"/>
    <x v="1062"/>
  </r>
  <r>
    <x v="3"/>
    <x v="1063"/>
  </r>
  <r>
    <x v="3"/>
    <x v="1064"/>
  </r>
  <r>
    <x v="3"/>
    <x v="1065"/>
  </r>
  <r>
    <x v="3"/>
    <x v="1066"/>
  </r>
  <r>
    <x v="3"/>
    <x v="1067"/>
  </r>
  <r>
    <x v="3"/>
    <x v="1068"/>
  </r>
  <r>
    <x v="3"/>
    <x v="1069"/>
  </r>
  <r>
    <x v="3"/>
    <x v="1070"/>
  </r>
  <r>
    <x v="3"/>
    <x v="1071"/>
  </r>
  <r>
    <x v="3"/>
    <x v="1072"/>
  </r>
  <r>
    <x v="3"/>
    <x v="1073"/>
  </r>
  <r>
    <x v="3"/>
    <x v="1074"/>
  </r>
  <r>
    <x v="3"/>
    <x v="1075"/>
  </r>
  <r>
    <x v="3"/>
    <x v="1076"/>
  </r>
  <r>
    <x v="3"/>
    <x v="1077"/>
  </r>
  <r>
    <x v="3"/>
    <x v="1078"/>
  </r>
  <r>
    <x v="3"/>
    <x v="1079"/>
  </r>
  <r>
    <x v="3"/>
    <x v="1080"/>
  </r>
  <r>
    <x v="3"/>
    <x v="1081"/>
  </r>
  <r>
    <x v="3"/>
    <x v="1082"/>
  </r>
  <r>
    <x v="3"/>
    <x v="1083"/>
  </r>
  <r>
    <x v="3"/>
    <x v="1084"/>
  </r>
  <r>
    <x v="3"/>
    <x v="1085"/>
  </r>
  <r>
    <x v="3"/>
    <x v="1086"/>
  </r>
  <r>
    <x v="3"/>
    <x v="1087"/>
  </r>
  <r>
    <x v="3"/>
    <x v="1088"/>
  </r>
  <r>
    <x v="3"/>
    <x v="1089"/>
  </r>
  <r>
    <x v="3"/>
    <x v="1090"/>
  </r>
  <r>
    <x v="3"/>
    <x v="1091"/>
  </r>
  <r>
    <x v="3"/>
    <x v="1092"/>
  </r>
  <r>
    <x v="3"/>
    <x v="1093"/>
  </r>
  <r>
    <x v="3"/>
    <x v="1094"/>
  </r>
  <r>
    <x v="3"/>
    <x v="1095"/>
  </r>
  <r>
    <x v="3"/>
    <x v="1096"/>
  </r>
  <r>
    <x v="3"/>
    <x v="1097"/>
  </r>
  <r>
    <x v="3"/>
    <x v="1098"/>
  </r>
  <r>
    <x v="3"/>
    <x v="1099"/>
  </r>
  <r>
    <x v="3"/>
    <x v="1100"/>
  </r>
  <r>
    <x v="3"/>
    <x v="1101"/>
  </r>
  <r>
    <x v="3"/>
    <x v="1102"/>
  </r>
  <r>
    <x v="3"/>
    <x v="1103"/>
  </r>
  <r>
    <x v="3"/>
    <x v="1104"/>
  </r>
  <r>
    <x v="3"/>
    <x v="1105"/>
  </r>
  <r>
    <x v="3"/>
    <x v="1106"/>
  </r>
  <r>
    <x v="3"/>
    <x v="1107"/>
  </r>
  <r>
    <x v="3"/>
    <x v="1108"/>
  </r>
  <r>
    <x v="3"/>
    <x v="1109"/>
  </r>
  <r>
    <x v="3"/>
    <x v="1110"/>
  </r>
  <r>
    <x v="3"/>
    <x v="1111"/>
  </r>
  <r>
    <x v="3"/>
    <x v="1112"/>
  </r>
  <r>
    <x v="3"/>
    <x v="1113"/>
  </r>
  <r>
    <x v="3"/>
    <x v="1114"/>
  </r>
  <r>
    <x v="3"/>
    <x v="1115"/>
  </r>
  <r>
    <x v="3"/>
    <x v="1116"/>
  </r>
  <r>
    <x v="3"/>
    <x v="1117"/>
  </r>
  <r>
    <x v="3"/>
    <x v="1118"/>
  </r>
  <r>
    <x v="3"/>
    <x v="1119"/>
  </r>
  <r>
    <x v="3"/>
    <x v="1120"/>
  </r>
  <r>
    <x v="3"/>
    <x v="1121"/>
  </r>
  <r>
    <x v="3"/>
    <x v="1122"/>
  </r>
  <r>
    <x v="3"/>
    <x v="1123"/>
  </r>
  <r>
    <x v="3"/>
    <x v="1124"/>
  </r>
  <r>
    <x v="3"/>
    <x v="1125"/>
  </r>
  <r>
    <x v="3"/>
    <x v="1126"/>
  </r>
  <r>
    <x v="3"/>
    <x v="1127"/>
  </r>
  <r>
    <x v="3"/>
    <x v="1128"/>
  </r>
  <r>
    <x v="3"/>
    <x v="1129"/>
  </r>
  <r>
    <x v="3"/>
    <x v="1130"/>
  </r>
  <r>
    <x v="3"/>
    <x v="1131"/>
  </r>
  <r>
    <x v="3"/>
    <x v="1132"/>
  </r>
  <r>
    <x v="3"/>
    <x v="1133"/>
  </r>
  <r>
    <x v="3"/>
    <x v="1134"/>
  </r>
  <r>
    <x v="3"/>
    <x v="1135"/>
  </r>
  <r>
    <x v="3"/>
    <x v="1136"/>
  </r>
  <r>
    <x v="3"/>
    <x v="1137"/>
  </r>
  <r>
    <x v="3"/>
    <x v="1138"/>
  </r>
  <r>
    <x v="3"/>
    <x v="1139"/>
  </r>
  <r>
    <x v="3"/>
    <x v="1140"/>
  </r>
  <r>
    <x v="3"/>
    <x v="1141"/>
  </r>
  <r>
    <x v="3"/>
    <x v="1142"/>
  </r>
  <r>
    <x v="3"/>
    <x v="1143"/>
  </r>
  <r>
    <x v="3"/>
    <x v="1144"/>
  </r>
  <r>
    <x v="3"/>
    <x v="1145"/>
  </r>
  <r>
    <x v="3"/>
    <x v="1146"/>
  </r>
  <r>
    <x v="3"/>
    <x v="1147"/>
  </r>
  <r>
    <x v="3"/>
    <x v="1148"/>
  </r>
  <r>
    <x v="3"/>
    <x v="1149"/>
  </r>
  <r>
    <x v="3"/>
    <x v="1150"/>
  </r>
  <r>
    <x v="3"/>
    <x v="1151"/>
  </r>
  <r>
    <x v="3"/>
    <x v="1152"/>
  </r>
  <r>
    <x v="3"/>
    <x v="1153"/>
  </r>
  <r>
    <x v="3"/>
    <x v="1154"/>
  </r>
  <r>
    <x v="3"/>
    <x v="1155"/>
  </r>
  <r>
    <x v="3"/>
    <x v="1156"/>
  </r>
  <r>
    <x v="3"/>
    <x v="1157"/>
  </r>
  <r>
    <x v="3"/>
    <x v="1158"/>
  </r>
  <r>
    <x v="3"/>
    <x v="1159"/>
  </r>
  <r>
    <x v="3"/>
    <x v="1160"/>
  </r>
  <r>
    <x v="3"/>
    <x v="1161"/>
  </r>
  <r>
    <x v="3"/>
    <x v="1162"/>
  </r>
  <r>
    <x v="3"/>
    <x v="1163"/>
  </r>
  <r>
    <x v="3"/>
    <x v="1164"/>
  </r>
  <r>
    <x v="3"/>
    <x v="1165"/>
  </r>
  <r>
    <x v="3"/>
    <x v="1166"/>
  </r>
  <r>
    <x v="3"/>
    <x v="1167"/>
  </r>
  <r>
    <x v="3"/>
    <x v="1168"/>
  </r>
  <r>
    <x v="3"/>
    <x v="1169"/>
  </r>
  <r>
    <x v="3"/>
    <x v="1170"/>
  </r>
  <r>
    <x v="3"/>
    <x v="1171"/>
  </r>
  <r>
    <x v="3"/>
    <x v="1172"/>
  </r>
  <r>
    <x v="3"/>
    <x v="1173"/>
  </r>
  <r>
    <x v="3"/>
    <x v="1174"/>
  </r>
  <r>
    <x v="3"/>
    <x v="1175"/>
  </r>
  <r>
    <x v="3"/>
    <x v="1176"/>
  </r>
  <r>
    <x v="3"/>
    <x v="1177"/>
  </r>
  <r>
    <x v="3"/>
    <x v="1178"/>
  </r>
  <r>
    <x v="3"/>
    <x v="1179"/>
  </r>
  <r>
    <x v="3"/>
    <x v="1180"/>
  </r>
  <r>
    <x v="3"/>
    <x v="1181"/>
  </r>
  <r>
    <x v="3"/>
    <x v="1182"/>
  </r>
  <r>
    <x v="3"/>
    <x v="1183"/>
  </r>
  <r>
    <x v="3"/>
    <x v="1184"/>
  </r>
  <r>
    <x v="3"/>
    <x v="1185"/>
  </r>
  <r>
    <x v="3"/>
    <x v="1186"/>
  </r>
  <r>
    <x v="3"/>
    <x v="1187"/>
  </r>
  <r>
    <x v="3"/>
    <x v="1188"/>
  </r>
  <r>
    <x v="3"/>
    <x v="1189"/>
  </r>
  <r>
    <x v="3"/>
    <x v="1190"/>
  </r>
  <r>
    <x v="3"/>
    <x v="1191"/>
  </r>
  <r>
    <x v="3"/>
    <x v="1192"/>
  </r>
  <r>
    <x v="3"/>
    <x v="1193"/>
  </r>
  <r>
    <x v="3"/>
    <x v="1194"/>
  </r>
  <r>
    <x v="3"/>
    <x v="1195"/>
  </r>
  <r>
    <x v="3"/>
    <x v="1196"/>
  </r>
  <r>
    <x v="3"/>
    <x v="1197"/>
  </r>
  <r>
    <x v="3"/>
    <x v="1198"/>
  </r>
  <r>
    <x v="3"/>
    <x v="1199"/>
  </r>
  <r>
    <x v="3"/>
    <x v="1200"/>
  </r>
  <r>
    <x v="3"/>
    <x v="1201"/>
  </r>
  <r>
    <x v="3"/>
    <x v="1202"/>
  </r>
  <r>
    <x v="3"/>
    <x v="1203"/>
  </r>
  <r>
    <x v="3"/>
    <x v="1204"/>
  </r>
  <r>
    <x v="3"/>
    <x v="1205"/>
  </r>
  <r>
    <x v="3"/>
    <x v="1206"/>
  </r>
  <r>
    <x v="3"/>
    <x v="1207"/>
  </r>
  <r>
    <x v="3"/>
    <x v="1208"/>
  </r>
  <r>
    <x v="3"/>
    <x v="1209"/>
  </r>
  <r>
    <x v="3"/>
    <x v="1210"/>
  </r>
  <r>
    <x v="3"/>
    <x v="1211"/>
  </r>
  <r>
    <x v="3"/>
    <x v="1212"/>
  </r>
  <r>
    <x v="3"/>
    <x v="1213"/>
  </r>
  <r>
    <x v="3"/>
    <x v="1214"/>
  </r>
  <r>
    <x v="3"/>
    <x v="1215"/>
  </r>
  <r>
    <x v="3"/>
    <x v="1216"/>
  </r>
  <r>
    <x v="3"/>
    <x v="1217"/>
  </r>
  <r>
    <x v="3"/>
    <x v="1218"/>
  </r>
  <r>
    <x v="3"/>
    <x v="1219"/>
  </r>
  <r>
    <x v="3"/>
    <x v="1220"/>
  </r>
  <r>
    <x v="3"/>
    <x v="1221"/>
  </r>
  <r>
    <x v="3"/>
    <x v="1222"/>
  </r>
  <r>
    <x v="3"/>
    <x v="1223"/>
  </r>
  <r>
    <x v="3"/>
    <x v="1224"/>
  </r>
  <r>
    <x v="3"/>
    <x v="1225"/>
  </r>
  <r>
    <x v="3"/>
    <x v="1226"/>
  </r>
  <r>
    <x v="3"/>
    <x v="1227"/>
  </r>
  <r>
    <x v="3"/>
    <x v="1228"/>
  </r>
  <r>
    <x v="3"/>
    <x v="1229"/>
  </r>
  <r>
    <x v="3"/>
    <x v="1230"/>
  </r>
  <r>
    <x v="3"/>
    <x v="1231"/>
  </r>
  <r>
    <x v="3"/>
    <x v="1232"/>
  </r>
  <r>
    <x v="3"/>
    <x v="1233"/>
  </r>
  <r>
    <x v="3"/>
    <x v="1234"/>
  </r>
  <r>
    <x v="3"/>
    <x v="1235"/>
  </r>
  <r>
    <x v="3"/>
    <x v="1236"/>
  </r>
  <r>
    <x v="3"/>
    <x v="1237"/>
  </r>
  <r>
    <x v="3"/>
    <x v="1238"/>
  </r>
  <r>
    <x v="3"/>
    <x v="1239"/>
  </r>
  <r>
    <x v="3"/>
    <x v="1240"/>
  </r>
  <r>
    <x v="3"/>
    <x v="1241"/>
  </r>
  <r>
    <x v="3"/>
    <x v="1242"/>
  </r>
  <r>
    <x v="3"/>
    <x v="1243"/>
  </r>
  <r>
    <x v="3"/>
    <x v="1244"/>
  </r>
  <r>
    <x v="3"/>
    <x v="1245"/>
  </r>
  <r>
    <x v="3"/>
    <x v="1246"/>
  </r>
  <r>
    <x v="3"/>
    <x v="1247"/>
  </r>
  <r>
    <x v="3"/>
    <x v="1248"/>
  </r>
  <r>
    <x v="3"/>
    <x v="1249"/>
  </r>
  <r>
    <x v="3"/>
    <x v="1250"/>
  </r>
  <r>
    <x v="3"/>
    <x v="1251"/>
  </r>
  <r>
    <x v="3"/>
    <x v="1252"/>
  </r>
  <r>
    <x v="3"/>
    <x v="1253"/>
  </r>
  <r>
    <x v="3"/>
    <x v="1254"/>
  </r>
  <r>
    <x v="3"/>
    <x v="1255"/>
  </r>
  <r>
    <x v="3"/>
    <x v="1256"/>
  </r>
  <r>
    <x v="3"/>
    <x v="1257"/>
  </r>
  <r>
    <x v="3"/>
    <x v="1258"/>
  </r>
  <r>
    <x v="3"/>
    <x v="1259"/>
  </r>
  <r>
    <x v="3"/>
    <x v="1260"/>
  </r>
  <r>
    <x v="3"/>
    <x v="1261"/>
  </r>
  <r>
    <x v="3"/>
    <x v="1262"/>
  </r>
  <r>
    <x v="3"/>
    <x v="1263"/>
  </r>
  <r>
    <x v="3"/>
    <x v="1264"/>
  </r>
  <r>
    <x v="3"/>
    <x v="1265"/>
  </r>
  <r>
    <x v="3"/>
    <x v="1266"/>
  </r>
  <r>
    <x v="3"/>
    <x v="1267"/>
  </r>
  <r>
    <x v="3"/>
    <x v="1268"/>
  </r>
  <r>
    <x v="3"/>
    <x v="1269"/>
  </r>
  <r>
    <x v="3"/>
    <x v="1270"/>
  </r>
  <r>
    <x v="3"/>
    <x v="1271"/>
  </r>
  <r>
    <x v="3"/>
    <x v="1272"/>
  </r>
  <r>
    <x v="3"/>
    <x v="1273"/>
  </r>
  <r>
    <x v="3"/>
    <x v="1274"/>
  </r>
  <r>
    <x v="3"/>
    <x v="1275"/>
  </r>
  <r>
    <x v="3"/>
    <x v="1276"/>
  </r>
  <r>
    <x v="3"/>
    <x v="1277"/>
  </r>
  <r>
    <x v="3"/>
    <x v="1278"/>
  </r>
  <r>
    <x v="3"/>
    <x v="1279"/>
  </r>
  <r>
    <x v="3"/>
    <x v="1280"/>
  </r>
  <r>
    <x v="3"/>
    <x v="1281"/>
  </r>
  <r>
    <x v="3"/>
    <x v="1282"/>
  </r>
  <r>
    <x v="3"/>
    <x v="1283"/>
  </r>
  <r>
    <x v="3"/>
    <x v="1284"/>
  </r>
  <r>
    <x v="3"/>
    <x v="1285"/>
  </r>
  <r>
    <x v="3"/>
    <x v="1286"/>
  </r>
  <r>
    <x v="3"/>
    <x v="1287"/>
  </r>
  <r>
    <x v="3"/>
    <x v="1288"/>
  </r>
  <r>
    <x v="3"/>
    <x v="1289"/>
  </r>
  <r>
    <x v="3"/>
    <x v="1290"/>
  </r>
  <r>
    <x v="3"/>
    <x v="1291"/>
  </r>
  <r>
    <x v="3"/>
    <x v="1292"/>
  </r>
  <r>
    <x v="3"/>
    <x v="1293"/>
  </r>
  <r>
    <x v="3"/>
    <x v="1294"/>
  </r>
  <r>
    <x v="3"/>
    <x v="1295"/>
  </r>
  <r>
    <x v="3"/>
    <x v="1296"/>
  </r>
  <r>
    <x v="3"/>
    <x v="1297"/>
  </r>
  <r>
    <x v="3"/>
    <x v="1298"/>
  </r>
  <r>
    <x v="3"/>
    <x v="1299"/>
  </r>
  <r>
    <x v="3"/>
    <x v="1300"/>
  </r>
  <r>
    <x v="3"/>
    <x v="1301"/>
  </r>
  <r>
    <x v="3"/>
    <x v="1302"/>
  </r>
  <r>
    <x v="3"/>
    <x v="1303"/>
  </r>
  <r>
    <x v="3"/>
    <x v="1304"/>
  </r>
  <r>
    <x v="3"/>
    <x v="1305"/>
  </r>
  <r>
    <x v="3"/>
    <x v="1306"/>
  </r>
  <r>
    <x v="3"/>
    <x v="1307"/>
  </r>
  <r>
    <x v="3"/>
    <x v="1308"/>
  </r>
  <r>
    <x v="3"/>
    <x v="1309"/>
  </r>
  <r>
    <x v="3"/>
    <x v="1310"/>
  </r>
  <r>
    <x v="3"/>
    <x v="1311"/>
  </r>
  <r>
    <x v="3"/>
    <x v="1312"/>
  </r>
  <r>
    <x v="3"/>
    <x v="1313"/>
  </r>
  <r>
    <x v="3"/>
    <x v="1314"/>
  </r>
  <r>
    <x v="3"/>
    <x v="1315"/>
  </r>
  <r>
    <x v="3"/>
    <x v="1316"/>
  </r>
  <r>
    <x v="3"/>
    <x v="1317"/>
  </r>
  <r>
    <x v="3"/>
    <x v="1318"/>
  </r>
  <r>
    <x v="3"/>
    <x v="1319"/>
  </r>
  <r>
    <x v="3"/>
    <x v="1320"/>
  </r>
  <r>
    <x v="3"/>
    <x v="1321"/>
  </r>
  <r>
    <x v="3"/>
    <x v="1322"/>
  </r>
  <r>
    <x v="3"/>
    <x v="1323"/>
  </r>
  <r>
    <x v="3"/>
    <x v="1324"/>
  </r>
  <r>
    <x v="3"/>
    <x v="1325"/>
  </r>
  <r>
    <x v="3"/>
    <x v="1326"/>
  </r>
  <r>
    <x v="3"/>
    <x v="1327"/>
  </r>
  <r>
    <x v="3"/>
    <x v="1328"/>
  </r>
  <r>
    <x v="3"/>
    <x v="1329"/>
  </r>
  <r>
    <x v="3"/>
    <x v="1330"/>
  </r>
  <r>
    <x v="3"/>
    <x v="1331"/>
  </r>
  <r>
    <x v="3"/>
    <x v="1332"/>
  </r>
  <r>
    <x v="3"/>
    <x v="1333"/>
  </r>
  <r>
    <x v="3"/>
    <x v="1334"/>
  </r>
  <r>
    <x v="3"/>
    <x v="1335"/>
  </r>
  <r>
    <x v="3"/>
    <x v="1336"/>
  </r>
  <r>
    <x v="3"/>
    <x v="1337"/>
  </r>
  <r>
    <x v="3"/>
    <x v="1338"/>
  </r>
  <r>
    <x v="3"/>
    <x v="1339"/>
  </r>
  <r>
    <x v="3"/>
    <x v="1340"/>
  </r>
  <r>
    <x v="3"/>
    <x v="1341"/>
  </r>
  <r>
    <x v="3"/>
    <x v="1342"/>
  </r>
  <r>
    <x v="3"/>
    <x v="1343"/>
  </r>
  <r>
    <x v="3"/>
    <x v="1344"/>
  </r>
  <r>
    <x v="3"/>
    <x v="1345"/>
  </r>
  <r>
    <x v="3"/>
    <x v="1346"/>
  </r>
  <r>
    <x v="3"/>
    <x v="1347"/>
  </r>
  <r>
    <x v="3"/>
    <x v="1348"/>
  </r>
  <r>
    <x v="3"/>
    <x v="1349"/>
  </r>
  <r>
    <x v="3"/>
    <x v="1350"/>
  </r>
  <r>
    <x v="3"/>
    <x v="1351"/>
  </r>
  <r>
    <x v="3"/>
    <x v="1352"/>
  </r>
  <r>
    <x v="3"/>
    <x v="1353"/>
  </r>
  <r>
    <x v="3"/>
    <x v="1354"/>
  </r>
  <r>
    <x v="3"/>
    <x v="1355"/>
  </r>
  <r>
    <x v="3"/>
    <x v="1356"/>
  </r>
  <r>
    <x v="3"/>
    <x v="1357"/>
  </r>
  <r>
    <x v="3"/>
    <x v="1358"/>
  </r>
  <r>
    <x v="3"/>
    <x v="1359"/>
  </r>
  <r>
    <x v="3"/>
    <x v="1360"/>
  </r>
  <r>
    <x v="3"/>
    <x v="1361"/>
  </r>
  <r>
    <x v="3"/>
    <x v="1362"/>
  </r>
  <r>
    <x v="3"/>
    <x v="1363"/>
  </r>
  <r>
    <x v="3"/>
    <x v="1364"/>
  </r>
  <r>
    <x v="3"/>
    <x v="1365"/>
  </r>
  <r>
    <x v="3"/>
    <x v="1366"/>
  </r>
  <r>
    <x v="3"/>
    <x v="1367"/>
  </r>
  <r>
    <x v="3"/>
    <x v="1368"/>
  </r>
  <r>
    <x v="3"/>
    <x v="1369"/>
  </r>
  <r>
    <x v="3"/>
    <x v="1370"/>
  </r>
  <r>
    <x v="3"/>
    <x v="1371"/>
  </r>
  <r>
    <x v="3"/>
    <x v="1372"/>
  </r>
  <r>
    <x v="3"/>
    <x v="1373"/>
  </r>
  <r>
    <x v="3"/>
    <x v="1374"/>
  </r>
  <r>
    <x v="3"/>
    <x v="1375"/>
  </r>
  <r>
    <x v="3"/>
    <x v="1376"/>
  </r>
  <r>
    <x v="3"/>
    <x v="1377"/>
  </r>
  <r>
    <x v="3"/>
    <x v="1378"/>
  </r>
  <r>
    <x v="3"/>
    <x v="1379"/>
  </r>
  <r>
    <x v="3"/>
    <x v="1380"/>
  </r>
  <r>
    <x v="3"/>
    <x v="1381"/>
  </r>
  <r>
    <x v="3"/>
    <x v="1382"/>
  </r>
  <r>
    <x v="3"/>
    <x v="1383"/>
  </r>
  <r>
    <x v="3"/>
    <x v="1384"/>
  </r>
  <r>
    <x v="3"/>
    <x v="1385"/>
  </r>
  <r>
    <x v="4"/>
    <x v="1386"/>
  </r>
  <r>
    <x v="4"/>
    <x v="1387"/>
  </r>
  <r>
    <x v="4"/>
    <x v="1388"/>
  </r>
  <r>
    <x v="4"/>
    <x v="1389"/>
  </r>
  <r>
    <x v="4"/>
    <x v="1390"/>
  </r>
  <r>
    <x v="4"/>
    <x v="1391"/>
  </r>
  <r>
    <x v="4"/>
    <x v="1392"/>
  </r>
  <r>
    <x v="4"/>
    <x v="1393"/>
  </r>
  <r>
    <x v="4"/>
    <x v="1394"/>
  </r>
  <r>
    <x v="4"/>
    <x v="1395"/>
  </r>
  <r>
    <x v="4"/>
    <x v="1396"/>
  </r>
  <r>
    <x v="4"/>
    <x v="1397"/>
  </r>
  <r>
    <x v="4"/>
    <x v="1398"/>
  </r>
  <r>
    <x v="4"/>
    <x v="1399"/>
  </r>
  <r>
    <x v="4"/>
    <x v="1400"/>
  </r>
  <r>
    <x v="4"/>
    <x v="1401"/>
  </r>
  <r>
    <x v="4"/>
    <x v="1402"/>
  </r>
  <r>
    <x v="4"/>
    <x v="1403"/>
  </r>
  <r>
    <x v="4"/>
    <x v="1404"/>
  </r>
  <r>
    <x v="4"/>
    <x v="1405"/>
  </r>
  <r>
    <x v="4"/>
    <x v="1406"/>
  </r>
  <r>
    <x v="4"/>
    <x v="1407"/>
  </r>
  <r>
    <x v="4"/>
    <x v="1408"/>
  </r>
  <r>
    <x v="4"/>
    <x v="1409"/>
  </r>
  <r>
    <x v="4"/>
    <x v="1410"/>
  </r>
  <r>
    <x v="4"/>
    <x v="1411"/>
  </r>
  <r>
    <x v="4"/>
    <x v="1412"/>
  </r>
  <r>
    <x v="4"/>
    <x v="1413"/>
  </r>
  <r>
    <x v="4"/>
    <x v="1414"/>
  </r>
  <r>
    <x v="4"/>
    <x v="1415"/>
  </r>
  <r>
    <x v="4"/>
    <x v="1416"/>
  </r>
  <r>
    <x v="4"/>
    <x v="1417"/>
  </r>
  <r>
    <x v="4"/>
    <x v="1418"/>
  </r>
  <r>
    <x v="4"/>
    <x v="1419"/>
  </r>
  <r>
    <x v="4"/>
    <x v="1420"/>
  </r>
  <r>
    <x v="4"/>
    <x v="1421"/>
  </r>
  <r>
    <x v="4"/>
    <x v="1422"/>
  </r>
  <r>
    <x v="4"/>
    <x v="1423"/>
  </r>
  <r>
    <x v="4"/>
    <x v="1424"/>
  </r>
  <r>
    <x v="4"/>
    <x v="1425"/>
  </r>
  <r>
    <x v="4"/>
    <x v="1426"/>
  </r>
  <r>
    <x v="4"/>
    <x v="1427"/>
  </r>
  <r>
    <x v="4"/>
    <x v="1428"/>
  </r>
  <r>
    <x v="4"/>
    <x v="1429"/>
  </r>
  <r>
    <x v="4"/>
    <x v="1430"/>
  </r>
  <r>
    <x v="4"/>
    <x v="1431"/>
  </r>
  <r>
    <x v="4"/>
    <x v="1432"/>
  </r>
  <r>
    <x v="4"/>
    <x v="1433"/>
  </r>
  <r>
    <x v="4"/>
    <x v="1434"/>
  </r>
  <r>
    <x v="4"/>
    <x v="1435"/>
  </r>
  <r>
    <x v="4"/>
    <x v="1436"/>
  </r>
  <r>
    <x v="4"/>
    <x v="1437"/>
  </r>
  <r>
    <x v="4"/>
    <x v="1438"/>
  </r>
  <r>
    <x v="4"/>
    <x v="1439"/>
  </r>
  <r>
    <x v="4"/>
    <x v="1440"/>
  </r>
  <r>
    <x v="4"/>
    <x v="1441"/>
  </r>
  <r>
    <x v="4"/>
    <x v="1442"/>
  </r>
  <r>
    <x v="4"/>
    <x v="1443"/>
  </r>
  <r>
    <x v="4"/>
    <x v="1444"/>
  </r>
  <r>
    <x v="4"/>
    <x v="1445"/>
  </r>
  <r>
    <x v="4"/>
    <x v="1446"/>
  </r>
  <r>
    <x v="4"/>
    <x v="1447"/>
  </r>
  <r>
    <x v="4"/>
    <x v="1448"/>
  </r>
  <r>
    <x v="4"/>
    <x v="1449"/>
  </r>
  <r>
    <x v="4"/>
    <x v="1450"/>
  </r>
  <r>
    <x v="4"/>
    <x v="1451"/>
  </r>
  <r>
    <x v="4"/>
    <x v="1452"/>
  </r>
  <r>
    <x v="4"/>
    <x v="1453"/>
  </r>
  <r>
    <x v="4"/>
    <x v="1454"/>
  </r>
  <r>
    <x v="4"/>
    <x v="1455"/>
  </r>
  <r>
    <x v="4"/>
    <x v="1456"/>
  </r>
  <r>
    <x v="4"/>
    <x v="1457"/>
  </r>
  <r>
    <x v="4"/>
    <x v="1458"/>
  </r>
  <r>
    <x v="4"/>
    <x v="1459"/>
  </r>
  <r>
    <x v="4"/>
    <x v="1460"/>
  </r>
  <r>
    <x v="4"/>
    <x v="1461"/>
  </r>
  <r>
    <x v="4"/>
    <x v="1462"/>
  </r>
  <r>
    <x v="4"/>
    <x v="1463"/>
  </r>
  <r>
    <x v="4"/>
    <x v="1464"/>
  </r>
  <r>
    <x v="4"/>
    <x v="1465"/>
  </r>
  <r>
    <x v="4"/>
    <x v="1466"/>
  </r>
  <r>
    <x v="4"/>
    <x v="1467"/>
  </r>
  <r>
    <x v="4"/>
    <x v="1468"/>
  </r>
  <r>
    <x v="4"/>
    <x v="1469"/>
  </r>
  <r>
    <x v="4"/>
    <x v="1470"/>
  </r>
  <r>
    <x v="4"/>
    <x v="1471"/>
  </r>
  <r>
    <x v="4"/>
    <x v="1472"/>
  </r>
  <r>
    <x v="4"/>
    <x v="1473"/>
  </r>
  <r>
    <x v="4"/>
    <x v="1474"/>
  </r>
  <r>
    <x v="4"/>
    <x v="1475"/>
  </r>
  <r>
    <x v="4"/>
    <x v="1476"/>
  </r>
  <r>
    <x v="4"/>
    <x v="1477"/>
  </r>
  <r>
    <x v="4"/>
    <x v="1478"/>
  </r>
  <r>
    <x v="4"/>
    <x v="1479"/>
  </r>
  <r>
    <x v="4"/>
    <x v="1480"/>
  </r>
  <r>
    <x v="4"/>
    <x v="1481"/>
  </r>
  <r>
    <x v="4"/>
    <x v="1482"/>
  </r>
  <r>
    <x v="4"/>
    <x v="1483"/>
  </r>
  <r>
    <x v="4"/>
    <x v="1484"/>
  </r>
  <r>
    <x v="4"/>
    <x v="1485"/>
  </r>
  <r>
    <x v="4"/>
    <x v="1486"/>
  </r>
  <r>
    <x v="4"/>
    <x v="1487"/>
  </r>
  <r>
    <x v="4"/>
    <x v="1488"/>
  </r>
  <r>
    <x v="4"/>
    <x v="1489"/>
  </r>
  <r>
    <x v="4"/>
    <x v="1490"/>
  </r>
  <r>
    <x v="4"/>
    <x v="1491"/>
  </r>
  <r>
    <x v="4"/>
    <x v="1492"/>
  </r>
  <r>
    <x v="4"/>
    <x v="1493"/>
  </r>
  <r>
    <x v="4"/>
    <x v="1494"/>
  </r>
  <r>
    <x v="4"/>
    <x v="1495"/>
  </r>
  <r>
    <x v="4"/>
    <x v="1496"/>
  </r>
  <r>
    <x v="4"/>
    <x v="1497"/>
  </r>
  <r>
    <x v="4"/>
    <x v="1498"/>
  </r>
  <r>
    <x v="4"/>
    <x v="1499"/>
  </r>
  <r>
    <x v="4"/>
    <x v="1500"/>
  </r>
  <r>
    <x v="4"/>
    <x v="1501"/>
  </r>
  <r>
    <x v="4"/>
    <x v="1502"/>
  </r>
  <r>
    <x v="4"/>
    <x v="1503"/>
  </r>
  <r>
    <x v="4"/>
    <x v="1504"/>
  </r>
  <r>
    <x v="4"/>
    <x v="1505"/>
  </r>
  <r>
    <x v="4"/>
    <x v="1506"/>
  </r>
  <r>
    <x v="4"/>
    <x v="1507"/>
  </r>
  <r>
    <x v="4"/>
    <x v="1508"/>
  </r>
  <r>
    <x v="4"/>
    <x v="1509"/>
  </r>
  <r>
    <x v="4"/>
    <x v="1510"/>
  </r>
  <r>
    <x v="4"/>
    <x v="1511"/>
  </r>
  <r>
    <x v="4"/>
    <x v="1512"/>
  </r>
  <r>
    <x v="4"/>
    <x v="1513"/>
  </r>
  <r>
    <x v="4"/>
    <x v="1514"/>
  </r>
  <r>
    <x v="4"/>
    <x v="1515"/>
  </r>
  <r>
    <x v="4"/>
    <x v="1516"/>
  </r>
  <r>
    <x v="4"/>
    <x v="1517"/>
  </r>
  <r>
    <x v="4"/>
    <x v="1518"/>
  </r>
  <r>
    <x v="4"/>
    <x v="1519"/>
  </r>
  <r>
    <x v="4"/>
    <x v="1520"/>
  </r>
  <r>
    <x v="4"/>
    <x v="1521"/>
  </r>
  <r>
    <x v="4"/>
    <x v="1522"/>
  </r>
  <r>
    <x v="4"/>
    <x v="1523"/>
  </r>
  <r>
    <x v="4"/>
    <x v="1524"/>
  </r>
  <r>
    <x v="4"/>
    <x v="1525"/>
  </r>
  <r>
    <x v="4"/>
    <x v="1526"/>
  </r>
  <r>
    <x v="4"/>
    <x v="1527"/>
  </r>
  <r>
    <x v="4"/>
    <x v="1528"/>
  </r>
  <r>
    <x v="4"/>
    <x v="1529"/>
  </r>
  <r>
    <x v="4"/>
    <x v="1530"/>
  </r>
  <r>
    <x v="4"/>
    <x v="1531"/>
  </r>
  <r>
    <x v="4"/>
    <x v="1532"/>
  </r>
  <r>
    <x v="4"/>
    <x v="1533"/>
  </r>
  <r>
    <x v="4"/>
    <x v="1534"/>
  </r>
  <r>
    <x v="4"/>
    <x v="1535"/>
  </r>
  <r>
    <x v="4"/>
    <x v="1536"/>
  </r>
  <r>
    <x v="4"/>
    <x v="1537"/>
  </r>
  <r>
    <x v="4"/>
    <x v="1538"/>
  </r>
  <r>
    <x v="4"/>
    <x v="1539"/>
  </r>
  <r>
    <x v="4"/>
    <x v="1540"/>
  </r>
  <r>
    <x v="4"/>
    <x v="1541"/>
  </r>
  <r>
    <x v="4"/>
    <x v="1542"/>
  </r>
  <r>
    <x v="4"/>
    <x v="1543"/>
  </r>
  <r>
    <x v="4"/>
    <x v="1544"/>
  </r>
  <r>
    <x v="4"/>
    <x v="1545"/>
  </r>
  <r>
    <x v="4"/>
    <x v="1546"/>
  </r>
  <r>
    <x v="4"/>
    <x v="1547"/>
  </r>
  <r>
    <x v="4"/>
    <x v="1548"/>
  </r>
  <r>
    <x v="4"/>
    <x v="1549"/>
  </r>
  <r>
    <x v="4"/>
    <x v="1550"/>
  </r>
  <r>
    <x v="4"/>
    <x v="1551"/>
  </r>
  <r>
    <x v="4"/>
    <x v="1552"/>
  </r>
  <r>
    <x v="4"/>
    <x v="1553"/>
  </r>
  <r>
    <x v="4"/>
    <x v="1554"/>
  </r>
  <r>
    <x v="4"/>
    <x v="1555"/>
  </r>
  <r>
    <x v="4"/>
    <x v="1556"/>
  </r>
  <r>
    <x v="4"/>
    <x v="1557"/>
  </r>
  <r>
    <x v="4"/>
    <x v="1558"/>
  </r>
  <r>
    <x v="4"/>
    <x v="1559"/>
  </r>
  <r>
    <x v="4"/>
    <x v="1560"/>
  </r>
  <r>
    <x v="4"/>
    <x v="1561"/>
  </r>
  <r>
    <x v="4"/>
    <x v="1562"/>
  </r>
  <r>
    <x v="4"/>
    <x v="1563"/>
  </r>
  <r>
    <x v="4"/>
    <x v="1564"/>
  </r>
  <r>
    <x v="4"/>
    <x v="1565"/>
  </r>
  <r>
    <x v="4"/>
    <x v="1566"/>
  </r>
  <r>
    <x v="4"/>
    <x v="1567"/>
  </r>
  <r>
    <x v="4"/>
    <x v="1568"/>
  </r>
  <r>
    <x v="4"/>
    <x v="1569"/>
  </r>
  <r>
    <x v="4"/>
    <x v="1570"/>
  </r>
  <r>
    <x v="4"/>
    <x v="1571"/>
  </r>
  <r>
    <x v="4"/>
    <x v="1572"/>
  </r>
  <r>
    <x v="4"/>
    <x v="1573"/>
  </r>
  <r>
    <x v="4"/>
    <x v="1574"/>
  </r>
  <r>
    <x v="4"/>
    <x v="1575"/>
  </r>
  <r>
    <x v="4"/>
    <x v="1576"/>
  </r>
  <r>
    <x v="4"/>
    <x v="1577"/>
  </r>
  <r>
    <x v="4"/>
    <x v="1578"/>
  </r>
  <r>
    <x v="4"/>
    <x v="1579"/>
  </r>
  <r>
    <x v="4"/>
    <x v="1580"/>
  </r>
  <r>
    <x v="4"/>
    <x v="1581"/>
  </r>
  <r>
    <x v="4"/>
    <x v="1582"/>
  </r>
  <r>
    <x v="4"/>
    <x v="1583"/>
  </r>
  <r>
    <x v="4"/>
    <x v="1584"/>
  </r>
  <r>
    <x v="4"/>
    <x v="1585"/>
  </r>
  <r>
    <x v="4"/>
    <x v="1586"/>
  </r>
  <r>
    <x v="4"/>
    <x v="1587"/>
  </r>
  <r>
    <x v="4"/>
    <x v="1588"/>
  </r>
  <r>
    <x v="4"/>
    <x v="1589"/>
  </r>
  <r>
    <x v="4"/>
    <x v="1590"/>
  </r>
  <r>
    <x v="4"/>
    <x v="1591"/>
  </r>
  <r>
    <x v="4"/>
    <x v="1592"/>
  </r>
  <r>
    <x v="4"/>
    <x v="1593"/>
  </r>
  <r>
    <x v="4"/>
    <x v="1594"/>
  </r>
  <r>
    <x v="4"/>
    <x v="1595"/>
  </r>
  <r>
    <x v="4"/>
    <x v="1596"/>
  </r>
  <r>
    <x v="4"/>
    <x v="1597"/>
  </r>
  <r>
    <x v="4"/>
    <x v="1598"/>
  </r>
  <r>
    <x v="4"/>
    <x v="1599"/>
  </r>
  <r>
    <x v="4"/>
    <x v="1600"/>
  </r>
  <r>
    <x v="4"/>
    <x v="1601"/>
  </r>
  <r>
    <x v="4"/>
    <x v="1602"/>
  </r>
  <r>
    <x v="4"/>
    <x v="1603"/>
  </r>
  <r>
    <x v="4"/>
    <x v="1604"/>
  </r>
  <r>
    <x v="4"/>
    <x v="1605"/>
  </r>
  <r>
    <x v="4"/>
    <x v="1606"/>
  </r>
  <r>
    <x v="4"/>
    <x v="1607"/>
  </r>
  <r>
    <x v="4"/>
    <x v="1608"/>
  </r>
  <r>
    <x v="4"/>
    <x v="1609"/>
  </r>
  <r>
    <x v="4"/>
    <x v="1610"/>
  </r>
  <r>
    <x v="4"/>
    <x v="1611"/>
  </r>
  <r>
    <x v="4"/>
    <x v="1612"/>
  </r>
  <r>
    <x v="4"/>
    <x v="1613"/>
  </r>
  <r>
    <x v="4"/>
    <x v="1614"/>
  </r>
  <r>
    <x v="4"/>
    <x v="1615"/>
  </r>
  <r>
    <x v="4"/>
    <x v="1616"/>
  </r>
  <r>
    <x v="4"/>
    <x v="1617"/>
  </r>
  <r>
    <x v="4"/>
    <x v="1618"/>
  </r>
  <r>
    <x v="4"/>
    <x v="1619"/>
  </r>
  <r>
    <x v="4"/>
    <x v="1620"/>
  </r>
  <r>
    <x v="4"/>
    <x v="1621"/>
  </r>
  <r>
    <x v="4"/>
    <x v="1622"/>
  </r>
  <r>
    <x v="4"/>
    <x v="1623"/>
  </r>
  <r>
    <x v="4"/>
    <x v="1624"/>
  </r>
  <r>
    <x v="4"/>
    <x v="1625"/>
  </r>
  <r>
    <x v="4"/>
    <x v="1626"/>
  </r>
  <r>
    <x v="4"/>
    <x v="1627"/>
  </r>
  <r>
    <x v="4"/>
    <x v="1628"/>
  </r>
  <r>
    <x v="4"/>
    <x v="1629"/>
  </r>
  <r>
    <x v="4"/>
    <x v="1630"/>
  </r>
  <r>
    <x v="4"/>
    <x v="1631"/>
  </r>
  <r>
    <x v="4"/>
    <x v="1632"/>
  </r>
  <r>
    <x v="4"/>
    <x v="1633"/>
  </r>
  <r>
    <x v="4"/>
    <x v="1634"/>
  </r>
  <r>
    <x v="4"/>
    <x v="1635"/>
  </r>
  <r>
    <x v="4"/>
    <x v="1636"/>
  </r>
  <r>
    <x v="4"/>
    <x v="1637"/>
  </r>
  <r>
    <x v="4"/>
    <x v="1638"/>
  </r>
  <r>
    <x v="4"/>
    <x v="1639"/>
  </r>
  <r>
    <x v="4"/>
    <x v="1640"/>
  </r>
  <r>
    <x v="4"/>
    <x v="1641"/>
  </r>
  <r>
    <x v="4"/>
    <x v="1642"/>
  </r>
  <r>
    <x v="4"/>
    <x v="1643"/>
  </r>
  <r>
    <x v="4"/>
    <x v="1644"/>
  </r>
  <r>
    <x v="4"/>
    <x v="1645"/>
  </r>
  <r>
    <x v="4"/>
    <x v="1646"/>
  </r>
  <r>
    <x v="4"/>
    <x v="1647"/>
  </r>
  <r>
    <x v="4"/>
    <x v="1648"/>
  </r>
  <r>
    <x v="4"/>
    <x v="1649"/>
  </r>
  <r>
    <x v="4"/>
    <x v="1650"/>
  </r>
  <r>
    <x v="4"/>
    <x v="1651"/>
  </r>
  <r>
    <x v="4"/>
    <x v="1652"/>
  </r>
  <r>
    <x v="4"/>
    <x v="1653"/>
  </r>
  <r>
    <x v="4"/>
    <x v="1654"/>
  </r>
  <r>
    <x v="4"/>
    <x v="1655"/>
  </r>
  <r>
    <x v="4"/>
    <x v="1656"/>
  </r>
  <r>
    <x v="4"/>
    <x v="1657"/>
  </r>
  <r>
    <x v="4"/>
    <x v="1658"/>
  </r>
  <r>
    <x v="4"/>
    <x v="1659"/>
  </r>
  <r>
    <x v="4"/>
    <x v="1660"/>
  </r>
  <r>
    <x v="4"/>
    <x v="1661"/>
  </r>
  <r>
    <x v="4"/>
    <x v="1662"/>
  </r>
  <r>
    <x v="4"/>
    <x v="1663"/>
  </r>
  <r>
    <x v="4"/>
    <x v="1664"/>
  </r>
  <r>
    <x v="4"/>
    <x v="1665"/>
  </r>
  <r>
    <x v="4"/>
    <x v="1666"/>
  </r>
  <r>
    <x v="4"/>
    <x v="1667"/>
  </r>
  <r>
    <x v="4"/>
    <x v="1668"/>
  </r>
  <r>
    <x v="4"/>
    <x v="1669"/>
  </r>
  <r>
    <x v="4"/>
    <x v="1670"/>
  </r>
  <r>
    <x v="4"/>
    <x v="1671"/>
  </r>
  <r>
    <x v="4"/>
    <x v="1672"/>
  </r>
  <r>
    <x v="4"/>
    <x v="1673"/>
  </r>
  <r>
    <x v="4"/>
    <x v="1674"/>
  </r>
  <r>
    <x v="4"/>
    <x v="1675"/>
  </r>
  <r>
    <x v="4"/>
    <x v="1676"/>
  </r>
  <r>
    <x v="4"/>
    <x v="1677"/>
  </r>
  <r>
    <x v="4"/>
    <x v="1678"/>
  </r>
  <r>
    <x v="4"/>
    <x v="1679"/>
  </r>
  <r>
    <x v="4"/>
    <x v="1680"/>
  </r>
  <r>
    <x v="4"/>
    <x v="1681"/>
  </r>
  <r>
    <x v="4"/>
    <x v="1682"/>
  </r>
  <r>
    <x v="4"/>
    <x v="1683"/>
  </r>
  <r>
    <x v="4"/>
    <x v="1684"/>
  </r>
  <r>
    <x v="4"/>
    <x v="1685"/>
  </r>
  <r>
    <x v="4"/>
    <x v="1686"/>
  </r>
  <r>
    <x v="4"/>
    <x v="1687"/>
  </r>
  <r>
    <x v="4"/>
    <x v="1688"/>
  </r>
  <r>
    <x v="4"/>
    <x v="1689"/>
  </r>
  <r>
    <x v="4"/>
    <x v="1690"/>
  </r>
  <r>
    <x v="4"/>
    <x v="1691"/>
  </r>
  <r>
    <x v="4"/>
    <x v="1692"/>
  </r>
  <r>
    <x v="4"/>
    <x v="1693"/>
  </r>
  <r>
    <x v="4"/>
    <x v="1694"/>
  </r>
  <r>
    <x v="4"/>
    <x v="1695"/>
  </r>
  <r>
    <x v="4"/>
    <x v="1696"/>
  </r>
  <r>
    <x v="4"/>
    <x v="1697"/>
  </r>
  <r>
    <x v="4"/>
    <x v="1698"/>
  </r>
  <r>
    <x v="4"/>
    <x v="1699"/>
  </r>
  <r>
    <x v="4"/>
    <x v="1700"/>
  </r>
  <r>
    <x v="4"/>
    <x v="1701"/>
  </r>
  <r>
    <x v="4"/>
    <x v="1702"/>
  </r>
  <r>
    <x v="4"/>
    <x v="1703"/>
  </r>
  <r>
    <x v="4"/>
    <x v="1704"/>
  </r>
  <r>
    <x v="4"/>
    <x v="1705"/>
  </r>
  <r>
    <x v="4"/>
    <x v="1706"/>
  </r>
  <r>
    <x v="4"/>
    <x v="1707"/>
  </r>
  <r>
    <x v="4"/>
    <x v="1708"/>
  </r>
  <r>
    <x v="4"/>
    <x v="1709"/>
  </r>
  <r>
    <x v="4"/>
    <x v="1710"/>
  </r>
  <r>
    <x v="4"/>
    <x v="1711"/>
  </r>
  <r>
    <x v="4"/>
    <x v="1712"/>
  </r>
  <r>
    <x v="4"/>
    <x v="1713"/>
  </r>
  <r>
    <x v="4"/>
    <x v="1714"/>
  </r>
  <r>
    <x v="4"/>
    <x v="1715"/>
  </r>
  <r>
    <x v="4"/>
    <x v="1716"/>
  </r>
  <r>
    <x v="4"/>
    <x v="1717"/>
  </r>
  <r>
    <x v="4"/>
    <x v="1718"/>
  </r>
  <r>
    <x v="4"/>
    <x v="1719"/>
  </r>
  <r>
    <x v="4"/>
    <x v="1720"/>
  </r>
  <r>
    <x v="4"/>
    <x v="1721"/>
  </r>
  <r>
    <x v="4"/>
    <x v="1722"/>
  </r>
  <r>
    <x v="4"/>
    <x v="1723"/>
  </r>
  <r>
    <x v="4"/>
    <x v="1724"/>
  </r>
  <r>
    <x v="4"/>
    <x v="1725"/>
  </r>
  <r>
    <x v="4"/>
    <x v="1726"/>
  </r>
  <r>
    <x v="4"/>
    <x v="1727"/>
  </r>
  <r>
    <x v="4"/>
    <x v="1728"/>
  </r>
  <r>
    <x v="4"/>
    <x v="1729"/>
  </r>
  <r>
    <x v="4"/>
    <x v="1730"/>
  </r>
  <r>
    <x v="4"/>
    <x v="1731"/>
  </r>
  <r>
    <x v="4"/>
    <x v="1732"/>
  </r>
  <r>
    <x v="4"/>
    <x v="1733"/>
  </r>
  <r>
    <x v="4"/>
    <x v="1734"/>
  </r>
  <r>
    <x v="4"/>
    <x v="1735"/>
  </r>
  <r>
    <x v="4"/>
    <x v="1736"/>
  </r>
  <r>
    <x v="4"/>
    <x v="1737"/>
  </r>
  <r>
    <x v="5"/>
    <x v="1738"/>
  </r>
  <r>
    <x v="5"/>
    <x v="1739"/>
  </r>
  <r>
    <x v="5"/>
    <x v="1740"/>
  </r>
  <r>
    <x v="5"/>
    <x v="1741"/>
  </r>
  <r>
    <x v="5"/>
    <x v="1742"/>
  </r>
  <r>
    <x v="5"/>
    <x v="1743"/>
  </r>
  <r>
    <x v="5"/>
    <x v="1744"/>
  </r>
  <r>
    <x v="5"/>
    <x v="1745"/>
  </r>
  <r>
    <x v="5"/>
    <x v="1746"/>
  </r>
  <r>
    <x v="5"/>
    <x v="1747"/>
  </r>
  <r>
    <x v="5"/>
    <x v="1748"/>
  </r>
  <r>
    <x v="5"/>
    <x v="1749"/>
  </r>
  <r>
    <x v="5"/>
    <x v="1750"/>
  </r>
  <r>
    <x v="5"/>
    <x v="1751"/>
  </r>
  <r>
    <x v="5"/>
    <x v="1752"/>
  </r>
  <r>
    <x v="5"/>
    <x v="1753"/>
  </r>
  <r>
    <x v="5"/>
    <x v="1754"/>
  </r>
  <r>
    <x v="5"/>
    <x v="1755"/>
  </r>
  <r>
    <x v="5"/>
    <x v="1756"/>
  </r>
  <r>
    <x v="5"/>
    <x v="1757"/>
  </r>
  <r>
    <x v="5"/>
    <x v="1758"/>
  </r>
  <r>
    <x v="5"/>
    <x v="1759"/>
  </r>
  <r>
    <x v="5"/>
    <x v="1760"/>
  </r>
  <r>
    <x v="5"/>
    <x v="1761"/>
  </r>
  <r>
    <x v="5"/>
    <x v="1762"/>
  </r>
  <r>
    <x v="5"/>
    <x v="1763"/>
  </r>
  <r>
    <x v="5"/>
    <x v="1764"/>
  </r>
  <r>
    <x v="5"/>
    <x v="1765"/>
  </r>
  <r>
    <x v="5"/>
    <x v="1766"/>
  </r>
  <r>
    <x v="5"/>
    <x v="1767"/>
  </r>
  <r>
    <x v="5"/>
    <x v="1768"/>
  </r>
  <r>
    <x v="5"/>
    <x v="1769"/>
  </r>
  <r>
    <x v="5"/>
    <x v="1770"/>
  </r>
  <r>
    <x v="5"/>
    <x v="1771"/>
  </r>
  <r>
    <x v="5"/>
    <x v="1772"/>
  </r>
  <r>
    <x v="5"/>
    <x v="1773"/>
  </r>
  <r>
    <x v="5"/>
    <x v="1774"/>
  </r>
  <r>
    <x v="5"/>
    <x v="1775"/>
  </r>
  <r>
    <x v="5"/>
    <x v="1776"/>
  </r>
  <r>
    <x v="5"/>
    <x v="1777"/>
  </r>
  <r>
    <x v="5"/>
    <x v="1778"/>
  </r>
  <r>
    <x v="5"/>
    <x v="1779"/>
  </r>
  <r>
    <x v="5"/>
    <x v="1780"/>
  </r>
  <r>
    <x v="5"/>
    <x v="1781"/>
  </r>
  <r>
    <x v="5"/>
    <x v="1782"/>
  </r>
  <r>
    <x v="5"/>
    <x v="1783"/>
  </r>
  <r>
    <x v="5"/>
    <x v="1784"/>
  </r>
  <r>
    <x v="5"/>
    <x v="1785"/>
  </r>
  <r>
    <x v="5"/>
    <x v="1786"/>
  </r>
  <r>
    <x v="5"/>
    <x v="1787"/>
  </r>
  <r>
    <x v="5"/>
    <x v="1788"/>
  </r>
  <r>
    <x v="5"/>
    <x v="1789"/>
  </r>
  <r>
    <x v="5"/>
    <x v="1790"/>
  </r>
  <r>
    <x v="5"/>
    <x v="1791"/>
  </r>
  <r>
    <x v="5"/>
    <x v="1792"/>
  </r>
  <r>
    <x v="5"/>
    <x v="1793"/>
  </r>
  <r>
    <x v="5"/>
    <x v="1794"/>
  </r>
  <r>
    <x v="5"/>
    <x v="1795"/>
  </r>
  <r>
    <x v="5"/>
    <x v="1796"/>
  </r>
  <r>
    <x v="5"/>
    <x v="1797"/>
  </r>
  <r>
    <x v="5"/>
    <x v="1798"/>
  </r>
  <r>
    <x v="5"/>
    <x v="1799"/>
  </r>
  <r>
    <x v="5"/>
    <x v="1800"/>
  </r>
  <r>
    <x v="5"/>
    <x v="1801"/>
  </r>
  <r>
    <x v="5"/>
    <x v="1802"/>
  </r>
  <r>
    <x v="5"/>
    <x v="1803"/>
  </r>
  <r>
    <x v="5"/>
    <x v="1804"/>
  </r>
  <r>
    <x v="5"/>
    <x v="1805"/>
  </r>
  <r>
    <x v="5"/>
    <x v="1806"/>
  </r>
  <r>
    <x v="5"/>
    <x v="1807"/>
  </r>
  <r>
    <x v="5"/>
    <x v="1808"/>
  </r>
  <r>
    <x v="5"/>
    <x v="1809"/>
  </r>
  <r>
    <x v="5"/>
    <x v="1810"/>
  </r>
  <r>
    <x v="5"/>
    <x v="1811"/>
  </r>
  <r>
    <x v="5"/>
    <x v="1812"/>
  </r>
  <r>
    <x v="5"/>
    <x v="1813"/>
  </r>
  <r>
    <x v="5"/>
    <x v="1814"/>
  </r>
  <r>
    <x v="5"/>
    <x v="1815"/>
  </r>
  <r>
    <x v="5"/>
    <x v="1816"/>
  </r>
  <r>
    <x v="5"/>
    <x v="1817"/>
  </r>
  <r>
    <x v="5"/>
    <x v="1818"/>
  </r>
  <r>
    <x v="5"/>
    <x v="1819"/>
  </r>
  <r>
    <x v="5"/>
    <x v="1820"/>
  </r>
  <r>
    <x v="5"/>
    <x v="1821"/>
  </r>
  <r>
    <x v="5"/>
    <x v="1822"/>
  </r>
  <r>
    <x v="5"/>
    <x v="1823"/>
  </r>
  <r>
    <x v="5"/>
    <x v="1824"/>
  </r>
  <r>
    <x v="5"/>
    <x v="1825"/>
  </r>
  <r>
    <x v="5"/>
    <x v="1826"/>
  </r>
  <r>
    <x v="5"/>
    <x v="1827"/>
  </r>
  <r>
    <x v="5"/>
    <x v="1828"/>
  </r>
  <r>
    <x v="5"/>
    <x v="1829"/>
  </r>
  <r>
    <x v="5"/>
    <x v="1830"/>
  </r>
  <r>
    <x v="5"/>
    <x v="1831"/>
  </r>
  <r>
    <x v="5"/>
    <x v="1832"/>
  </r>
  <r>
    <x v="5"/>
    <x v="1833"/>
  </r>
  <r>
    <x v="5"/>
    <x v="1834"/>
  </r>
  <r>
    <x v="5"/>
    <x v="1835"/>
  </r>
  <r>
    <x v="5"/>
    <x v="1836"/>
  </r>
  <r>
    <x v="5"/>
    <x v="1837"/>
  </r>
  <r>
    <x v="5"/>
    <x v="1838"/>
  </r>
  <r>
    <x v="5"/>
    <x v="1839"/>
  </r>
  <r>
    <x v="5"/>
    <x v="1840"/>
  </r>
  <r>
    <x v="5"/>
    <x v="1841"/>
  </r>
  <r>
    <x v="5"/>
    <x v="1842"/>
  </r>
  <r>
    <x v="5"/>
    <x v="1843"/>
  </r>
  <r>
    <x v="5"/>
    <x v="1844"/>
  </r>
  <r>
    <x v="5"/>
    <x v="1845"/>
  </r>
  <r>
    <x v="5"/>
    <x v="1846"/>
  </r>
  <r>
    <x v="5"/>
    <x v="1847"/>
  </r>
  <r>
    <x v="5"/>
    <x v="451"/>
  </r>
  <r>
    <x v="5"/>
    <x v="1848"/>
  </r>
  <r>
    <x v="5"/>
    <x v="1849"/>
  </r>
  <r>
    <x v="5"/>
    <x v="1850"/>
  </r>
  <r>
    <x v="5"/>
    <x v="1851"/>
  </r>
  <r>
    <x v="5"/>
    <x v="1852"/>
  </r>
  <r>
    <x v="5"/>
    <x v="1853"/>
  </r>
  <r>
    <x v="5"/>
    <x v="1854"/>
  </r>
  <r>
    <x v="5"/>
    <x v="1855"/>
  </r>
  <r>
    <x v="5"/>
    <x v="1856"/>
  </r>
  <r>
    <x v="5"/>
    <x v="1857"/>
  </r>
  <r>
    <x v="5"/>
    <x v="1858"/>
  </r>
  <r>
    <x v="5"/>
    <x v="1859"/>
  </r>
  <r>
    <x v="5"/>
    <x v="1860"/>
  </r>
  <r>
    <x v="5"/>
    <x v="1861"/>
  </r>
  <r>
    <x v="5"/>
    <x v="1862"/>
  </r>
  <r>
    <x v="5"/>
    <x v="1863"/>
  </r>
  <r>
    <x v="5"/>
    <x v="1864"/>
  </r>
  <r>
    <x v="5"/>
    <x v="1865"/>
  </r>
  <r>
    <x v="5"/>
    <x v="1866"/>
  </r>
  <r>
    <x v="5"/>
    <x v="1867"/>
  </r>
  <r>
    <x v="5"/>
    <x v="1868"/>
  </r>
  <r>
    <x v="5"/>
    <x v="1869"/>
  </r>
  <r>
    <x v="5"/>
    <x v="1870"/>
  </r>
  <r>
    <x v="5"/>
    <x v="1871"/>
  </r>
  <r>
    <x v="5"/>
    <x v="1872"/>
  </r>
  <r>
    <x v="5"/>
    <x v="1873"/>
  </r>
  <r>
    <x v="5"/>
    <x v="1874"/>
  </r>
  <r>
    <x v="5"/>
    <x v="1875"/>
  </r>
  <r>
    <x v="5"/>
    <x v="1876"/>
  </r>
  <r>
    <x v="5"/>
    <x v="1877"/>
  </r>
  <r>
    <x v="5"/>
    <x v="1878"/>
  </r>
  <r>
    <x v="5"/>
    <x v="1879"/>
  </r>
  <r>
    <x v="5"/>
    <x v="1880"/>
  </r>
  <r>
    <x v="5"/>
    <x v="1881"/>
  </r>
  <r>
    <x v="5"/>
    <x v="1882"/>
  </r>
  <r>
    <x v="5"/>
    <x v="1883"/>
  </r>
  <r>
    <x v="5"/>
    <x v="1884"/>
  </r>
  <r>
    <x v="5"/>
    <x v="1885"/>
  </r>
  <r>
    <x v="5"/>
    <x v="1886"/>
  </r>
  <r>
    <x v="5"/>
    <x v="1887"/>
  </r>
  <r>
    <x v="5"/>
    <x v="1888"/>
  </r>
  <r>
    <x v="5"/>
    <x v="1889"/>
  </r>
  <r>
    <x v="5"/>
    <x v="1890"/>
  </r>
  <r>
    <x v="5"/>
    <x v="1891"/>
  </r>
  <r>
    <x v="5"/>
    <x v="1892"/>
  </r>
  <r>
    <x v="5"/>
    <x v="1893"/>
  </r>
  <r>
    <x v="5"/>
    <x v="1894"/>
  </r>
  <r>
    <x v="5"/>
    <x v="1895"/>
  </r>
  <r>
    <x v="5"/>
    <x v="1896"/>
  </r>
  <r>
    <x v="5"/>
    <x v="1897"/>
  </r>
  <r>
    <x v="5"/>
    <x v="1898"/>
  </r>
  <r>
    <x v="5"/>
    <x v="1899"/>
  </r>
  <r>
    <x v="5"/>
    <x v="1900"/>
  </r>
  <r>
    <x v="5"/>
    <x v="1901"/>
  </r>
  <r>
    <x v="5"/>
    <x v="1902"/>
  </r>
  <r>
    <x v="5"/>
    <x v="1903"/>
  </r>
  <r>
    <x v="5"/>
    <x v="1904"/>
  </r>
  <r>
    <x v="5"/>
    <x v="1905"/>
  </r>
  <r>
    <x v="5"/>
    <x v="1906"/>
  </r>
  <r>
    <x v="5"/>
    <x v="1907"/>
  </r>
  <r>
    <x v="5"/>
    <x v="1908"/>
  </r>
  <r>
    <x v="5"/>
    <x v="1909"/>
  </r>
  <r>
    <x v="5"/>
    <x v="1910"/>
  </r>
  <r>
    <x v="5"/>
    <x v="1911"/>
  </r>
  <r>
    <x v="5"/>
    <x v="1912"/>
  </r>
  <r>
    <x v="5"/>
    <x v="1913"/>
  </r>
  <r>
    <x v="5"/>
    <x v="1914"/>
  </r>
  <r>
    <x v="5"/>
    <x v="1915"/>
  </r>
  <r>
    <x v="5"/>
    <x v="1916"/>
  </r>
  <r>
    <x v="5"/>
    <x v="1917"/>
  </r>
  <r>
    <x v="5"/>
    <x v="1918"/>
  </r>
  <r>
    <x v="5"/>
    <x v="1919"/>
  </r>
  <r>
    <x v="5"/>
    <x v="1920"/>
  </r>
  <r>
    <x v="5"/>
    <x v="1921"/>
  </r>
  <r>
    <x v="5"/>
    <x v="1922"/>
  </r>
  <r>
    <x v="5"/>
    <x v="1923"/>
  </r>
  <r>
    <x v="5"/>
    <x v="1924"/>
  </r>
  <r>
    <x v="5"/>
    <x v="1925"/>
  </r>
  <r>
    <x v="5"/>
    <x v="1926"/>
  </r>
  <r>
    <x v="5"/>
    <x v="1927"/>
  </r>
  <r>
    <x v="5"/>
    <x v="1928"/>
  </r>
  <r>
    <x v="5"/>
    <x v="1929"/>
  </r>
  <r>
    <x v="5"/>
    <x v="1930"/>
  </r>
  <r>
    <x v="5"/>
    <x v="1931"/>
  </r>
  <r>
    <x v="5"/>
    <x v="1932"/>
  </r>
  <r>
    <x v="5"/>
    <x v="1933"/>
  </r>
  <r>
    <x v="5"/>
    <x v="1934"/>
  </r>
  <r>
    <x v="5"/>
    <x v="1935"/>
  </r>
  <r>
    <x v="5"/>
    <x v="1936"/>
  </r>
  <r>
    <x v="5"/>
    <x v="1937"/>
  </r>
  <r>
    <x v="5"/>
    <x v="1938"/>
  </r>
  <r>
    <x v="5"/>
    <x v="1939"/>
  </r>
  <r>
    <x v="5"/>
    <x v="1940"/>
  </r>
  <r>
    <x v="5"/>
    <x v="1941"/>
  </r>
  <r>
    <x v="5"/>
    <x v="1942"/>
  </r>
  <r>
    <x v="5"/>
    <x v="1943"/>
  </r>
  <r>
    <x v="5"/>
    <x v="1944"/>
  </r>
  <r>
    <x v="5"/>
    <x v="1945"/>
  </r>
  <r>
    <x v="5"/>
    <x v="1946"/>
  </r>
  <r>
    <x v="5"/>
    <x v="1947"/>
  </r>
  <r>
    <x v="5"/>
    <x v="1948"/>
  </r>
  <r>
    <x v="5"/>
    <x v="1949"/>
  </r>
  <r>
    <x v="5"/>
    <x v="1950"/>
  </r>
  <r>
    <x v="5"/>
    <x v="1951"/>
  </r>
  <r>
    <x v="5"/>
    <x v="1952"/>
  </r>
  <r>
    <x v="5"/>
    <x v="1953"/>
  </r>
  <r>
    <x v="5"/>
    <x v="1954"/>
  </r>
  <r>
    <x v="5"/>
    <x v="1955"/>
  </r>
  <r>
    <x v="5"/>
    <x v="1956"/>
  </r>
  <r>
    <x v="5"/>
    <x v="1957"/>
  </r>
  <r>
    <x v="5"/>
    <x v="1958"/>
  </r>
  <r>
    <x v="5"/>
    <x v="1959"/>
  </r>
  <r>
    <x v="5"/>
    <x v="1960"/>
  </r>
  <r>
    <x v="5"/>
    <x v="1961"/>
  </r>
  <r>
    <x v="5"/>
    <x v="1962"/>
  </r>
  <r>
    <x v="5"/>
    <x v="1963"/>
  </r>
  <r>
    <x v="5"/>
    <x v="1964"/>
  </r>
  <r>
    <x v="5"/>
    <x v="1965"/>
  </r>
  <r>
    <x v="5"/>
    <x v="1966"/>
  </r>
  <r>
    <x v="5"/>
    <x v="1967"/>
  </r>
  <r>
    <x v="5"/>
    <x v="1968"/>
  </r>
  <r>
    <x v="5"/>
    <x v="1969"/>
  </r>
  <r>
    <x v="5"/>
    <x v="1970"/>
  </r>
  <r>
    <x v="5"/>
    <x v="1971"/>
  </r>
  <r>
    <x v="5"/>
    <x v="1972"/>
  </r>
  <r>
    <x v="5"/>
    <x v="1973"/>
  </r>
  <r>
    <x v="5"/>
    <x v="1974"/>
  </r>
  <r>
    <x v="5"/>
    <x v="1975"/>
  </r>
  <r>
    <x v="5"/>
    <x v="1976"/>
  </r>
  <r>
    <x v="5"/>
    <x v="1977"/>
  </r>
  <r>
    <x v="5"/>
    <x v="1978"/>
  </r>
  <r>
    <x v="5"/>
    <x v="1979"/>
  </r>
  <r>
    <x v="5"/>
    <x v="1980"/>
  </r>
  <r>
    <x v="5"/>
    <x v="1981"/>
  </r>
  <r>
    <x v="5"/>
    <x v="1982"/>
  </r>
  <r>
    <x v="5"/>
    <x v="1983"/>
  </r>
  <r>
    <x v="5"/>
    <x v="1984"/>
  </r>
  <r>
    <x v="5"/>
    <x v="1985"/>
  </r>
  <r>
    <x v="5"/>
    <x v="1986"/>
  </r>
  <r>
    <x v="5"/>
    <x v="1987"/>
  </r>
  <r>
    <x v="5"/>
    <x v="1988"/>
  </r>
  <r>
    <x v="5"/>
    <x v="1989"/>
  </r>
  <r>
    <x v="5"/>
    <x v="1990"/>
  </r>
  <r>
    <x v="5"/>
    <x v="1991"/>
  </r>
  <r>
    <x v="5"/>
    <x v="1992"/>
  </r>
  <r>
    <x v="5"/>
    <x v="1993"/>
  </r>
  <r>
    <x v="5"/>
    <x v="1994"/>
  </r>
  <r>
    <x v="5"/>
    <x v="1995"/>
  </r>
  <r>
    <x v="5"/>
    <x v="1996"/>
  </r>
  <r>
    <x v="5"/>
    <x v="1997"/>
  </r>
  <r>
    <x v="5"/>
    <x v="1998"/>
  </r>
  <r>
    <x v="5"/>
    <x v="1999"/>
  </r>
  <r>
    <x v="5"/>
    <x v="2000"/>
  </r>
  <r>
    <x v="5"/>
    <x v="2001"/>
  </r>
  <r>
    <x v="5"/>
    <x v="2002"/>
  </r>
  <r>
    <x v="5"/>
    <x v="2003"/>
  </r>
  <r>
    <x v="5"/>
    <x v="2004"/>
  </r>
  <r>
    <x v="5"/>
    <x v="2005"/>
  </r>
  <r>
    <x v="5"/>
    <x v="2006"/>
  </r>
  <r>
    <x v="5"/>
    <x v="2007"/>
  </r>
  <r>
    <x v="5"/>
    <x v="2008"/>
  </r>
  <r>
    <x v="5"/>
    <x v="2009"/>
  </r>
  <r>
    <x v="5"/>
    <x v="2010"/>
  </r>
  <r>
    <x v="5"/>
    <x v="2011"/>
  </r>
  <r>
    <x v="5"/>
    <x v="2012"/>
  </r>
  <r>
    <x v="5"/>
    <x v="2013"/>
  </r>
  <r>
    <x v="5"/>
    <x v="2014"/>
  </r>
  <r>
    <x v="5"/>
    <x v="2015"/>
  </r>
  <r>
    <x v="5"/>
    <x v="2016"/>
  </r>
  <r>
    <x v="5"/>
    <x v="2017"/>
  </r>
  <r>
    <x v="5"/>
    <x v="2018"/>
  </r>
  <r>
    <x v="5"/>
    <x v="2019"/>
  </r>
  <r>
    <x v="5"/>
    <x v="2020"/>
  </r>
  <r>
    <x v="5"/>
    <x v="2021"/>
  </r>
  <r>
    <x v="5"/>
    <x v="2022"/>
  </r>
  <r>
    <x v="5"/>
    <x v="2023"/>
  </r>
  <r>
    <x v="5"/>
    <x v="2024"/>
  </r>
  <r>
    <x v="5"/>
    <x v="2025"/>
  </r>
  <r>
    <x v="5"/>
    <x v="2026"/>
  </r>
  <r>
    <x v="5"/>
    <x v="2027"/>
  </r>
  <r>
    <x v="5"/>
    <x v="2028"/>
  </r>
  <r>
    <x v="5"/>
    <x v="2029"/>
  </r>
  <r>
    <x v="5"/>
    <x v="2030"/>
  </r>
  <r>
    <x v="5"/>
    <x v="2031"/>
  </r>
  <r>
    <x v="5"/>
    <x v="2032"/>
  </r>
  <r>
    <x v="5"/>
    <x v="2033"/>
  </r>
  <r>
    <x v="5"/>
    <x v="2034"/>
  </r>
  <r>
    <x v="5"/>
    <x v="2035"/>
  </r>
  <r>
    <x v="5"/>
    <x v="2036"/>
  </r>
  <r>
    <x v="5"/>
    <x v="2037"/>
  </r>
  <r>
    <x v="5"/>
    <x v="2038"/>
  </r>
  <r>
    <x v="5"/>
    <x v="2039"/>
  </r>
  <r>
    <x v="5"/>
    <x v="2040"/>
  </r>
  <r>
    <x v="5"/>
    <x v="2041"/>
  </r>
  <r>
    <x v="5"/>
    <x v="2042"/>
  </r>
  <r>
    <x v="5"/>
    <x v="2043"/>
  </r>
  <r>
    <x v="5"/>
    <x v="2044"/>
  </r>
  <r>
    <x v="5"/>
    <x v="2045"/>
  </r>
  <r>
    <x v="5"/>
    <x v="2046"/>
  </r>
  <r>
    <x v="5"/>
    <x v="2047"/>
  </r>
  <r>
    <x v="5"/>
    <x v="2048"/>
  </r>
  <r>
    <x v="5"/>
    <x v="2049"/>
  </r>
  <r>
    <x v="5"/>
    <x v="2050"/>
  </r>
  <r>
    <x v="5"/>
    <x v="2051"/>
  </r>
  <r>
    <x v="5"/>
    <x v="2052"/>
  </r>
  <r>
    <x v="5"/>
    <x v="2053"/>
  </r>
  <r>
    <x v="5"/>
    <x v="2054"/>
  </r>
  <r>
    <x v="5"/>
    <x v="2055"/>
  </r>
  <r>
    <x v="5"/>
    <x v="2056"/>
  </r>
  <r>
    <x v="5"/>
    <x v="2057"/>
  </r>
  <r>
    <x v="5"/>
    <x v="2058"/>
  </r>
  <r>
    <x v="5"/>
    <x v="2059"/>
  </r>
  <r>
    <x v="5"/>
    <x v="2060"/>
  </r>
  <r>
    <x v="5"/>
    <x v="2061"/>
  </r>
  <r>
    <x v="5"/>
    <x v="2062"/>
  </r>
  <r>
    <x v="5"/>
    <x v="2063"/>
  </r>
  <r>
    <x v="5"/>
    <x v="2064"/>
  </r>
  <r>
    <x v="5"/>
    <x v="2065"/>
  </r>
  <r>
    <x v="5"/>
    <x v="2066"/>
  </r>
  <r>
    <x v="5"/>
    <x v="2067"/>
  </r>
  <r>
    <x v="5"/>
    <x v="2068"/>
  </r>
  <r>
    <x v="5"/>
    <x v="2069"/>
  </r>
  <r>
    <x v="5"/>
    <x v="2070"/>
  </r>
  <r>
    <x v="5"/>
    <x v="2071"/>
  </r>
  <r>
    <x v="5"/>
    <x v="2072"/>
  </r>
  <r>
    <x v="5"/>
    <x v="2073"/>
  </r>
  <r>
    <x v="5"/>
    <x v="2074"/>
  </r>
  <r>
    <x v="5"/>
    <x v="2075"/>
  </r>
  <r>
    <x v="5"/>
    <x v="2076"/>
  </r>
  <r>
    <x v="5"/>
    <x v="2077"/>
  </r>
  <r>
    <x v="5"/>
    <x v="2078"/>
  </r>
  <r>
    <x v="5"/>
    <x v="2079"/>
  </r>
  <r>
    <x v="5"/>
    <x v="2080"/>
  </r>
  <r>
    <x v="5"/>
    <x v="2081"/>
  </r>
  <r>
    <x v="5"/>
    <x v="2082"/>
  </r>
  <r>
    <x v="5"/>
    <x v="2083"/>
  </r>
  <r>
    <x v="5"/>
    <x v="2084"/>
  </r>
  <r>
    <x v="5"/>
    <x v="2085"/>
  </r>
  <r>
    <x v="5"/>
    <x v="2086"/>
  </r>
  <r>
    <x v="5"/>
    <x v="2087"/>
  </r>
  <r>
    <x v="5"/>
    <x v="208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90">
  <r>
    <x v="0"/>
    <x v="0"/>
    <x v="0"/>
  </r>
  <r>
    <x v="0"/>
    <x v="0"/>
    <x v="1"/>
  </r>
  <r>
    <x v="0"/>
    <x v="0"/>
    <x v="2"/>
  </r>
  <r>
    <x v="0"/>
    <x v="0"/>
    <x v="3"/>
  </r>
  <r>
    <x v="0"/>
    <x v="0"/>
    <x v="4"/>
  </r>
  <r>
    <x v="0"/>
    <x v="0"/>
    <x v="5"/>
  </r>
  <r>
    <x v="0"/>
    <x v="0"/>
    <x v="6"/>
  </r>
  <r>
    <x v="0"/>
    <x v="0"/>
    <x v="7"/>
  </r>
  <r>
    <x v="0"/>
    <x v="0"/>
    <x v="8"/>
  </r>
  <r>
    <x v="0"/>
    <x v="0"/>
    <x v="9"/>
  </r>
  <r>
    <x v="0"/>
    <x v="0"/>
    <x v="10"/>
  </r>
  <r>
    <x v="0"/>
    <x v="1"/>
    <x v="11"/>
  </r>
  <r>
    <x v="0"/>
    <x v="1"/>
    <x v="12"/>
  </r>
  <r>
    <x v="0"/>
    <x v="1"/>
    <x v="13"/>
  </r>
  <r>
    <x v="0"/>
    <x v="1"/>
    <x v="14"/>
  </r>
  <r>
    <x v="0"/>
    <x v="1"/>
    <x v="15"/>
  </r>
  <r>
    <x v="0"/>
    <x v="1"/>
    <x v="16"/>
  </r>
  <r>
    <x v="0"/>
    <x v="1"/>
    <x v="17"/>
  </r>
  <r>
    <x v="0"/>
    <x v="1"/>
    <x v="18"/>
  </r>
  <r>
    <x v="0"/>
    <x v="1"/>
    <x v="19"/>
  </r>
  <r>
    <x v="0"/>
    <x v="1"/>
    <x v="20"/>
  </r>
  <r>
    <x v="0"/>
    <x v="1"/>
    <x v="21"/>
  </r>
  <r>
    <x v="0"/>
    <x v="2"/>
    <x v="22"/>
  </r>
  <r>
    <x v="0"/>
    <x v="2"/>
    <x v="23"/>
  </r>
  <r>
    <x v="0"/>
    <x v="2"/>
    <x v="24"/>
  </r>
  <r>
    <x v="0"/>
    <x v="2"/>
    <x v="25"/>
  </r>
  <r>
    <x v="0"/>
    <x v="2"/>
    <x v="26"/>
  </r>
  <r>
    <x v="0"/>
    <x v="2"/>
    <x v="27"/>
  </r>
  <r>
    <x v="0"/>
    <x v="2"/>
    <x v="28"/>
  </r>
  <r>
    <x v="0"/>
    <x v="2"/>
    <x v="29"/>
  </r>
  <r>
    <x v="0"/>
    <x v="2"/>
    <x v="30"/>
  </r>
  <r>
    <x v="0"/>
    <x v="2"/>
    <x v="31"/>
  </r>
  <r>
    <x v="0"/>
    <x v="2"/>
    <x v="32"/>
  </r>
  <r>
    <x v="0"/>
    <x v="3"/>
    <x v="33"/>
  </r>
  <r>
    <x v="0"/>
    <x v="3"/>
    <x v="34"/>
  </r>
  <r>
    <x v="0"/>
    <x v="3"/>
    <x v="35"/>
  </r>
  <r>
    <x v="0"/>
    <x v="3"/>
    <x v="36"/>
  </r>
  <r>
    <x v="0"/>
    <x v="3"/>
    <x v="37"/>
  </r>
  <r>
    <x v="0"/>
    <x v="3"/>
    <x v="38"/>
  </r>
  <r>
    <x v="0"/>
    <x v="3"/>
    <x v="39"/>
  </r>
  <r>
    <x v="0"/>
    <x v="3"/>
    <x v="40"/>
  </r>
  <r>
    <x v="0"/>
    <x v="3"/>
    <x v="41"/>
  </r>
  <r>
    <x v="0"/>
    <x v="3"/>
    <x v="42"/>
  </r>
  <r>
    <x v="0"/>
    <x v="3"/>
    <x v="43"/>
  </r>
  <r>
    <x v="0"/>
    <x v="4"/>
    <x v="44"/>
  </r>
  <r>
    <x v="0"/>
    <x v="4"/>
    <x v="45"/>
  </r>
  <r>
    <x v="0"/>
    <x v="4"/>
    <x v="46"/>
  </r>
  <r>
    <x v="0"/>
    <x v="4"/>
    <x v="47"/>
  </r>
  <r>
    <x v="0"/>
    <x v="4"/>
    <x v="48"/>
  </r>
  <r>
    <x v="0"/>
    <x v="4"/>
    <x v="49"/>
  </r>
  <r>
    <x v="0"/>
    <x v="4"/>
    <x v="50"/>
  </r>
  <r>
    <x v="0"/>
    <x v="4"/>
    <x v="51"/>
  </r>
  <r>
    <x v="0"/>
    <x v="4"/>
    <x v="52"/>
  </r>
  <r>
    <x v="0"/>
    <x v="4"/>
    <x v="53"/>
  </r>
  <r>
    <x v="0"/>
    <x v="4"/>
    <x v="54"/>
  </r>
  <r>
    <x v="0"/>
    <x v="5"/>
    <x v="55"/>
  </r>
  <r>
    <x v="0"/>
    <x v="5"/>
    <x v="56"/>
  </r>
  <r>
    <x v="0"/>
    <x v="5"/>
    <x v="57"/>
  </r>
  <r>
    <x v="0"/>
    <x v="5"/>
    <x v="58"/>
  </r>
  <r>
    <x v="0"/>
    <x v="5"/>
    <x v="59"/>
  </r>
  <r>
    <x v="0"/>
    <x v="5"/>
    <x v="60"/>
  </r>
  <r>
    <x v="0"/>
    <x v="5"/>
    <x v="61"/>
  </r>
  <r>
    <x v="0"/>
    <x v="5"/>
    <x v="62"/>
  </r>
  <r>
    <x v="0"/>
    <x v="5"/>
    <x v="63"/>
  </r>
  <r>
    <x v="0"/>
    <x v="5"/>
    <x v="64"/>
  </r>
  <r>
    <x v="0"/>
    <x v="5"/>
    <x v="65"/>
  </r>
  <r>
    <x v="1"/>
    <x v="0"/>
    <x v="66"/>
  </r>
  <r>
    <x v="1"/>
    <x v="0"/>
    <x v="67"/>
  </r>
  <r>
    <x v="1"/>
    <x v="0"/>
    <x v="68"/>
  </r>
  <r>
    <x v="1"/>
    <x v="0"/>
    <x v="69"/>
  </r>
  <r>
    <x v="1"/>
    <x v="0"/>
    <x v="70"/>
  </r>
  <r>
    <x v="1"/>
    <x v="0"/>
    <x v="71"/>
  </r>
  <r>
    <x v="1"/>
    <x v="0"/>
    <x v="72"/>
  </r>
  <r>
    <x v="1"/>
    <x v="0"/>
    <x v="73"/>
  </r>
  <r>
    <x v="1"/>
    <x v="0"/>
    <x v="74"/>
  </r>
  <r>
    <x v="1"/>
    <x v="0"/>
    <x v="75"/>
  </r>
  <r>
    <x v="1"/>
    <x v="0"/>
    <x v="76"/>
  </r>
  <r>
    <x v="1"/>
    <x v="1"/>
    <x v="77"/>
  </r>
  <r>
    <x v="1"/>
    <x v="1"/>
    <x v="78"/>
  </r>
  <r>
    <x v="1"/>
    <x v="1"/>
    <x v="79"/>
  </r>
  <r>
    <x v="1"/>
    <x v="1"/>
    <x v="80"/>
  </r>
  <r>
    <x v="1"/>
    <x v="1"/>
    <x v="81"/>
  </r>
  <r>
    <x v="1"/>
    <x v="1"/>
    <x v="82"/>
  </r>
  <r>
    <x v="1"/>
    <x v="1"/>
    <x v="83"/>
  </r>
  <r>
    <x v="1"/>
    <x v="1"/>
    <x v="84"/>
  </r>
  <r>
    <x v="1"/>
    <x v="1"/>
    <x v="85"/>
  </r>
  <r>
    <x v="1"/>
    <x v="1"/>
    <x v="86"/>
  </r>
  <r>
    <x v="1"/>
    <x v="1"/>
    <x v="87"/>
  </r>
  <r>
    <x v="1"/>
    <x v="2"/>
    <x v="88"/>
  </r>
  <r>
    <x v="1"/>
    <x v="2"/>
    <x v="89"/>
  </r>
  <r>
    <x v="1"/>
    <x v="2"/>
    <x v="90"/>
  </r>
  <r>
    <x v="1"/>
    <x v="2"/>
    <x v="91"/>
  </r>
  <r>
    <x v="1"/>
    <x v="2"/>
    <x v="92"/>
  </r>
  <r>
    <x v="1"/>
    <x v="2"/>
    <x v="93"/>
  </r>
  <r>
    <x v="1"/>
    <x v="2"/>
    <x v="94"/>
  </r>
  <r>
    <x v="1"/>
    <x v="2"/>
    <x v="95"/>
  </r>
  <r>
    <x v="1"/>
    <x v="2"/>
    <x v="96"/>
  </r>
  <r>
    <x v="1"/>
    <x v="2"/>
    <x v="97"/>
  </r>
  <r>
    <x v="1"/>
    <x v="2"/>
    <x v="98"/>
  </r>
  <r>
    <x v="1"/>
    <x v="3"/>
    <x v="99"/>
  </r>
  <r>
    <x v="1"/>
    <x v="3"/>
    <x v="100"/>
  </r>
  <r>
    <x v="1"/>
    <x v="3"/>
    <x v="101"/>
  </r>
  <r>
    <x v="1"/>
    <x v="3"/>
    <x v="102"/>
  </r>
  <r>
    <x v="1"/>
    <x v="3"/>
    <x v="103"/>
  </r>
  <r>
    <x v="1"/>
    <x v="3"/>
    <x v="104"/>
  </r>
  <r>
    <x v="1"/>
    <x v="3"/>
    <x v="105"/>
  </r>
  <r>
    <x v="1"/>
    <x v="3"/>
    <x v="106"/>
  </r>
  <r>
    <x v="1"/>
    <x v="3"/>
    <x v="107"/>
  </r>
  <r>
    <x v="1"/>
    <x v="3"/>
    <x v="108"/>
  </r>
  <r>
    <x v="1"/>
    <x v="3"/>
    <x v="109"/>
  </r>
  <r>
    <x v="1"/>
    <x v="4"/>
    <x v="110"/>
  </r>
  <r>
    <x v="1"/>
    <x v="4"/>
    <x v="111"/>
  </r>
  <r>
    <x v="1"/>
    <x v="4"/>
    <x v="112"/>
  </r>
  <r>
    <x v="1"/>
    <x v="4"/>
    <x v="113"/>
  </r>
  <r>
    <x v="1"/>
    <x v="4"/>
    <x v="114"/>
  </r>
  <r>
    <x v="1"/>
    <x v="4"/>
    <x v="115"/>
  </r>
  <r>
    <x v="1"/>
    <x v="4"/>
    <x v="116"/>
  </r>
  <r>
    <x v="1"/>
    <x v="4"/>
    <x v="117"/>
  </r>
  <r>
    <x v="1"/>
    <x v="4"/>
    <x v="118"/>
  </r>
  <r>
    <x v="1"/>
    <x v="4"/>
    <x v="119"/>
  </r>
  <r>
    <x v="1"/>
    <x v="4"/>
    <x v="120"/>
  </r>
  <r>
    <x v="1"/>
    <x v="5"/>
    <x v="121"/>
  </r>
  <r>
    <x v="1"/>
    <x v="5"/>
    <x v="122"/>
  </r>
  <r>
    <x v="1"/>
    <x v="5"/>
    <x v="123"/>
  </r>
  <r>
    <x v="1"/>
    <x v="5"/>
    <x v="124"/>
  </r>
  <r>
    <x v="1"/>
    <x v="5"/>
    <x v="125"/>
  </r>
  <r>
    <x v="1"/>
    <x v="5"/>
    <x v="126"/>
  </r>
  <r>
    <x v="1"/>
    <x v="5"/>
    <x v="127"/>
  </r>
  <r>
    <x v="1"/>
    <x v="5"/>
    <x v="128"/>
  </r>
  <r>
    <x v="1"/>
    <x v="5"/>
    <x v="129"/>
  </r>
  <r>
    <x v="1"/>
    <x v="5"/>
    <x v="130"/>
  </r>
  <r>
    <x v="1"/>
    <x v="5"/>
    <x v="131"/>
  </r>
  <r>
    <x v="2"/>
    <x v="0"/>
    <x v="132"/>
  </r>
  <r>
    <x v="2"/>
    <x v="0"/>
    <x v="133"/>
  </r>
  <r>
    <x v="2"/>
    <x v="0"/>
    <x v="134"/>
  </r>
  <r>
    <x v="2"/>
    <x v="0"/>
    <x v="135"/>
  </r>
  <r>
    <x v="2"/>
    <x v="0"/>
    <x v="136"/>
  </r>
  <r>
    <x v="2"/>
    <x v="0"/>
    <x v="137"/>
  </r>
  <r>
    <x v="2"/>
    <x v="0"/>
    <x v="138"/>
  </r>
  <r>
    <x v="2"/>
    <x v="0"/>
    <x v="139"/>
  </r>
  <r>
    <x v="2"/>
    <x v="0"/>
    <x v="140"/>
  </r>
  <r>
    <x v="2"/>
    <x v="0"/>
    <x v="141"/>
  </r>
  <r>
    <x v="2"/>
    <x v="0"/>
    <x v="142"/>
  </r>
  <r>
    <x v="2"/>
    <x v="1"/>
    <x v="143"/>
  </r>
  <r>
    <x v="2"/>
    <x v="1"/>
    <x v="144"/>
  </r>
  <r>
    <x v="2"/>
    <x v="1"/>
    <x v="145"/>
  </r>
  <r>
    <x v="2"/>
    <x v="1"/>
    <x v="146"/>
  </r>
  <r>
    <x v="2"/>
    <x v="1"/>
    <x v="147"/>
  </r>
  <r>
    <x v="2"/>
    <x v="1"/>
    <x v="148"/>
  </r>
  <r>
    <x v="2"/>
    <x v="1"/>
    <x v="149"/>
  </r>
  <r>
    <x v="2"/>
    <x v="1"/>
    <x v="150"/>
  </r>
  <r>
    <x v="2"/>
    <x v="1"/>
    <x v="151"/>
  </r>
  <r>
    <x v="2"/>
    <x v="1"/>
    <x v="152"/>
  </r>
  <r>
    <x v="2"/>
    <x v="1"/>
    <x v="153"/>
  </r>
  <r>
    <x v="2"/>
    <x v="2"/>
    <x v="154"/>
  </r>
  <r>
    <x v="2"/>
    <x v="2"/>
    <x v="155"/>
  </r>
  <r>
    <x v="2"/>
    <x v="2"/>
    <x v="156"/>
  </r>
  <r>
    <x v="2"/>
    <x v="2"/>
    <x v="157"/>
  </r>
  <r>
    <x v="2"/>
    <x v="2"/>
    <x v="158"/>
  </r>
  <r>
    <x v="2"/>
    <x v="2"/>
    <x v="159"/>
  </r>
  <r>
    <x v="2"/>
    <x v="2"/>
    <x v="160"/>
  </r>
  <r>
    <x v="2"/>
    <x v="2"/>
    <x v="161"/>
  </r>
  <r>
    <x v="2"/>
    <x v="2"/>
    <x v="162"/>
  </r>
  <r>
    <x v="2"/>
    <x v="2"/>
    <x v="163"/>
  </r>
  <r>
    <x v="2"/>
    <x v="2"/>
    <x v="164"/>
  </r>
  <r>
    <x v="2"/>
    <x v="3"/>
    <x v="165"/>
  </r>
  <r>
    <x v="2"/>
    <x v="3"/>
    <x v="166"/>
  </r>
  <r>
    <x v="2"/>
    <x v="3"/>
    <x v="167"/>
  </r>
  <r>
    <x v="2"/>
    <x v="3"/>
    <x v="168"/>
  </r>
  <r>
    <x v="2"/>
    <x v="3"/>
    <x v="169"/>
  </r>
  <r>
    <x v="2"/>
    <x v="3"/>
    <x v="170"/>
  </r>
  <r>
    <x v="2"/>
    <x v="3"/>
    <x v="171"/>
  </r>
  <r>
    <x v="2"/>
    <x v="3"/>
    <x v="172"/>
  </r>
  <r>
    <x v="2"/>
    <x v="3"/>
    <x v="173"/>
  </r>
  <r>
    <x v="2"/>
    <x v="3"/>
    <x v="174"/>
  </r>
  <r>
    <x v="2"/>
    <x v="3"/>
    <x v="175"/>
  </r>
  <r>
    <x v="2"/>
    <x v="4"/>
    <x v="176"/>
  </r>
  <r>
    <x v="2"/>
    <x v="4"/>
    <x v="177"/>
  </r>
  <r>
    <x v="2"/>
    <x v="4"/>
    <x v="178"/>
  </r>
  <r>
    <x v="2"/>
    <x v="4"/>
    <x v="179"/>
  </r>
  <r>
    <x v="2"/>
    <x v="4"/>
    <x v="180"/>
  </r>
  <r>
    <x v="2"/>
    <x v="4"/>
    <x v="181"/>
  </r>
  <r>
    <x v="2"/>
    <x v="4"/>
    <x v="182"/>
  </r>
  <r>
    <x v="2"/>
    <x v="4"/>
    <x v="183"/>
  </r>
  <r>
    <x v="2"/>
    <x v="4"/>
    <x v="184"/>
  </r>
  <r>
    <x v="2"/>
    <x v="4"/>
    <x v="185"/>
  </r>
  <r>
    <x v="2"/>
    <x v="4"/>
    <x v="186"/>
  </r>
  <r>
    <x v="2"/>
    <x v="5"/>
    <x v="187"/>
  </r>
  <r>
    <x v="2"/>
    <x v="5"/>
    <x v="188"/>
  </r>
  <r>
    <x v="2"/>
    <x v="5"/>
    <x v="189"/>
  </r>
  <r>
    <x v="2"/>
    <x v="5"/>
    <x v="190"/>
  </r>
  <r>
    <x v="2"/>
    <x v="5"/>
    <x v="191"/>
  </r>
  <r>
    <x v="2"/>
    <x v="5"/>
    <x v="192"/>
  </r>
  <r>
    <x v="2"/>
    <x v="5"/>
    <x v="193"/>
  </r>
  <r>
    <x v="2"/>
    <x v="5"/>
    <x v="194"/>
  </r>
  <r>
    <x v="2"/>
    <x v="5"/>
    <x v="195"/>
  </r>
  <r>
    <x v="2"/>
    <x v="5"/>
    <x v="196"/>
  </r>
  <r>
    <x v="2"/>
    <x v="5"/>
    <x v="197"/>
  </r>
  <r>
    <x v="3"/>
    <x v="0"/>
    <x v="198"/>
  </r>
  <r>
    <x v="3"/>
    <x v="0"/>
    <x v="199"/>
  </r>
  <r>
    <x v="3"/>
    <x v="0"/>
    <x v="200"/>
  </r>
  <r>
    <x v="3"/>
    <x v="0"/>
    <x v="201"/>
  </r>
  <r>
    <x v="3"/>
    <x v="0"/>
    <x v="202"/>
  </r>
  <r>
    <x v="3"/>
    <x v="0"/>
    <x v="203"/>
  </r>
  <r>
    <x v="3"/>
    <x v="0"/>
    <x v="204"/>
  </r>
  <r>
    <x v="3"/>
    <x v="0"/>
    <x v="205"/>
  </r>
  <r>
    <x v="3"/>
    <x v="0"/>
    <x v="206"/>
  </r>
  <r>
    <x v="3"/>
    <x v="0"/>
    <x v="207"/>
  </r>
  <r>
    <x v="3"/>
    <x v="0"/>
    <x v="208"/>
  </r>
  <r>
    <x v="3"/>
    <x v="1"/>
    <x v="209"/>
  </r>
  <r>
    <x v="3"/>
    <x v="1"/>
    <x v="210"/>
  </r>
  <r>
    <x v="3"/>
    <x v="1"/>
    <x v="211"/>
  </r>
  <r>
    <x v="3"/>
    <x v="1"/>
    <x v="212"/>
  </r>
  <r>
    <x v="3"/>
    <x v="1"/>
    <x v="213"/>
  </r>
  <r>
    <x v="3"/>
    <x v="1"/>
    <x v="214"/>
  </r>
  <r>
    <x v="3"/>
    <x v="1"/>
    <x v="215"/>
  </r>
  <r>
    <x v="3"/>
    <x v="1"/>
    <x v="216"/>
  </r>
  <r>
    <x v="3"/>
    <x v="1"/>
    <x v="217"/>
  </r>
  <r>
    <x v="3"/>
    <x v="1"/>
    <x v="218"/>
  </r>
  <r>
    <x v="3"/>
    <x v="1"/>
    <x v="219"/>
  </r>
  <r>
    <x v="3"/>
    <x v="2"/>
    <x v="220"/>
  </r>
  <r>
    <x v="3"/>
    <x v="2"/>
    <x v="221"/>
  </r>
  <r>
    <x v="3"/>
    <x v="2"/>
    <x v="222"/>
  </r>
  <r>
    <x v="3"/>
    <x v="2"/>
    <x v="223"/>
  </r>
  <r>
    <x v="3"/>
    <x v="2"/>
    <x v="224"/>
  </r>
  <r>
    <x v="3"/>
    <x v="2"/>
    <x v="225"/>
  </r>
  <r>
    <x v="3"/>
    <x v="2"/>
    <x v="226"/>
  </r>
  <r>
    <x v="3"/>
    <x v="2"/>
    <x v="227"/>
  </r>
  <r>
    <x v="3"/>
    <x v="2"/>
    <x v="228"/>
  </r>
  <r>
    <x v="3"/>
    <x v="2"/>
    <x v="229"/>
  </r>
  <r>
    <x v="3"/>
    <x v="2"/>
    <x v="230"/>
  </r>
  <r>
    <x v="3"/>
    <x v="3"/>
    <x v="231"/>
  </r>
  <r>
    <x v="3"/>
    <x v="3"/>
    <x v="232"/>
  </r>
  <r>
    <x v="3"/>
    <x v="3"/>
    <x v="233"/>
  </r>
  <r>
    <x v="3"/>
    <x v="3"/>
    <x v="234"/>
  </r>
  <r>
    <x v="3"/>
    <x v="3"/>
    <x v="235"/>
  </r>
  <r>
    <x v="3"/>
    <x v="3"/>
    <x v="236"/>
  </r>
  <r>
    <x v="3"/>
    <x v="3"/>
    <x v="237"/>
  </r>
  <r>
    <x v="3"/>
    <x v="3"/>
    <x v="238"/>
  </r>
  <r>
    <x v="3"/>
    <x v="3"/>
    <x v="239"/>
  </r>
  <r>
    <x v="3"/>
    <x v="3"/>
    <x v="240"/>
  </r>
  <r>
    <x v="3"/>
    <x v="3"/>
    <x v="241"/>
  </r>
  <r>
    <x v="3"/>
    <x v="4"/>
    <x v="242"/>
  </r>
  <r>
    <x v="3"/>
    <x v="4"/>
    <x v="243"/>
  </r>
  <r>
    <x v="3"/>
    <x v="4"/>
    <x v="244"/>
  </r>
  <r>
    <x v="3"/>
    <x v="4"/>
    <x v="245"/>
  </r>
  <r>
    <x v="3"/>
    <x v="4"/>
    <x v="246"/>
  </r>
  <r>
    <x v="3"/>
    <x v="4"/>
    <x v="247"/>
  </r>
  <r>
    <x v="3"/>
    <x v="4"/>
    <x v="248"/>
  </r>
  <r>
    <x v="3"/>
    <x v="4"/>
    <x v="249"/>
  </r>
  <r>
    <x v="3"/>
    <x v="4"/>
    <x v="250"/>
  </r>
  <r>
    <x v="3"/>
    <x v="4"/>
    <x v="251"/>
  </r>
  <r>
    <x v="3"/>
    <x v="4"/>
    <x v="252"/>
  </r>
  <r>
    <x v="3"/>
    <x v="5"/>
    <x v="253"/>
  </r>
  <r>
    <x v="3"/>
    <x v="5"/>
    <x v="254"/>
  </r>
  <r>
    <x v="3"/>
    <x v="5"/>
    <x v="255"/>
  </r>
  <r>
    <x v="3"/>
    <x v="5"/>
    <x v="256"/>
  </r>
  <r>
    <x v="3"/>
    <x v="5"/>
    <x v="257"/>
  </r>
  <r>
    <x v="3"/>
    <x v="5"/>
    <x v="258"/>
  </r>
  <r>
    <x v="3"/>
    <x v="5"/>
    <x v="259"/>
  </r>
  <r>
    <x v="3"/>
    <x v="5"/>
    <x v="260"/>
  </r>
  <r>
    <x v="3"/>
    <x v="5"/>
    <x v="261"/>
  </r>
  <r>
    <x v="3"/>
    <x v="5"/>
    <x v="262"/>
  </r>
  <r>
    <x v="3"/>
    <x v="5"/>
    <x v="263"/>
  </r>
  <r>
    <x v="4"/>
    <x v="0"/>
    <x v="264"/>
  </r>
  <r>
    <x v="4"/>
    <x v="0"/>
    <x v="265"/>
  </r>
  <r>
    <x v="4"/>
    <x v="0"/>
    <x v="266"/>
  </r>
  <r>
    <x v="4"/>
    <x v="0"/>
    <x v="267"/>
  </r>
  <r>
    <x v="4"/>
    <x v="0"/>
    <x v="268"/>
  </r>
  <r>
    <x v="4"/>
    <x v="0"/>
    <x v="269"/>
  </r>
  <r>
    <x v="4"/>
    <x v="0"/>
    <x v="270"/>
  </r>
  <r>
    <x v="4"/>
    <x v="0"/>
    <x v="271"/>
  </r>
  <r>
    <x v="4"/>
    <x v="0"/>
    <x v="272"/>
  </r>
  <r>
    <x v="4"/>
    <x v="0"/>
    <x v="273"/>
  </r>
  <r>
    <x v="4"/>
    <x v="0"/>
    <x v="274"/>
  </r>
  <r>
    <x v="4"/>
    <x v="1"/>
    <x v="275"/>
  </r>
  <r>
    <x v="4"/>
    <x v="1"/>
    <x v="276"/>
  </r>
  <r>
    <x v="4"/>
    <x v="1"/>
    <x v="277"/>
  </r>
  <r>
    <x v="4"/>
    <x v="1"/>
    <x v="278"/>
  </r>
  <r>
    <x v="4"/>
    <x v="1"/>
    <x v="279"/>
  </r>
  <r>
    <x v="4"/>
    <x v="1"/>
    <x v="280"/>
  </r>
  <r>
    <x v="4"/>
    <x v="1"/>
    <x v="281"/>
  </r>
  <r>
    <x v="4"/>
    <x v="1"/>
    <x v="282"/>
  </r>
  <r>
    <x v="4"/>
    <x v="1"/>
    <x v="283"/>
  </r>
  <r>
    <x v="4"/>
    <x v="1"/>
    <x v="284"/>
  </r>
  <r>
    <x v="4"/>
    <x v="1"/>
    <x v="285"/>
  </r>
  <r>
    <x v="4"/>
    <x v="2"/>
    <x v="286"/>
  </r>
  <r>
    <x v="4"/>
    <x v="2"/>
    <x v="287"/>
  </r>
  <r>
    <x v="4"/>
    <x v="2"/>
    <x v="288"/>
  </r>
  <r>
    <x v="4"/>
    <x v="2"/>
    <x v="289"/>
  </r>
  <r>
    <x v="4"/>
    <x v="2"/>
    <x v="290"/>
  </r>
  <r>
    <x v="4"/>
    <x v="2"/>
    <x v="291"/>
  </r>
  <r>
    <x v="4"/>
    <x v="2"/>
    <x v="292"/>
  </r>
  <r>
    <x v="4"/>
    <x v="2"/>
    <x v="293"/>
  </r>
  <r>
    <x v="4"/>
    <x v="2"/>
    <x v="294"/>
  </r>
  <r>
    <x v="4"/>
    <x v="2"/>
    <x v="295"/>
  </r>
  <r>
    <x v="4"/>
    <x v="2"/>
    <x v="296"/>
  </r>
  <r>
    <x v="4"/>
    <x v="3"/>
    <x v="297"/>
  </r>
  <r>
    <x v="4"/>
    <x v="3"/>
    <x v="298"/>
  </r>
  <r>
    <x v="4"/>
    <x v="3"/>
    <x v="299"/>
  </r>
  <r>
    <x v="4"/>
    <x v="3"/>
    <x v="300"/>
  </r>
  <r>
    <x v="4"/>
    <x v="3"/>
    <x v="301"/>
  </r>
  <r>
    <x v="4"/>
    <x v="3"/>
    <x v="302"/>
  </r>
  <r>
    <x v="4"/>
    <x v="3"/>
    <x v="303"/>
  </r>
  <r>
    <x v="4"/>
    <x v="3"/>
    <x v="304"/>
  </r>
  <r>
    <x v="4"/>
    <x v="3"/>
    <x v="305"/>
  </r>
  <r>
    <x v="4"/>
    <x v="3"/>
    <x v="306"/>
  </r>
  <r>
    <x v="4"/>
    <x v="3"/>
    <x v="307"/>
  </r>
  <r>
    <x v="4"/>
    <x v="4"/>
    <x v="308"/>
  </r>
  <r>
    <x v="4"/>
    <x v="4"/>
    <x v="309"/>
  </r>
  <r>
    <x v="4"/>
    <x v="4"/>
    <x v="310"/>
  </r>
  <r>
    <x v="4"/>
    <x v="4"/>
    <x v="311"/>
  </r>
  <r>
    <x v="4"/>
    <x v="4"/>
    <x v="312"/>
  </r>
  <r>
    <x v="4"/>
    <x v="4"/>
    <x v="313"/>
  </r>
  <r>
    <x v="4"/>
    <x v="4"/>
    <x v="314"/>
  </r>
  <r>
    <x v="4"/>
    <x v="4"/>
    <x v="315"/>
  </r>
  <r>
    <x v="4"/>
    <x v="4"/>
    <x v="316"/>
  </r>
  <r>
    <x v="4"/>
    <x v="4"/>
    <x v="317"/>
  </r>
  <r>
    <x v="4"/>
    <x v="4"/>
    <x v="318"/>
  </r>
  <r>
    <x v="4"/>
    <x v="5"/>
    <x v="319"/>
  </r>
  <r>
    <x v="4"/>
    <x v="5"/>
    <x v="320"/>
  </r>
  <r>
    <x v="4"/>
    <x v="5"/>
    <x v="321"/>
  </r>
  <r>
    <x v="4"/>
    <x v="5"/>
    <x v="322"/>
  </r>
  <r>
    <x v="4"/>
    <x v="5"/>
    <x v="323"/>
  </r>
  <r>
    <x v="4"/>
    <x v="5"/>
    <x v="324"/>
  </r>
  <r>
    <x v="4"/>
    <x v="5"/>
    <x v="325"/>
  </r>
  <r>
    <x v="4"/>
    <x v="5"/>
    <x v="326"/>
  </r>
  <r>
    <x v="4"/>
    <x v="5"/>
    <x v="327"/>
  </r>
  <r>
    <x v="4"/>
    <x v="5"/>
    <x v="328"/>
  </r>
  <r>
    <x v="4"/>
    <x v="5"/>
    <x v="329"/>
  </r>
  <r>
    <x v="5"/>
    <x v="0"/>
    <x v="330"/>
  </r>
  <r>
    <x v="5"/>
    <x v="0"/>
    <x v="331"/>
  </r>
  <r>
    <x v="5"/>
    <x v="0"/>
    <x v="332"/>
  </r>
  <r>
    <x v="5"/>
    <x v="0"/>
    <x v="333"/>
  </r>
  <r>
    <x v="5"/>
    <x v="0"/>
    <x v="334"/>
  </r>
  <r>
    <x v="5"/>
    <x v="0"/>
    <x v="335"/>
  </r>
  <r>
    <x v="5"/>
    <x v="0"/>
    <x v="336"/>
  </r>
  <r>
    <x v="5"/>
    <x v="0"/>
    <x v="337"/>
  </r>
  <r>
    <x v="5"/>
    <x v="0"/>
    <x v="338"/>
  </r>
  <r>
    <x v="5"/>
    <x v="0"/>
    <x v="339"/>
  </r>
  <r>
    <x v="5"/>
    <x v="0"/>
    <x v="340"/>
  </r>
  <r>
    <x v="5"/>
    <x v="1"/>
    <x v="341"/>
  </r>
  <r>
    <x v="5"/>
    <x v="1"/>
    <x v="342"/>
  </r>
  <r>
    <x v="5"/>
    <x v="1"/>
    <x v="343"/>
  </r>
  <r>
    <x v="5"/>
    <x v="1"/>
    <x v="344"/>
  </r>
  <r>
    <x v="5"/>
    <x v="1"/>
    <x v="345"/>
  </r>
  <r>
    <x v="5"/>
    <x v="1"/>
    <x v="346"/>
  </r>
  <r>
    <x v="5"/>
    <x v="1"/>
    <x v="347"/>
  </r>
  <r>
    <x v="5"/>
    <x v="1"/>
    <x v="348"/>
  </r>
  <r>
    <x v="5"/>
    <x v="1"/>
    <x v="349"/>
  </r>
  <r>
    <x v="5"/>
    <x v="1"/>
    <x v="350"/>
  </r>
  <r>
    <x v="5"/>
    <x v="1"/>
    <x v="351"/>
  </r>
  <r>
    <x v="5"/>
    <x v="2"/>
    <x v="352"/>
  </r>
  <r>
    <x v="5"/>
    <x v="2"/>
    <x v="353"/>
  </r>
  <r>
    <x v="5"/>
    <x v="2"/>
    <x v="354"/>
  </r>
  <r>
    <x v="5"/>
    <x v="2"/>
    <x v="355"/>
  </r>
  <r>
    <x v="5"/>
    <x v="2"/>
    <x v="356"/>
  </r>
  <r>
    <x v="5"/>
    <x v="2"/>
    <x v="357"/>
  </r>
  <r>
    <x v="5"/>
    <x v="2"/>
    <x v="358"/>
  </r>
  <r>
    <x v="5"/>
    <x v="2"/>
    <x v="359"/>
  </r>
  <r>
    <x v="5"/>
    <x v="2"/>
    <x v="360"/>
  </r>
  <r>
    <x v="5"/>
    <x v="2"/>
    <x v="361"/>
  </r>
  <r>
    <x v="5"/>
    <x v="2"/>
    <x v="362"/>
  </r>
  <r>
    <x v="5"/>
    <x v="3"/>
    <x v="363"/>
  </r>
  <r>
    <x v="5"/>
    <x v="3"/>
    <x v="364"/>
  </r>
  <r>
    <x v="5"/>
    <x v="3"/>
    <x v="365"/>
  </r>
  <r>
    <x v="5"/>
    <x v="3"/>
    <x v="366"/>
  </r>
  <r>
    <x v="5"/>
    <x v="3"/>
    <x v="367"/>
  </r>
  <r>
    <x v="5"/>
    <x v="3"/>
    <x v="368"/>
  </r>
  <r>
    <x v="5"/>
    <x v="3"/>
    <x v="369"/>
  </r>
  <r>
    <x v="5"/>
    <x v="3"/>
    <x v="370"/>
  </r>
  <r>
    <x v="5"/>
    <x v="3"/>
    <x v="371"/>
  </r>
  <r>
    <x v="5"/>
    <x v="3"/>
    <x v="372"/>
  </r>
  <r>
    <x v="5"/>
    <x v="3"/>
    <x v="373"/>
  </r>
  <r>
    <x v="5"/>
    <x v="4"/>
    <x v="374"/>
  </r>
  <r>
    <x v="5"/>
    <x v="4"/>
    <x v="375"/>
  </r>
  <r>
    <x v="5"/>
    <x v="4"/>
    <x v="376"/>
  </r>
  <r>
    <x v="5"/>
    <x v="4"/>
    <x v="377"/>
  </r>
  <r>
    <x v="5"/>
    <x v="4"/>
    <x v="378"/>
  </r>
  <r>
    <x v="5"/>
    <x v="4"/>
    <x v="379"/>
  </r>
  <r>
    <x v="5"/>
    <x v="4"/>
    <x v="380"/>
  </r>
  <r>
    <x v="5"/>
    <x v="4"/>
    <x v="381"/>
  </r>
  <r>
    <x v="5"/>
    <x v="4"/>
    <x v="382"/>
  </r>
  <r>
    <x v="5"/>
    <x v="4"/>
    <x v="383"/>
  </r>
  <r>
    <x v="5"/>
    <x v="4"/>
    <x v="384"/>
  </r>
  <r>
    <x v="5"/>
    <x v="5"/>
    <x v="385"/>
  </r>
  <r>
    <x v="5"/>
    <x v="5"/>
    <x v="386"/>
  </r>
  <r>
    <x v="5"/>
    <x v="5"/>
    <x v="387"/>
  </r>
  <r>
    <x v="5"/>
    <x v="5"/>
    <x v="388"/>
  </r>
  <r>
    <x v="5"/>
    <x v="5"/>
    <x v="389"/>
  </r>
  <r>
    <x v="5"/>
    <x v="5"/>
    <x v="390"/>
  </r>
  <r>
    <x v="5"/>
    <x v="5"/>
    <x v="391"/>
  </r>
  <r>
    <x v="5"/>
    <x v="5"/>
    <x v="392"/>
  </r>
  <r>
    <x v="5"/>
    <x v="5"/>
    <x v="393"/>
  </r>
  <r>
    <x v="5"/>
    <x v="5"/>
    <x v="394"/>
  </r>
  <r>
    <x v="5"/>
    <x v="5"/>
    <x v="395"/>
  </r>
  <r>
    <x v="6"/>
    <x v="0"/>
    <x v="396"/>
  </r>
  <r>
    <x v="6"/>
    <x v="0"/>
    <x v="397"/>
  </r>
  <r>
    <x v="6"/>
    <x v="0"/>
    <x v="398"/>
  </r>
  <r>
    <x v="6"/>
    <x v="0"/>
    <x v="399"/>
  </r>
  <r>
    <x v="6"/>
    <x v="0"/>
    <x v="400"/>
  </r>
  <r>
    <x v="6"/>
    <x v="0"/>
    <x v="401"/>
  </r>
  <r>
    <x v="6"/>
    <x v="0"/>
    <x v="402"/>
  </r>
  <r>
    <x v="6"/>
    <x v="0"/>
    <x v="403"/>
  </r>
  <r>
    <x v="6"/>
    <x v="0"/>
    <x v="404"/>
  </r>
  <r>
    <x v="6"/>
    <x v="0"/>
    <x v="405"/>
  </r>
  <r>
    <x v="6"/>
    <x v="0"/>
    <x v="406"/>
  </r>
  <r>
    <x v="6"/>
    <x v="1"/>
    <x v="407"/>
  </r>
  <r>
    <x v="6"/>
    <x v="1"/>
    <x v="408"/>
  </r>
  <r>
    <x v="6"/>
    <x v="1"/>
    <x v="409"/>
  </r>
  <r>
    <x v="6"/>
    <x v="1"/>
    <x v="410"/>
  </r>
  <r>
    <x v="6"/>
    <x v="1"/>
    <x v="411"/>
  </r>
  <r>
    <x v="6"/>
    <x v="1"/>
    <x v="412"/>
  </r>
  <r>
    <x v="6"/>
    <x v="1"/>
    <x v="413"/>
  </r>
  <r>
    <x v="6"/>
    <x v="1"/>
    <x v="414"/>
  </r>
  <r>
    <x v="6"/>
    <x v="1"/>
    <x v="415"/>
  </r>
  <r>
    <x v="6"/>
    <x v="1"/>
    <x v="416"/>
  </r>
  <r>
    <x v="6"/>
    <x v="1"/>
    <x v="417"/>
  </r>
  <r>
    <x v="6"/>
    <x v="2"/>
    <x v="418"/>
  </r>
  <r>
    <x v="6"/>
    <x v="2"/>
    <x v="419"/>
  </r>
  <r>
    <x v="6"/>
    <x v="2"/>
    <x v="420"/>
  </r>
  <r>
    <x v="6"/>
    <x v="2"/>
    <x v="421"/>
  </r>
  <r>
    <x v="6"/>
    <x v="2"/>
    <x v="422"/>
  </r>
  <r>
    <x v="6"/>
    <x v="2"/>
    <x v="423"/>
  </r>
  <r>
    <x v="6"/>
    <x v="2"/>
    <x v="424"/>
  </r>
  <r>
    <x v="6"/>
    <x v="2"/>
    <x v="425"/>
  </r>
  <r>
    <x v="6"/>
    <x v="2"/>
    <x v="426"/>
  </r>
  <r>
    <x v="6"/>
    <x v="2"/>
    <x v="427"/>
  </r>
  <r>
    <x v="6"/>
    <x v="2"/>
    <x v="428"/>
  </r>
  <r>
    <x v="6"/>
    <x v="3"/>
    <x v="429"/>
  </r>
  <r>
    <x v="6"/>
    <x v="3"/>
    <x v="430"/>
  </r>
  <r>
    <x v="6"/>
    <x v="3"/>
    <x v="431"/>
  </r>
  <r>
    <x v="6"/>
    <x v="3"/>
    <x v="432"/>
  </r>
  <r>
    <x v="6"/>
    <x v="3"/>
    <x v="433"/>
  </r>
  <r>
    <x v="6"/>
    <x v="3"/>
    <x v="434"/>
  </r>
  <r>
    <x v="6"/>
    <x v="3"/>
    <x v="435"/>
  </r>
  <r>
    <x v="6"/>
    <x v="3"/>
    <x v="436"/>
  </r>
  <r>
    <x v="6"/>
    <x v="3"/>
    <x v="437"/>
  </r>
  <r>
    <x v="6"/>
    <x v="3"/>
    <x v="438"/>
  </r>
  <r>
    <x v="6"/>
    <x v="3"/>
    <x v="439"/>
  </r>
  <r>
    <x v="6"/>
    <x v="4"/>
    <x v="440"/>
  </r>
  <r>
    <x v="6"/>
    <x v="4"/>
    <x v="441"/>
  </r>
  <r>
    <x v="6"/>
    <x v="4"/>
    <x v="442"/>
  </r>
  <r>
    <x v="6"/>
    <x v="4"/>
    <x v="443"/>
  </r>
  <r>
    <x v="6"/>
    <x v="4"/>
    <x v="444"/>
  </r>
  <r>
    <x v="6"/>
    <x v="4"/>
    <x v="445"/>
  </r>
  <r>
    <x v="6"/>
    <x v="4"/>
    <x v="446"/>
  </r>
  <r>
    <x v="6"/>
    <x v="4"/>
    <x v="447"/>
  </r>
  <r>
    <x v="6"/>
    <x v="4"/>
    <x v="448"/>
  </r>
  <r>
    <x v="6"/>
    <x v="4"/>
    <x v="449"/>
  </r>
  <r>
    <x v="6"/>
    <x v="4"/>
    <x v="450"/>
  </r>
  <r>
    <x v="6"/>
    <x v="5"/>
    <x v="451"/>
  </r>
  <r>
    <x v="6"/>
    <x v="5"/>
    <x v="452"/>
  </r>
  <r>
    <x v="6"/>
    <x v="5"/>
    <x v="453"/>
  </r>
  <r>
    <x v="6"/>
    <x v="5"/>
    <x v="454"/>
  </r>
  <r>
    <x v="6"/>
    <x v="5"/>
    <x v="455"/>
  </r>
  <r>
    <x v="6"/>
    <x v="5"/>
    <x v="456"/>
  </r>
  <r>
    <x v="6"/>
    <x v="5"/>
    <x v="457"/>
  </r>
  <r>
    <x v="6"/>
    <x v="5"/>
    <x v="458"/>
  </r>
  <r>
    <x v="6"/>
    <x v="5"/>
    <x v="459"/>
  </r>
  <r>
    <x v="6"/>
    <x v="5"/>
    <x v="460"/>
  </r>
  <r>
    <x v="6"/>
    <x v="5"/>
    <x v="461"/>
  </r>
  <r>
    <x v="7"/>
    <x v="0"/>
    <x v="462"/>
  </r>
  <r>
    <x v="7"/>
    <x v="0"/>
    <x v="463"/>
  </r>
  <r>
    <x v="7"/>
    <x v="0"/>
    <x v="464"/>
  </r>
  <r>
    <x v="7"/>
    <x v="0"/>
    <x v="465"/>
  </r>
  <r>
    <x v="7"/>
    <x v="0"/>
    <x v="466"/>
  </r>
  <r>
    <x v="7"/>
    <x v="0"/>
    <x v="467"/>
  </r>
  <r>
    <x v="7"/>
    <x v="0"/>
    <x v="468"/>
  </r>
  <r>
    <x v="7"/>
    <x v="0"/>
    <x v="469"/>
  </r>
  <r>
    <x v="7"/>
    <x v="0"/>
    <x v="470"/>
  </r>
  <r>
    <x v="7"/>
    <x v="0"/>
    <x v="471"/>
  </r>
  <r>
    <x v="7"/>
    <x v="0"/>
    <x v="472"/>
  </r>
  <r>
    <x v="7"/>
    <x v="1"/>
    <x v="473"/>
  </r>
  <r>
    <x v="7"/>
    <x v="1"/>
    <x v="474"/>
  </r>
  <r>
    <x v="7"/>
    <x v="1"/>
    <x v="475"/>
  </r>
  <r>
    <x v="7"/>
    <x v="1"/>
    <x v="476"/>
  </r>
  <r>
    <x v="7"/>
    <x v="1"/>
    <x v="477"/>
  </r>
  <r>
    <x v="7"/>
    <x v="1"/>
    <x v="478"/>
  </r>
  <r>
    <x v="7"/>
    <x v="1"/>
    <x v="479"/>
  </r>
  <r>
    <x v="7"/>
    <x v="1"/>
    <x v="480"/>
  </r>
  <r>
    <x v="7"/>
    <x v="1"/>
    <x v="481"/>
  </r>
  <r>
    <x v="7"/>
    <x v="1"/>
    <x v="482"/>
  </r>
  <r>
    <x v="7"/>
    <x v="1"/>
    <x v="483"/>
  </r>
  <r>
    <x v="7"/>
    <x v="2"/>
    <x v="484"/>
  </r>
  <r>
    <x v="7"/>
    <x v="2"/>
    <x v="485"/>
  </r>
  <r>
    <x v="7"/>
    <x v="2"/>
    <x v="486"/>
  </r>
  <r>
    <x v="7"/>
    <x v="2"/>
    <x v="487"/>
  </r>
  <r>
    <x v="7"/>
    <x v="2"/>
    <x v="488"/>
  </r>
  <r>
    <x v="7"/>
    <x v="2"/>
    <x v="489"/>
  </r>
  <r>
    <x v="7"/>
    <x v="2"/>
    <x v="490"/>
  </r>
  <r>
    <x v="7"/>
    <x v="2"/>
    <x v="491"/>
  </r>
  <r>
    <x v="7"/>
    <x v="2"/>
    <x v="492"/>
  </r>
  <r>
    <x v="7"/>
    <x v="2"/>
    <x v="493"/>
  </r>
  <r>
    <x v="7"/>
    <x v="2"/>
    <x v="494"/>
  </r>
  <r>
    <x v="7"/>
    <x v="3"/>
    <x v="495"/>
  </r>
  <r>
    <x v="7"/>
    <x v="3"/>
    <x v="496"/>
  </r>
  <r>
    <x v="7"/>
    <x v="3"/>
    <x v="497"/>
  </r>
  <r>
    <x v="7"/>
    <x v="3"/>
    <x v="498"/>
  </r>
  <r>
    <x v="7"/>
    <x v="3"/>
    <x v="499"/>
  </r>
  <r>
    <x v="7"/>
    <x v="3"/>
    <x v="500"/>
  </r>
  <r>
    <x v="7"/>
    <x v="3"/>
    <x v="501"/>
  </r>
  <r>
    <x v="7"/>
    <x v="3"/>
    <x v="502"/>
  </r>
  <r>
    <x v="7"/>
    <x v="3"/>
    <x v="503"/>
  </r>
  <r>
    <x v="7"/>
    <x v="3"/>
    <x v="504"/>
  </r>
  <r>
    <x v="7"/>
    <x v="3"/>
    <x v="505"/>
  </r>
  <r>
    <x v="7"/>
    <x v="4"/>
    <x v="506"/>
  </r>
  <r>
    <x v="7"/>
    <x v="4"/>
    <x v="507"/>
  </r>
  <r>
    <x v="7"/>
    <x v="4"/>
    <x v="508"/>
  </r>
  <r>
    <x v="7"/>
    <x v="4"/>
    <x v="509"/>
  </r>
  <r>
    <x v="7"/>
    <x v="4"/>
    <x v="510"/>
  </r>
  <r>
    <x v="7"/>
    <x v="4"/>
    <x v="511"/>
  </r>
  <r>
    <x v="7"/>
    <x v="4"/>
    <x v="512"/>
  </r>
  <r>
    <x v="7"/>
    <x v="4"/>
    <x v="513"/>
  </r>
  <r>
    <x v="7"/>
    <x v="4"/>
    <x v="514"/>
  </r>
  <r>
    <x v="7"/>
    <x v="4"/>
    <x v="515"/>
  </r>
  <r>
    <x v="7"/>
    <x v="4"/>
    <x v="516"/>
  </r>
  <r>
    <x v="7"/>
    <x v="5"/>
    <x v="517"/>
  </r>
  <r>
    <x v="7"/>
    <x v="5"/>
    <x v="518"/>
  </r>
  <r>
    <x v="7"/>
    <x v="5"/>
    <x v="519"/>
  </r>
  <r>
    <x v="7"/>
    <x v="5"/>
    <x v="520"/>
  </r>
  <r>
    <x v="7"/>
    <x v="5"/>
    <x v="521"/>
  </r>
  <r>
    <x v="7"/>
    <x v="5"/>
    <x v="522"/>
  </r>
  <r>
    <x v="7"/>
    <x v="5"/>
    <x v="523"/>
  </r>
  <r>
    <x v="7"/>
    <x v="5"/>
    <x v="524"/>
  </r>
  <r>
    <x v="7"/>
    <x v="5"/>
    <x v="525"/>
  </r>
  <r>
    <x v="7"/>
    <x v="5"/>
    <x v="526"/>
  </r>
  <r>
    <x v="7"/>
    <x v="5"/>
    <x v="527"/>
  </r>
  <r>
    <x v="8"/>
    <x v="0"/>
    <x v="528"/>
  </r>
  <r>
    <x v="8"/>
    <x v="0"/>
    <x v="529"/>
  </r>
  <r>
    <x v="8"/>
    <x v="0"/>
    <x v="530"/>
  </r>
  <r>
    <x v="8"/>
    <x v="0"/>
    <x v="531"/>
  </r>
  <r>
    <x v="8"/>
    <x v="0"/>
    <x v="532"/>
  </r>
  <r>
    <x v="8"/>
    <x v="0"/>
    <x v="533"/>
  </r>
  <r>
    <x v="8"/>
    <x v="0"/>
    <x v="534"/>
  </r>
  <r>
    <x v="8"/>
    <x v="0"/>
    <x v="535"/>
  </r>
  <r>
    <x v="8"/>
    <x v="0"/>
    <x v="536"/>
  </r>
  <r>
    <x v="8"/>
    <x v="0"/>
    <x v="537"/>
  </r>
  <r>
    <x v="8"/>
    <x v="0"/>
    <x v="538"/>
  </r>
  <r>
    <x v="8"/>
    <x v="1"/>
    <x v="539"/>
  </r>
  <r>
    <x v="8"/>
    <x v="1"/>
    <x v="540"/>
  </r>
  <r>
    <x v="8"/>
    <x v="1"/>
    <x v="541"/>
  </r>
  <r>
    <x v="8"/>
    <x v="1"/>
    <x v="542"/>
  </r>
  <r>
    <x v="8"/>
    <x v="1"/>
    <x v="543"/>
  </r>
  <r>
    <x v="8"/>
    <x v="1"/>
    <x v="544"/>
  </r>
  <r>
    <x v="8"/>
    <x v="1"/>
    <x v="545"/>
  </r>
  <r>
    <x v="8"/>
    <x v="1"/>
    <x v="546"/>
  </r>
  <r>
    <x v="8"/>
    <x v="1"/>
    <x v="547"/>
  </r>
  <r>
    <x v="8"/>
    <x v="1"/>
    <x v="548"/>
  </r>
  <r>
    <x v="8"/>
    <x v="1"/>
    <x v="549"/>
  </r>
  <r>
    <x v="8"/>
    <x v="2"/>
    <x v="550"/>
  </r>
  <r>
    <x v="8"/>
    <x v="2"/>
    <x v="551"/>
  </r>
  <r>
    <x v="8"/>
    <x v="2"/>
    <x v="552"/>
  </r>
  <r>
    <x v="8"/>
    <x v="2"/>
    <x v="553"/>
  </r>
  <r>
    <x v="8"/>
    <x v="2"/>
    <x v="554"/>
  </r>
  <r>
    <x v="8"/>
    <x v="2"/>
    <x v="555"/>
  </r>
  <r>
    <x v="8"/>
    <x v="2"/>
    <x v="556"/>
  </r>
  <r>
    <x v="8"/>
    <x v="2"/>
    <x v="557"/>
  </r>
  <r>
    <x v="8"/>
    <x v="2"/>
    <x v="558"/>
  </r>
  <r>
    <x v="8"/>
    <x v="2"/>
    <x v="559"/>
  </r>
  <r>
    <x v="8"/>
    <x v="2"/>
    <x v="560"/>
  </r>
  <r>
    <x v="8"/>
    <x v="3"/>
    <x v="561"/>
  </r>
  <r>
    <x v="8"/>
    <x v="3"/>
    <x v="562"/>
  </r>
  <r>
    <x v="8"/>
    <x v="3"/>
    <x v="563"/>
  </r>
  <r>
    <x v="8"/>
    <x v="3"/>
    <x v="564"/>
  </r>
  <r>
    <x v="8"/>
    <x v="3"/>
    <x v="565"/>
  </r>
  <r>
    <x v="8"/>
    <x v="3"/>
    <x v="566"/>
  </r>
  <r>
    <x v="8"/>
    <x v="3"/>
    <x v="567"/>
  </r>
  <r>
    <x v="8"/>
    <x v="3"/>
    <x v="568"/>
  </r>
  <r>
    <x v="8"/>
    <x v="3"/>
    <x v="569"/>
  </r>
  <r>
    <x v="8"/>
    <x v="3"/>
    <x v="570"/>
  </r>
  <r>
    <x v="8"/>
    <x v="3"/>
    <x v="571"/>
  </r>
  <r>
    <x v="8"/>
    <x v="4"/>
    <x v="572"/>
  </r>
  <r>
    <x v="8"/>
    <x v="4"/>
    <x v="573"/>
  </r>
  <r>
    <x v="8"/>
    <x v="4"/>
    <x v="574"/>
  </r>
  <r>
    <x v="8"/>
    <x v="4"/>
    <x v="575"/>
  </r>
  <r>
    <x v="8"/>
    <x v="4"/>
    <x v="576"/>
  </r>
  <r>
    <x v="8"/>
    <x v="4"/>
    <x v="577"/>
  </r>
  <r>
    <x v="8"/>
    <x v="4"/>
    <x v="578"/>
  </r>
  <r>
    <x v="8"/>
    <x v="4"/>
    <x v="579"/>
  </r>
  <r>
    <x v="8"/>
    <x v="4"/>
    <x v="580"/>
  </r>
  <r>
    <x v="8"/>
    <x v="4"/>
    <x v="581"/>
  </r>
  <r>
    <x v="8"/>
    <x v="4"/>
    <x v="582"/>
  </r>
  <r>
    <x v="8"/>
    <x v="5"/>
    <x v="583"/>
  </r>
  <r>
    <x v="8"/>
    <x v="5"/>
    <x v="584"/>
  </r>
  <r>
    <x v="8"/>
    <x v="5"/>
    <x v="585"/>
  </r>
  <r>
    <x v="8"/>
    <x v="5"/>
    <x v="586"/>
  </r>
  <r>
    <x v="8"/>
    <x v="5"/>
    <x v="587"/>
  </r>
  <r>
    <x v="8"/>
    <x v="5"/>
    <x v="588"/>
  </r>
  <r>
    <x v="8"/>
    <x v="5"/>
    <x v="589"/>
  </r>
  <r>
    <x v="8"/>
    <x v="5"/>
    <x v="590"/>
  </r>
  <r>
    <x v="8"/>
    <x v="5"/>
    <x v="591"/>
  </r>
  <r>
    <x v="8"/>
    <x v="5"/>
    <x v="592"/>
  </r>
  <r>
    <x v="8"/>
    <x v="5"/>
    <x v="593"/>
  </r>
  <r>
    <x v="9"/>
    <x v="0"/>
    <x v="594"/>
  </r>
  <r>
    <x v="9"/>
    <x v="0"/>
    <x v="595"/>
  </r>
  <r>
    <x v="9"/>
    <x v="0"/>
    <x v="596"/>
  </r>
  <r>
    <x v="9"/>
    <x v="0"/>
    <x v="597"/>
  </r>
  <r>
    <x v="9"/>
    <x v="0"/>
    <x v="598"/>
  </r>
  <r>
    <x v="9"/>
    <x v="0"/>
    <x v="599"/>
  </r>
  <r>
    <x v="9"/>
    <x v="0"/>
    <x v="600"/>
  </r>
  <r>
    <x v="9"/>
    <x v="0"/>
    <x v="601"/>
  </r>
  <r>
    <x v="9"/>
    <x v="0"/>
    <x v="602"/>
  </r>
  <r>
    <x v="9"/>
    <x v="0"/>
    <x v="603"/>
  </r>
  <r>
    <x v="9"/>
    <x v="0"/>
    <x v="604"/>
  </r>
  <r>
    <x v="9"/>
    <x v="1"/>
    <x v="605"/>
  </r>
  <r>
    <x v="9"/>
    <x v="1"/>
    <x v="606"/>
  </r>
  <r>
    <x v="9"/>
    <x v="1"/>
    <x v="607"/>
  </r>
  <r>
    <x v="9"/>
    <x v="1"/>
    <x v="608"/>
  </r>
  <r>
    <x v="9"/>
    <x v="1"/>
    <x v="609"/>
  </r>
  <r>
    <x v="9"/>
    <x v="1"/>
    <x v="610"/>
  </r>
  <r>
    <x v="9"/>
    <x v="1"/>
    <x v="611"/>
  </r>
  <r>
    <x v="9"/>
    <x v="1"/>
    <x v="612"/>
  </r>
  <r>
    <x v="9"/>
    <x v="1"/>
    <x v="613"/>
  </r>
  <r>
    <x v="9"/>
    <x v="1"/>
    <x v="614"/>
  </r>
  <r>
    <x v="9"/>
    <x v="1"/>
    <x v="615"/>
  </r>
  <r>
    <x v="9"/>
    <x v="2"/>
    <x v="616"/>
  </r>
  <r>
    <x v="9"/>
    <x v="2"/>
    <x v="617"/>
  </r>
  <r>
    <x v="9"/>
    <x v="2"/>
    <x v="618"/>
  </r>
  <r>
    <x v="9"/>
    <x v="2"/>
    <x v="619"/>
  </r>
  <r>
    <x v="9"/>
    <x v="2"/>
    <x v="620"/>
  </r>
  <r>
    <x v="9"/>
    <x v="2"/>
    <x v="621"/>
  </r>
  <r>
    <x v="9"/>
    <x v="2"/>
    <x v="622"/>
  </r>
  <r>
    <x v="9"/>
    <x v="2"/>
    <x v="623"/>
  </r>
  <r>
    <x v="9"/>
    <x v="2"/>
    <x v="624"/>
  </r>
  <r>
    <x v="9"/>
    <x v="2"/>
    <x v="625"/>
  </r>
  <r>
    <x v="9"/>
    <x v="2"/>
    <x v="626"/>
  </r>
  <r>
    <x v="9"/>
    <x v="3"/>
    <x v="627"/>
  </r>
  <r>
    <x v="9"/>
    <x v="3"/>
    <x v="628"/>
  </r>
  <r>
    <x v="9"/>
    <x v="3"/>
    <x v="629"/>
  </r>
  <r>
    <x v="9"/>
    <x v="3"/>
    <x v="630"/>
  </r>
  <r>
    <x v="9"/>
    <x v="3"/>
    <x v="631"/>
  </r>
  <r>
    <x v="9"/>
    <x v="3"/>
    <x v="632"/>
  </r>
  <r>
    <x v="9"/>
    <x v="3"/>
    <x v="633"/>
  </r>
  <r>
    <x v="9"/>
    <x v="3"/>
    <x v="634"/>
  </r>
  <r>
    <x v="9"/>
    <x v="3"/>
    <x v="635"/>
  </r>
  <r>
    <x v="9"/>
    <x v="3"/>
    <x v="636"/>
  </r>
  <r>
    <x v="9"/>
    <x v="3"/>
    <x v="637"/>
  </r>
  <r>
    <x v="9"/>
    <x v="4"/>
    <x v="638"/>
  </r>
  <r>
    <x v="9"/>
    <x v="4"/>
    <x v="639"/>
  </r>
  <r>
    <x v="9"/>
    <x v="4"/>
    <x v="640"/>
  </r>
  <r>
    <x v="9"/>
    <x v="4"/>
    <x v="641"/>
  </r>
  <r>
    <x v="9"/>
    <x v="4"/>
    <x v="642"/>
  </r>
  <r>
    <x v="9"/>
    <x v="4"/>
    <x v="643"/>
  </r>
  <r>
    <x v="9"/>
    <x v="4"/>
    <x v="644"/>
  </r>
  <r>
    <x v="9"/>
    <x v="4"/>
    <x v="645"/>
  </r>
  <r>
    <x v="9"/>
    <x v="4"/>
    <x v="646"/>
  </r>
  <r>
    <x v="9"/>
    <x v="4"/>
    <x v="647"/>
  </r>
  <r>
    <x v="9"/>
    <x v="4"/>
    <x v="648"/>
  </r>
  <r>
    <x v="9"/>
    <x v="5"/>
    <x v="649"/>
  </r>
  <r>
    <x v="9"/>
    <x v="5"/>
    <x v="650"/>
  </r>
  <r>
    <x v="9"/>
    <x v="5"/>
    <x v="651"/>
  </r>
  <r>
    <x v="9"/>
    <x v="5"/>
    <x v="652"/>
  </r>
  <r>
    <x v="9"/>
    <x v="5"/>
    <x v="653"/>
  </r>
  <r>
    <x v="9"/>
    <x v="5"/>
    <x v="654"/>
  </r>
  <r>
    <x v="9"/>
    <x v="5"/>
    <x v="655"/>
  </r>
  <r>
    <x v="9"/>
    <x v="5"/>
    <x v="656"/>
  </r>
  <r>
    <x v="9"/>
    <x v="5"/>
    <x v="657"/>
  </r>
  <r>
    <x v="9"/>
    <x v="5"/>
    <x v="658"/>
  </r>
  <r>
    <x v="9"/>
    <x v="5"/>
    <x v="659"/>
  </r>
  <r>
    <x v="10"/>
    <x v="0"/>
    <x v="660"/>
  </r>
  <r>
    <x v="10"/>
    <x v="0"/>
    <x v="661"/>
  </r>
  <r>
    <x v="10"/>
    <x v="0"/>
    <x v="662"/>
  </r>
  <r>
    <x v="10"/>
    <x v="0"/>
    <x v="663"/>
  </r>
  <r>
    <x v="10"/>
    <x v="0"/>
    <x v="664"/>
  </r>
  <r>
    <x v="10"/>
    <x v="0"/>
    <x v="665"/>
  </r>
  <r>
    <x v="10"/>
    <x v="0"/>
    <x v="666"/>
  </r>
  <r>
    <x v="10"/>
    <x v="0"/>
    <x v="667"/>
  </r>
  <r>
    <x v="10"/>
    <x v="0"/>
    <x v="668"/>
  </r>
  <r>
    <x v="10"/>
    <x v="0"/>
    <x v="669"/>
  </r>
  <r>
    <x v="10"/>
    <x v="0"/>
    <x v="670"/>
  </r>
  <r>
    <x v="10"/>
    <x v="1"/>
    <x v="671"/>
  </r>
  <r>
    <x v="10"/>
    <x v="1"/>
    <x v="672"/>
  </r>
  <r>
    <x v="10"/>
    <x v="1"/>
    <x v="673"/>
  </r>
  <r>
    <x v="10"/>
    <x v="1"/>
    <x v="674"/>
  </r>
  <r>
    <x v="10"/>
    <x v="1"/>
    <x v="675"/>
  </r>
  <r>
    <x v="10"/>
    <x v="1"/>
    <x v="676"/>
  </r>
  <r>
    <x v="10"/>
    <x v="1"/>
    <x v="677"/>
  </r>
  <r>
    <x v="10"/>
    <x v="1"/>
    <x v="678"/>
  </r>
  <r>
    <x v="10"/>
    <x v="1"/>
    <x v="679"/>
  </r>
  <r>
    <x v="10"/>
    <x v="1"/>
    <x v="680"/>
  </r>
  <r>
    <x v="10"/>
    <x v="1"/>
    <x v="681"/>
  </r>
  <r>
    <x v="10"/>
    <x v="2"/>
    <x v="682"/>
  </r>
  <r>
    <x v="10"/>
    <x v="2"/>
    <x v="683"/>
  </r>
  <r>
    <x v="10"/>
    <x v="2"/>
    <x v="684"/>
  </r>
  <r>
    <x v="10"/>
    <x v="2"/>
    <x v="685"/>
  </r>
  <r>
    <x v="10"/>
    <x v="2"/>
    <x v="686"/>
  </r>
  <r>
    <x v="10"/>
    <x v="2"/>
    <x v="687"/>
  </r>
  <r>
    <x v="10"/>
    <x v="2"/>
    <x v="688"/>
  </r>
  <r>
    <x v="10"/>
    <x v="2"/>
    <x v="689"/>
  </r>
  <r>
    <x v="10"/>
    <x v="2"/>
    <x v="690"/>
  </r>
  <r>
    <x v="10"/>
    <x v="2"/>
    <x v="691"/>
  </r>
  <r>
    <x v="10"/>
    <x v="2"/>
    <x v="692"/>
  </r>
  <r>
    <x v="10"/>
    <x v="3"/>
    <x v="693"/>
  </r>
  <r>
    <x v="10"/>
    <x v="3"/>
    <x v="694"/>
  </r>
  <r>
    <x v="10"/>
    <x v="3"/>
    <x v="695"/>
  </r>
  <r>
    <x v="10"/>
    <x v="3"/>
    <x v="696"/>
  </r>
  <r>
    <x v="10"/>
    <x v="3"/>
    <x v="697"/>
  </r>
  <r>
    <x v="10"/>
    <x v="3"/>
    <x v="698"/>
  </r>
  <r>
    <x v="10"/>
    <x v="3"/>
    <x v="699"/>
  </r>
  <r>
    <x v="10"/>
    <x v="3"/>
    <x v="700"/>
  </r>
  <r>
    <x v="10"/>
    <x v="3"/>
    <x v="701"/>
  </r>
  <r>
    <x v="10"/>
    <x v="3"/>
    <x v="702"/>
  </r>
  <r>
    <x v="10"/>
    <x v="3"/>
    <x v="703"/>
  </r>
  <r>
    <x v="10"/>
    <x v="4"/>
    <x v="704"/>
  </r>
  <r>
    <x v="10"/>
    <x v="4"/>
    <x v="705"/>
  </r>
  <r>
    <x v="10"/>
    <x v="4"/>
    <x v="706"/>
  </r>
  <r>
    <x v="10"/>
    <x v="4"/>
    <x v="707"/>
  </r>
  <r>
    <x v="10"/>
    <x v="4"/>
    <x v="708"/>
  </r>
  <r>
    <x v="10"/>
    <x v="4"/>
    <x v="709"/>
  </r>
  <r>
    <x v="10"/>
    <x v="4"/>
    <x v="710"/>
  </r>
  <r>
    <x v="10"/>
    <x v="4"/>
    <x v="711"/>
  </r>
  <r>
    <x v="10"/>
    <x v="4"/>
    <x v="712"/>
  </r>
  <r>
    <x v="10"/>
    <x v="4"/>
    <x v="713"/>
  </r>
  <r>
    <x v="10"/>
    <x v="4"/>
    <x v="714"/>
  </r>
  <r>
    <x v="10"/>
    <x v="5"/>
    <x v="671"/>
  </r>
  <r>
    <x v="10"/>
    <x v="5"/>
    <x v="715"/>
  </r>
  <r>
    <x v="10"/>
    <x v="5"/>
    <x v="716"/>
  </r>
  <r>
    <x v="10"/>
    <x v="5"/>
    <x v="717"/>
  </r>
  <r>
    <x v="10"/>
    <x v="5"/>
    <x v="718"/>
  </r>
  <r>
    <x v="10"/>
    <x v="5"/>
    <x v="719"/>
  </r>
  <r>
    <x v="10"/>
    <x v="5"/>
    <x v="720"/>
  </r>
  <r>
    <x v="10"/>
    <x v="5"/>
    <x v="721"/>
  </r>
  <r>
    <x v="10"/>
    <x v="5"/>
    <x v="722"/>
  </r>
  <r>
    <x v="10"/>
    <x v="5"/>
    <x v="723"/>
  </r>
  <r>
    <x v="10"/>
    <x v="5"/>
    <x v="724"/>
  </r>
  <r>
    <x v="11"/>
    <x v="0"/>
    <x v="725"/>
  </r>
  <r>
    <x v="11"/>
    <x v="0"/>
    <x v="726"/>
  </r>
  <r>
    <x v="11"/>
    <x v="0"/>
    <x v="727"/>
  </r>
  <r>
    <x v="11"/>
    <x v="0"/>
    <x v="728"/>
  </r>
  <r>
    <x v="11"/>
    <x v="0"/>
    <x v="729"/>
  </r>
  <r>
    <x v="11"/>
    <x v="0"/>
    <x v="730"/>
  </r>
  <r>
    <x v="11"/>
    <x v="0"/>
    <x v="731"/>
  </r>
  <r>
    <x v="11"/>
    <x v="0"/>
    <x v="732"/>
  </r>
  <r>
    <x v="11"/>
    <x v="0"/>
    <x v="733"/>
  </r>
  <r>
    <x v="11"/>
    <x v="0"/>
    <x v="734"/>
  </r>
  <r>
    <x v="11"/>
    <x v="0"/>
    <x v="735"/>
  </r>
  <r>
    <x v="11"/>
    <x v="1"/>
    <x v="736"/>
  </r>
  <r>
    <x v="11"/>
    <x v="1"/>
    <x v="737"/>
  </r>
  <r>
    <x v="11"/>
    <x v="1"/>
    <x v="738"/>
  </r>
  <r>
    <x v="11"/>
    <x v="1"/>
    <x v="739"/>
  </r>
  <r>
    <x v="11"/>
    <x v="1"/>
    <x v="740"/>
  </r>
  <r>
    <x v="11"/>
    <x v="1"/>
    <x v="741"/>
  </r>
  <r>
    <x v="11"/>
    <x v="1"/>
    <x v="742"/>
  </r>
  <r>
    <x v="11"/>
    <x v="1"/>
    <x v="743"/>
  </r>
  <r>
    <x v="11"/>
    <x v="1"/>
    <x v="744"/>
  </r>
  <r>
    <x v="11"/>
    <x v="1"/>
    <x v="745"/>
  </r>
  <r>
    <x v="11"/>
    <x v="1"/>
    <x v="746"/>
  </r>
  <r>
    <x v="11"/>
    <x v="2"/>
    <x v="747"/>
  </r>
  <r>
    <x v="11"/>
    <x v="2"/>
    <x v="748"/>
  </r>
  <r>
    <x v="11"/>
    <x v="2"/>
    <x v="749"/>
  </r>
  <r>
    <x v="11"/>
    <x v="2"/>
    <x v="750"/>
  </r>
  <r>
    <x v="11"/>
    <x v="2"/>
    <x v="751"/>
  </r>
  <r>
    <x v="11"/>
    <x v="2"/>
    <x v="752"/>
  </r>
  <r>
    <x v="11"/>
    <x v="2"/>
    <x v="753"/>
  </r>
  <r>
    <x v="11"/>
    <x v="2"/>
    <x v="754"/>
  </r>
  <r>
    <x v="11"/>
    <x v="2"/>
    <x v="755"/>
  </r>
  <r>
    <x v="11"/>
    <x v="2"/>
    <x v="756"/>
  </r>
  <r>
    <x v="11"/>
    <x v="2"/>
    <x v="757"/>
  </r>
  <r>
    <x v="11"/>
    <x v="3"/>
    <x v="758"/>
  </r>
  <r>
    <x v="11"/>
    <x v="3"/>
    <x v="759"/>
  </r>
  <r>
    <x v="11"/>
    <x v="3"/>
    <x v="760"/>
  </r>
  <r>
    <x v="11"/>
    <x v="3"/>
    <x v="761"/>
  </r>
  <r>
    <x v="11"/>
    <x v="3"/>
    <x v="762"/>
  </r>
  <r>
    <x v="11"/>
    <x v="3"/>
    <x v="763"/>
  </r>
  <r>
    <x v="11"/>
    <x v="3"/>
    <x v="764"/>
  </r>
  <r>
    <x v="11"/>
    <x v="3"/>
    <x v="765"/>
  </r>
  <r>
    <x v="11"/>
    <x v="3"/>
    <x v="766"/>
  </r>
  <r>
    <x v="11"/>
    <x v="3"/>
    <x v="767"/>
  </r>
  <r>
    <x v="11"/>
    <x v="3"/>
    <x v="768"/>
  </r>
  <r>
    <x v="11"/>
    <x v="4"/>
    <x v="769"/>
  </r>
  <r>
    <x v="11"/>
    <x v="4"/>
    <x v="770"/>
  </r>
  <r>
    <x v="11"/>
    <x v="4"/>
    <x v="771"/>
  </r>
  <r>
    <x v="11"/>
    <x v="4"/>
    <x v="772"/>
  </r>
  <r>
    <x v="11"/>
    <x v="4"/>
    <x v="773"/>
  </r>
  <r>
    <x v="11"/>
    <x v="4"/>
    <x v="774"/>
  </r>
  <r>
    <x v="11"/>
    <x v="4"/>
    <x v="775"/>
  </r>
  <r>
    <x v="11"/>
    <x v="4"/>
    <x v="776"/>
  </r>
  <r>
    <x v="11"/>
    <x v="4"/>
    <x v="777"/>
  </r>
  <r>
    <x v="11"/>
    <x v="4"/>
    <x v="778"/>
  </r>
  <r>
    <x v="11"/>
    <x v="4"/>
    <x v="779"/>
  </r>
  <r>
    <x v="11"/>
    <x v="5"/>
    <x v="780"/>
  </r>
  <r>
    <x v="11"/>
    <x v="5"/>
    <x v="781"/>
  </r>
  <r>
    <x v="11"/>
    <x v="5"/>
    <x v="782"/>
  </r>
  <r>
    <x v="11"/>
    <x v="5"/>
    <x v="783"/>
  </r>
  <r>
    <x v="11"/>
    <x v="5"/>
    <x v="784"/>
  </r>
  <r>
    <x v="11"/>
    <x v="5"/>
    <x v="785"/>
  </r>
  <r>
    <x v="11"/>
    <x v="5"/>
    <x v="786"/>
  </r>
  <r>
    <x v="11"/>
    <x v="5"/>
    <x v="787"/>
  </r>
  <r>
    <x v="11"/>
    <x v="5"/>
    <x v="788"/>
  </r>
  <r>
    <x v="11"/>
    <x v="5"/>
    <x v="789"/>
  </r>
  <r>
    <x v="11"/>
    <x v="5"/>
    <x v="790"/>
  </r>
  <r>
    <x v="12"/>
    <x v="0"/>
    <x v="791"/>
  </r>
  <r>
    <x v="12"/>
    <x v="0"/>
    <x v="792"/>
  </r>
  <r>
    <x v="12"/>
    <x v="0"/>
    <x v="793"/>
  </r>
  <r>
    <x v="12"/>
    <x v="0"/>
    <x v="794"/>
  </r>
  <r>
    <x v="12"/>
    <x v="0"/>
    <x v="795"/>
  </r>
  <r>
    <x v="12"/>
    <x v="0"/>
    <x v="796"/>
  </r>
  <r>
    <x v="12"/>
    <x v="0"/>
    <x v="797"/>
  </r>
  <r>
    <x v="12"/>
    <x v="0"/>
    <x v="798"/>
  </r>
  <r>
    <x v="12"/>
    <x v="0"/>
    <x v="799"/>
  </r>
  <r>
    <x v="12"/>
    <x v="0"/>
    <x v="800"/>
  </r>
  <r>
    <x v="12"/>
    <x v="0"/>
    <x v="801"/>
  </r>
  <r>
    <x v="12"/>
    <x v="1"/>
    <x v="802"/>
  </r>
  <r>
    <x v="12"/>
    <x v="1"/>
    <x v="803"/>
  </r>
  <r>
    <x v="12"/>
    <x v="1"/>
    <x v="804"/>
  </r>
  <r>
    <x v="12"/>
    <x v="1"/>
    <x v="805"/>
  </r>
  <r>
    <x v="12"/>
    <x v="1"/>
    <x v="806"/>
  </r>
  <r>
    <x v="12"/>
    <x v="1"/>
    <x v="807"/>
  </r>
  <r>
    <x v="12"/>
    <x v="1"/>
    <x v="808"/>
  </r>
  <r>
    <x v="12"/>
    <x v="1"/>
    <x v="809"/>
  </r>
  <r>
    <x v="12"/>
    <x v="1"/>
    <x v="810"/>
  </r>
  <r>
    <x v="12"/>
    <x v="1"/>
    <x v="811"/>
  </r>
  <r>
    <x v="12"/>
    <x v="1"/>
    <x v="812"/>
  </r>
  <r>
    <x v="12"/>
    <x v="2"/>
    <x v="813"/>
  </r>
  <r>
    <x v="12"/>
    <x v="2"/>
    <x v="814"/>
  </r>
  <r>
    <x v="12"/>
    <x v="2"/>
    <x v="815"/>
  </r>
  <r>
    <x v="12"/>
    <x v="2"/>
    <x v="816"/>
  </r>
  <r>
    <x v="12"/>
    <x v="2"/>
    <x v="817"/>
  </r>
  <r>
    <x v="12"/>
    <x v="2"/>
    <x v="818"/>
  </r>
  <r>
    <x v="12"/>
    <x v="2"/>
    <x v="819"/>
  </r>
  <r>
    <x v="12"/>
    <x v="2"/>
    <x v="820"/>
  </r>
  <r>
    <x v="12"/>
    <x v="2"/>
    <x v="821"/>
  </r>
  <r>
    <x v="12"/>
    <x v="2"/>
    <x v="822"/>
  </r>
  <r>
    <x v="12"/>
    <x v="2"/>
    <x v="823"/>
  </r>
  <r>
    <x v="12"/>
    <x v="3"/>
    <x v="824"/>
  </r>
  <r>
    <x v="12"/>
    <x v="3"/>
    <x v="825"/>
  </r>
  <r>
    <x v="12"/>
    <x v="3"/>
    <x v="826"/>
  </r>
  <r>
    <x v="12"/>
    <x v="3"/>
    <x v="827"/>
  </r>
  <r>
    <x v="12"/>
    <x v="3"/>
    <x v="828"/>
  </r>
  <r>
    <x v="12"/>
    <x v="3"/>
    <x v="829"/>
  </r>
  <r>
    <x v="12"/>
    <x v="3"/>
    <x v="830"/>
  </r>
  <r>
    <x v="12"/>
    <x v="3"/>
    <x v="831"/>
  </r>
  <r>
    <x v="12"/>
    <x v="3"/>
    <x v="832"/>
  </r>
  <r>
    <x v="12"/>
    <x v="3"/>
    <x v="833"/>
  </r>
  <r>
    <x v="12"/>
    <x v="3"/>
    <x v="834"/>
  </r>
  <r>
    <x v="12"/>
    <x v="4"/>
    <x v="835"/>
  </r>
  <r>
    <x v="12"/>
    <x v="4"/>
    <x v="836"/>
  </r>
  <r>
    <x v="12"/>
    <x v="4"/>
    <x v="837"/>
  </r>
  <r>
    <x v="12"/>
    <x v="4"/>
    <x v="838"/>
  </r>
  <r>
    <x v="12"/>
    <x v="4"/>
    <x v="839"/>
  </r>
  <r>
    <x v="12"/>
    <x v="4"/>
    <x v="840"/>
  </r>
  <r>
    <x v="12"/>
    <x v="4"/>
    <x v="841"/>
  </r>
  <r>
    <x v="12"/>
    <x v="4"/>
    <x v="842"/>
  </r>
  <r>
    <x v="12"/>
    <x v="4"/>
    <x v="843"/>
  </r>
  <r>
    <x v="12"/>
    <x v="4"/>
    <x v="844"/>
  </r>
  <r>
    <x v="12"/>
    <x v="4"/>
    <x v="845"/>
  </r>
  <r>
    <x v="12"/>
    <x v="5"/>
    <x v="846"/>
  </r>
  <r>
    <x v="12"/>
    <x v="5"/>
    <x v="847"/>
  </r>
  <r>
    <x v="12"/>
    <x v="5"/>
    <x v="848"/>
  </r>
  <r>
    <x v="12"/>
    <x v="5"/>
    <x v="849"/>
  </r>
  <r>
    <x v="12"/>
    <x v="5"/>
    <x v="850"/>
  </r>
  <r>
    <x v="12"/>
    <x v="5"/>
    <x v="851"/>
  </r>
  <r>
    <x v="12"/>
    <x v="5"/>
    <x v="852"/>
  </r>
  <r>
    <x v="12"/>
    <x v="5"/>
    <x v="853"/>
  </r>
  <r>
    <x v="12"/>
    <x v="5"/>
    <x v="854"/>
  </r>
  <r>
    <x v="12"/>
    <x v="5"/>
    <x v="855"/>
  </r>
  <r>
    <x v="12"/>
    <x v="5"/>
    <x v="856"/>
  </r>
  <r>
    <x v="13"/>
    <x v="0"/>
    <x v="857"/>
  </r>
  <r>
    <x v="13"/>
    <x v="0"/>
    <x v="858"/>
  </r>
  <r>
    <x v="13"/>
    <x v="0"/>
    <x v="859"/>
  </r>
  <r>
    <x v="13"/>
    <x v="0"/>
    <x v="860"/>
  </r>
  <r>
    <x v="13"/>
    <x v="0"/>
    <x v="861"/>
  </r>
  <r>
    <x v="13"/>
    <x v="0"/>
    <x v="862"/>
  </r>
  <r>
    <x v="13"/>
    <x v="0"/>
    <x v="863"/>
  </r>
  <r>
    <x v="13"/>
    <x v="0"/>
    <x v="864"/>
  </r>
  <r>
    <x v="13"/>
    <x v="0"/>
    <x v="865"/>
  </r>
  <r>
    <x v="13"/>
    <x v="0"/>
    <x v="866"/>
  </r>
  <r>
    <x v="13"/>
    <x v="0"/>
    <x v="867"/>
  </r>
  <r>
    <x v="13"/>
    <x v="1"/>
    <x v="868"/>
  </r>
  <r>
    <x v="13"/>
    <x v="1"/>
    <x v="869"/>
  </r>
  <r>
    <x v="13"/>
    <x v="1"/>
    <x v="870"/>
  </r>
  <r>
    <x v="13"/>
    <x v="1"/>
    <x v="871"/>
  </r>
  <r>
    <x v="13"/>
    <x v="1"/>
    <x v="872"/>
  </r>
  <r>
    <x v="13"/>
    <x v="1"/>
    <x v="873"/>
  </r>
  <r>
    <x v="13"/>
    <x v="1"/>
    <x v="874"/>
  </r>
  <r>
    <x v="13"/>
    <x v="1"/>
    <x v="875"/>
  </r>
  <r>
    <x v="13"/>
    <x v="1"/>
    <x v="876"/>
  </r>
  <r>
    <x v="13"/>
    <x v="1"/>
    <x v="877"/>
  </r>
  <r>
    <x v="13"/>
    <x v="1"/>
    <x v="878"/>
  </r>
  <r>
    <x v="13"/>
    <x v="2"/>
    <x v="879"/>
  </r>
  <r>
    <x v="13"/>
    <x v="2"/>
    <x v="880"/>
  </r>
  <r>
    <x v="13"/>
    <x v="2"/>
    <x v="881"/>
  </r>
  <r>
    <x v="13"/>
    <x v="2"/>
    <x v="882"/>
  </r>
  <r>
    <x v="13"/>
    <x v="2"/>
    <x v="883"/>
  </r>
  <r>
    <x v="13"/>
    <x v="2"/>
    <x v="884"/>
  </r>
  <r>
    <x v="13"/>
    <x v="2"/>
    <x v="885"/>
  </r>
  <r>
    <x v="13"/>
    <x v="2"/>
    <x v="886"/>
  </r>
  <r>
    <x v="13"/>
    <x v="2"/>
    <x v="887"/>
  </r>
  <r>
    <x v="13"/>
    <x v="2"/>
    <x v="888"/>
  </r>
  <r>
    <x v="13"/>
    <x v="2"/>
    <x v="889"/>
  </r>
  <r>
    <x v="13"/>
    <x v="3"/>
    <x v="890"/>
  </r>
  <r>
    <x v="13"/>
    <x v="3"/>
    <x v="891"/>
  </r>
  <r>
    <x v="13"/>
    <x v="3"/>
    <x v="892"/>
  </r>
  <r>
    <x v="13"/>
    <x v="3"/>
    <x v="893"/>
  </r>
  <r>
    <x v="13"/>
    <x v="3"/>
    <x v="894"/>
  </r>
  <r>
    <x v="13"/>
    <x v="3"/>
    <x v="895"/>
  </r>
  <r>
    <x v="13"/>
    <x v="3"/>
    <x v="896"/>
  </r>
  <r>
    <x v="13"/>
    <x v="3"/>
    <x v="897"/>
  </r>
  <r>
    <x v="13"/>
    <x v="3"/>
    <x v="898"/>
  </r>
  <r>
    <x v="13"/>
    <x v="3"/>
    <x v="899"/>
  </r>
  <r>
    <x v="13"/>
    <x v="3"/>
    <x v="900"/>
  </r>
  <r>
    <x v="13"/>
    <x v="4"/>
    <x v="901"/>
  </r>
  <r>
    <x v="13"/>
    <x v="4"/>
    <x v="902"/>
  </r>
  <r>
    <x v="13"/>
    <x v="4"/>
    <x v="903"/>
  </r>
  <r>
    <x v="13"/>
    <x v="4"/>
    <x v="904"/>
  </r>
  <r>
    <x v="13"/>
    <x v="4"/>
    <x v="905"/>
  </r>
  <r>
    <x v="13"/>
    <x v="4"/>
    <x v="906"/>
  </r>
  <r>
    <x v="13"/>
    <x v="4"/>
    <x v="907"/>
  </r>
  <r>
    <x v="13"/>
    <x v="4"/>
    <x v="908"/>
  </r>
  <r>
    <x v="13"/>
    <x v="4"/>
    <x v="909"/>
  </r>
  <r>
    <x v="13"/>
    <x v="4"/>
    <x v="910"/>
  </r>
  <r>
    <x v="13"/>
    <x v="4"/>
    <x v="911"/>
  </r>
  <r>
    <x v="13"/>
    <x v="5"/>
    <x v="912"/>
  </r>
  <r>
    <x v="13"/>
    <x v="5"/>
    <x v="913"/>
  </r>
  <r>
    <x v="13"/>
    <x v="5"/>
    <x v="914"/>
  </r>
  <r>
    <x v="13"/>
    <x v="5"/>
    <x v="915"/>
  </r>
  <r>
    <x v="13"/>
    <x v="5"/>
    <x v="916"/>
  </r>
  <r>
    <x v="13"/>
    <x v="5"/>
    <x v="917"/>
  </r>
  <r>
    <x v="13"/>
    <x v="5"/>
    <x v="918"/>
  </r>
  <r>
    <x v="13"/>
    <x v="5"/>
    <x v="919"/>
  </r>
  <r>
    <x v="13"/>
    <x v="5"/>
    <x v="920"/>
  </r>
  <r>
    <x v="13"/>
    <x v="5"/>
    <x v="921"/>
  </r>
  <r>
    <x v="13"/>
    <x v="5"/>
    <x v="922"/>
  </r>
  <r>
    <x v="14"/>
    <x v="0"/>
    <x v="923"/>
  </r>
  <r>
    <x v="14"/>
    <x v="0"/>
    <x v="924"/>
  </r>
  <r>
    <x v="14"/>
    <x v="0"/>
    <x v="925"/>
  </r>
  <r>
    <x v="14"/>
    <x v="0"/>
    <x v="926"/>
  </r>
  <r>
    <x v="14"/>
    <x v="0"/>
    <x v="927"/>
  </r>
  <r>
    <x v="14"/>
    <x v="0"/>
    <x v="928"/>
  </r>
  <r>
    <x v="14"/>
    <x v="0"/>
    <x v="929"/>
  </r>
  <r>
    <x v="14"/>
    <x v="0"/>
    <x v="930"/>
  </r>
  <r>
    <x v="14"/>
    <x v="0"/>
    <x v="931"/>
  </r>
  <r>
    <x v="14"/>
    <x v="0"/>
    <x v="932"/>
  </r>
  <r>
    <x v="14"/>
    <x v="0"/>
    <x v="933"/>
  </r>
  <r>
    <x v="14"/>
    <x v="1"/>
    <x v="934"/>
  </r>
  <r>
    <x v="14"/>
    <x v="1"/>
    <x v="935"/>
  </r>
  <r>
    <x v="14"/>
    <x v="1"/>
    <x v="936"/>
  </r>
  <r>
    <x v="14"/>
    <x v="1"/>
    <x v="937"/>
  </r>
  <r>
    <x v="14"/>
    <x v="1"/>
    <x v="938"/>
  </r>
  <r>
    <x v="14"/>
    <x v="1"/>
    <x v="939"/>
  </r>
  <r>
    <x v="14"/>
    <x v="1"/>
    <x v="940"/>
  </r>
  <r>
    <x v="14"/>
    <x v="1"/>
    <x v="941"/>
  </r>
  <r>
    <x v="14"/>
    <x v="1"/>
    <x v="942"/>
  </r>
  <r>
    <x v="14"/>
    <x v="1"/>
    <x v="943"/>
  </r>
  <r>
    <x v="14"/>
    <x v="1"/>
    <x v="944"/>
  </r>
  <r>
    <x v="14"/>
    <x v="2"/>
    <x v="945"/>
  </r>
  <r>
    <x v="14"/>
    <x v="2"/>
    <x v="946"/>
  </r>
  <r>
    <x v="14"/>
    <x v="2"/>
    <x v="947"/>
  </r>
  <r>
    <x v="14"/>
    <x v="2"/>
    <x v="948"/>
  </r>
  <r>
    <x v="14"/>
    <x v="2"/>
    <x v="949"/>
  </r>
  <r>
    <x v="14"/>
    <x v="2"/>
    <x v="950"/>
  </r>
  <r>
    <x v="14"/>
    <x v="2"/>
    <x v="951"/>
  </r>
  <r>
    <x v="14"/>
    <x v="2"/>
    <x v="952"/>
  </r>
  <r>
    <x v="14"/>
    <x v="2"/>
    <x v="953"/>
  </r>
  <r>
    <x v="14"/>
    <x v="2"/>
    <x v="954"/>
  </r>
  <r>
    <x v="14"/>
    <x v="2"/>
    <x v="955"/>
  </r>
  <r>
    <x v="14"/>
    <x v="3"/>
    <x v="956"/>
  </r>
  <r>
    <x v="14"/>
    <x v="3"/>
    <x v="957"/>
  </r>
  <r>
    <x v="14"/>
    <x v="3"/>
    <x v="958"/>
  </r>
  <r>
    <x v="14"/>
    <x v="3"/>
    <x v="959"/>
  </r>
  <r>
    <x v="14"/>
    <x v="3"/>
    <x v="960"/>
  </r>
  <r>
    <x v="14"/>
    <x v="3"/>
    <x v="961"/>
  </r>
  <r>
    <x v="14"/>
    <x v="3"/>
    <x v="962"/>
  </r>
  <r>
    <x v="14"/>
    <x v="3"/>
    <x v="963"/>
  </r>
  <r>
    <x v="14"/>
    <x v="3"/>
    <x v="964"/>
  </r>
  <r>
    <x v="14"/>
    <x v="3"/>
    <x v="965"/>
  </r>
  <r>
    <x v="14"/>
    <x v="3"/>
    <x v="966"/>
  </r>
  <r>
    <x v="14"/>
    <x v="4"/>
    <x v="967"/>
  </r>
  <r>
    <x v="14"/>
    <x v="4"/>
    <x v="968"/>
  </r>
  <r>
    <x v="14"/>
    <x v="4"/>
    <x v="969"/>
  </r>
  <r>
    <x v="14"/>
    <x v="4"/>
    <x v="970"/>
  </r>
  <r>
    <x v="14"/>
    <x v="4"/>
    <x v="971"/>
  </r>
  <r>
    <x v="14"/>
    <x v="4"/>
    <x v="972"/>
  </r>
  <r>
    <x v="14"/>
    <x v="4"/>
    <x v="973"/>
  </r>
  <r>
    <x v="14"/>
    <x v="4"/>
    <x v="974"/>
  </r>
  <r>
    <x v="14"/>
    <x v="4"/>
    <x v="975"/>
  </r>
  <r>
    <x v="14"/>
    <x v="4"/>
    <x v="976"/>
  </r>
  <r>
    <x v="14"/>
    <x v="4"/>
    <x v="977"/>
  </r>
  <r>
    <x v="14"/>
    <x v="5"/>
    <x v="978"/>
  </r>
  <r>
    <x v="14"/>
    <x v="5"/>
    <x v="979"/>
  </r>
  <r>
    <x v="14"/>
    <x v="5"/>
    <x v="980"/>
  </r>
  <r>
    <x v="14"/>
    <x v="5"/>
    <x v="981"/>
  </r>
  <r>
    <x v="14"/>
    <x v="5"/>
    <x v="982"/>
  </r>
  <r>
    <x v="14"/>
    <x v="5"/>
    <x v="983"/>
  </r>
  <r>
    <x v="14"/>
    <x v="5"/>
    <x v="984"/>
  </r>
  <r>
    <x v="14"/>
    <x v="5"/>
    <x v="985"/>
  </r>
  <r>
    <x v="14"/>
    <x v="5"/>
    <x v="986"/>
  </r>
  <r>
    <x v="14"/>
    <x v="5"/>
    <x v="987"/>
  </r>
  <r>
    <x v="14"/>
    <x v="5"/>
    <x v="988"/>
  </r>
  <r>
    <x v="15"/>
    <x v="0"/>
    <x v="989"/>
  </r>
  <r>
    <x v="15"/>
    <x v="0"/>
    <x v="990"/>
  </r>
  <r>
    <x v="15"/>
    <x v="0"/>
    <x v="991"/>
  </r>
  <r>
    <x v="15"/>
    <x v="0"/>
    <x v="992"/>
  </r>
  <r>
    <x v="15"/>
    <x v="0"/>
    <x v="993"/>
  </r>
  <r>
    <x v="15"/>
    <x v="0"/>
    <x v="994"/>
  </r>
  <r>
    <x v="15"/>
    <x v="0"/>
    <x v="995"/>
  </r>
  <r>
    <x v="15"/>
    <x v="0"/>
    <x v="996"/>
  </r>
  <r>
    <x v="15"/>
    <x v="0"/>
    <x v="997"/>
  </r>
  <r>
    <x v="15"/>
    <x v="0"/>
    <x v="998"/>
  </r>
  <r>
    <x v="15"/>
    <x v="0"/>
    <x v="999"/>
  </r>
  <r>
    <x v="15"/>
    <x v="1"/>
    <x v="1000"/>
  </r>
  <r>
    <x v="15"/>
    <x v="1"/>
    <x v="1001"/>
  </r>
  <r>
    <x v="15"/>
    <x v="1"/>
    <x v="1002"/>
  </r>
  <r>
    <x v="15"/>
    <x v="1"/>
    <x v="1003"/>
  </r>
  <r>
    <x v="15"/>
    <x v="1"/>
    <x v="1004"/>
  </r>
  <r>
    <x v="15"/>
    <x v="1"/>
    <x v="1005"/>
  </r>
  <r>
    <x v="15"/>
    <x v="1"/>
    <x v="1006"/>
  </r>
  <r>
    <x v="15"/>
    <x v="1"/>
    <x v="1007"/>
  </r>
  <r>
    <x v="15"/>
    <x v="1"/>
    <x v="1008"/>
  </r>
  <r>
    <x v="15"/>
    <x v="1"/>
    <x v="1009"/>
  </r>
  <r>
    <x v="15"/>
    <x v="1"/>
    <x v="1010"/>
  </r>
  <r>
    <x v="15"/>
    <x v="2"/>
    <x v="1011"/>
  </r>
  <r>
    <x v="15"/>
    <x v="2"/>
    <x v="1012"/>
  </r>
  <r>
    <x v="15"/>
    <x v="2"/>
    <x v="1013"/>
  </r>
  <r>
    <x v="15"/>
    <x v="2"/>
    <x v="1014"/>
  </r>
  <r>
    <x v="15"/>
    <x v="2"/>
    <x v="1015"/>
  </r>
  <r>
    <x v="15"/>
    <x v="2"/>
    <x v="1016"/>
  </r>
  <r>
    <x v="15"/>
    <x v="2"/>
    <x v="1017"/>
  </r>
  <r>
    <x v="15"/>
    <x v="2"/>
    <x v="1018"/>
  </r>
  <r>
    <x v="15"/>
    <x v="2"/>
    <x v="1019"/>
  </r>
  <r>
    <x v="15"/>
    <x v="2"/>
    <x v="1020"/>
  </r>
  <r>
    <x v="15"/>
    <x v="2"/>
    <x v="1021"/>
  </r>
  <r>
    <x v="15"/>
    <x v="3"/>
    <x v="1022"/>
  </r>
  <r>
    <x v="15"/>
    <x v="3"/>
    <x v="1023"/>
  </r>
  <r>
    <x v="15"/>
    <x v="3"/>
    <x v="1024"/>
  </r>
  <r>
    <x v="15"/>
    <x v="3"/>
    <x v="1025"/>
  </r>
  <r>
    <x v="15"/>
    <x v="3"/>
    <x v="1026"/>
  </r>
  <r>
    <x v="15"/>
    <x v="3"/>
    <x v="1027"/>
  </r>
  <r>
    <x v="15"/>
    <x v="3"/>
    <x v="1028"/>
  </r>
  <r>
    <x v="15"/>
    <x v="3"/>
    <x v="1029"/>
  </r>
  <r>
    <x v="15"/>
    <x v="3"/>
    <x v="1030"/>
  </r>
  <r>
    <x v="15"/>
    <x v="3"/>
    <x v="1031"/>
  </r>
  <r>
    <x v="15"/>
    <x v="3"/>
    <x v="1032"/>
  </r>
  <r>
    <x v="15"/>
    <x v="4"/>
    <x v="1033"/>
  </r>
  <r>
    <x v="15"/>
    <x v="4"/>
    <x v="1034"/>
  </r>
  <r>
    <x v="15"/>
    <x v="4"/>
    <x v="1035"/>
  </r>
  <r>
    <x v="15"/>
    <x v="4"/>
    <x v="1036"/>
  </r>
  <r>
    <x v="15"/>
    <x v="4"/>
    <x v="1037"/>
  </r>
  <r>
    <x v="15"/>
    <x v="4"/>
    <x v="1038"/>
  </r>
  <r>
    <x v="15"/>
    <x v="4"/>
    <x v="1039"/>
  </r>
  <r>
    <x v="15"/>
    <x v="4"/>
    <x v="1040"/>
  </r>
  <r>
    <x v="15"/>
    <x v="4"/>
    <x v="1041"/>
  </r>
  <r>
    <x v="15"/>
    <x v="4"/>
    <x v="1042"/>
  </r>
  <r>
    <x v="15"/>
    <x v="4"/>
    <x v="1043"/>
  </r>
  <r>
    <x v="15"/>
    <x v="5"/>
    <x v="1044"/>
  </r>
  <r>
    <x v="15"/>
    <x v="5"/>
    <x v="1045"/>
  </r>
  <r>
    <x v="15"/>
    <x v="5"/>
    <x v="1046"/>
  </r>
  <r>
    <x v="15"/>
    <x v="5"/>
    <x v="1047"/>
  </r>
  <r>
    <x v="15"/>
    <x v="5"/>
    <x v="1048"/>
  </r>
  <r>
    <x v="15"/>
    <x v="5"/>
    <x v="1049"/>
  </r>
  <r>
    <x v="15"/>
    <x v="5"/>
    <x v="1050"/>
  </r>
  <r>
    <x v="15"/>
    <x v="5"/>
    <x v="1051"/>
  </r>
  <r>
    <x v="15"/>
    <x v="5"/>
    <x v="1052"/>
  </r>
  <r>
    <x v="15"/>
    <x v="5"/>
    <x v="1053"/>
  </r>
  <r>
    <x v="15"/>
    <x v="5"/>
    <x v="1054"/>
  </r>
  <r>
    <x v="16"/>
    <x v="0"/>
    <x v="1055"/>
  </r>
  <r>
    <x v="16"/>
    <x v="0"/>
    <x v="1056"/>
  </r>
  <r>
    <x v="16"/>
    <x v="0"/>
    <x v="1057"/>
  </r>
  <r>
    <x v="16"/>
    <x v="0"/>
    <x v="1058"/>
  </r>
  <r>
    <x v="16"/>
    <x v="0"/>
    <x v="1059"/>
  </r>
  <r>
    <x v="16"/>
    <x v="0"/>
    <x v="1060"/>
  </r>
  <r>
    <x v="16"/>
    <x v="0"/>
    <x v="1061"/>
  </r>
  <r>
    <x v="16"/>
    <x v="0"/>
    <x v="1062"/>
  </r>
  <r>
    <x v="16"/>
    <x v="0"/>
    <x v="1063"/>
  </r>
  <r>
    <x v="16"/>
    <x v="0"/>
    <x v="1064"/>
  </r>
  <r>
    <x v="16"/>
    <x v="0"/>
    <x v="1065"/>
  </r>
  <r>
    <x v="16"/>
    <x v="1"/>
    <x v="1066"/>
  </r>
  <r>
    <x v="16"/>
    <x v="1"/>
    <x v="1067"/>
  </r>
  <r>
    <x v="16"/>
    <x v="1"/>
    <x v="1068"/>
  </r>
  <r>
    <x v="16"/>
    <x v="1"/>
    <x v="1069"/>
  </r>
  <r>
    <x v="16"/>
    <x v="1"/>
    <x v="1070"/>
  </r>
  <r>
    <x v="16"/>
    <x v="1"/>
    <x v="1071"/>
  </r>
  <r>
    <x v="16"/>
    <x v="1"/>
    <x v="1072"/>
  </r>
  <r>
    <x v="16"/>
    <x v="1"/>
    <x v="1073"/>
  </r>
  <r>
    <x v="16"/>
    <x v="1"/>
    <x v="1074"/>
  </r>
  <r>
    <x v="16"/>
    <x v="1"/>
    <x v="1075"/>
  </r>
  <r>
    <x v="16"/>
    <x v="1"/>
    <x v="1076"/>
  </r>
  <r>
    <x v="16"/>
    <x v="2"/>
    <x v="1077"/>
  </r>
  <r>
    <x v="16"/>
    <x v="2"/>
    <x v="1078"/>
  </r>
  <r>
    <x v="16"/>
    <x v="2"/>
    <x v="1079"/>
  </r>
  <r>
    <x v="16"/>
    <x v="2"/>
    <x v="1080"/>
  </r>
  <r>
    <x v="16"/>
    <x v="2"/>
    <x v="1081"/>
  </r>
  <r>
    <x v="16"/>
    <x v="2"/>
    <x v="1082"/>
  </r>
  <r>
    <x v="16"/>
    <x v="2"/>
    <x v="1083"/>
  </r>
  <r>
    <x v="16"/>
    <x v="2"/>
    <x v="1084"/>
  </r>
  <r>
    <x v="16"/>
    <x v="2"/>
    <x v="1085"/>
  </r>
  <r>
    <x v="16"/>
    <x v="2"/>
    <x v="1086"/>
  </r>
  <r>
    <x v="16"/>
    <x v="2"/>
    <x v="1087"/>
  </r>
  <r>
    <x v="16"/>
    <x v="3"/>
    <x v="1088"/>
  </r>
  <r>
    <x v="16"/>
    <x v="3"/>
    <x v="1089"/>
  </r>
  <r>
    <x v="16"/>
    <x v="3"/>
    <x v="1090"/>
  </r>
  <r>
    <x v="16"/>
    <x v="3"/>
    <x v="1091"/>
  </r>
  <r>
    <x v="16"/>
    <x v="3"/>
    <x v="1092"/>
  </r>
  <r>
    <x v="16"/>
    <x v="3"/>
    <x v="1093"/>
  </r>
  <r>
    <x v="16"/>
    <x v="3"/>
    <x v="1094"/>
  </r>
  <r>
    <x v="16"/>
    <x v="3"/>
    <x v="1095"/>
  </r>
  <r>
    <x v="16"/>
    <x v="3"/>
    <x v="1096"/>
  </r>
  <r>
    <x v="16"/>
    <x v="3"/>
    <x v="1097"/>
  </r>
  <r>
    <x v="16"/>
    <x v="3"/>
    <x v="1098"/>
  </r>
  <r>
    <x v="16"/>
    <x v="4"/>
    <x v="1099"/>
  </r>
  <r>
    <x v="16"/>
    <x v="4"/>
    <x v="1100"/>
  </r>
  <r>
    <x v="16"/>
    <x v="4"/>
    <x v="1101"/>
  </r>
  <r>
    <x v="16"/>
    <x v="4"/>
    <x v="1102"/>
  </r>
  <r>
    <x v="16"/>
    <x v="4"/>
    <x v="1103"/>
  </r>
  <r>
    <x v="16"/>
    <x v="4"/>
    <x v="1104"/>
  </r>
  <r>
    <x v="16"/>
    <x v="4"/>
    <x v="1105"/>
  </r>
  <r>
    <x v="16"/>
    <x v="4"/>
    <x v="1106"/>
  </r>
  <r>
    <x v="16"/>
    <x v="4"/>
    <x v="1107"/>
  </r>
  <r>
    <x v="16"/>
    <x v="4"/>
    <x v="1108"/>
  </r>
  <r>
    <x v="16"/>
    <x v="4"/>
    <x v="1109"/>
  </r>
  <r>
    <x v="16"/>
    <x v="5"/>
    <x v="1110"/>
  </r>
  <r>
    <x v="16"/>
    <x v="5"/>
    <x v="1111"/>
  </r>
  <r>
    <x v="16"/>
    <x v="5"/>
    <x v="1112"/>
  </r>
  <r>
    <x v="16"/>
    <x v="5"/>
    <x v="1113"/>
  </r>
  <r>
    <x v="16"/>
    <x v="5"/>
    <x v="1114"/>
  </r>
  <r>
    <x v="16"/>
    <x v="5"/>
    <x v="1115"/>
  </r>
  <r>
    <x v="16"/>
    <x v="5"/>
    <x v="1116"/>
  </r>
  <r>
    <x v="16"/>
    <x v="5"/>
    <x v="1117"/>
  </r>
  <r>
    <x v="16"/>
    <x v="5"/>
    <x v="1118"/>
  </r>
  <r>
    <x v="16"/>
    <x v="5"/>
    <x v="1119"/>
  </r>
  <r>
    <x v="16"/>
    <x v="5"/>
    <x v="1120"/>
  </r>
  <r>
    <x v="17"/>
    <x v="0"/>
    <x v="1121"/>
  </r>
  <r>
    <x v="17"/>
    <x v="0"/>
    <x v="1122"/>
  </r>
  <r>
    <x v="17"/>
    <x v="0"/>
    <x v="1123"/>
  </r>
  <r>
    <x v="17"/>
    <x v="0"/>
    <x v="1124"/>
  </r>
  <r>
    <x v="17"/>
    <x v="0"/>
    <x v="1125"/>
  </r>
  <r>
    <x v="17"/>
    <x v="0"/>
    <x v="1126"/>
  </r>
  <r>
    <x v="17"/>
    <x v="0"/>
    <x v="1127"/>
  </r>
  <r>
    <x v="17"/>
    <x v="0"/>
    <x v="1128"/>
  </r>
  <r>
    <x v="17"/>
    <x v="0"/>
    <x v="1129"/>
  </r>
  <r>
    <x v="17"/>
    <x v="0"/>
    <x v="1130"/>
  </r>
  <r>
    <x v="17"/>
    <x v="0"/>
    <x v="1131"/>
  </r>
  <r>
    <x v="17"/>
    <x v="1"/>
    <x v="1132"/>
  </r>
  <r>
    <x v="17"/>
    <x v="1"/>
    <x v="1133"/>
  </r>
  <r>
    <x v="17"/>
    <x v="1"/>
    <x v="1134"/>
  </r>
  <r>
    <x v="17"/>
    <x v="1"/>
    <x v="1135"/>
  </r>
  <r>
    <x v="17"/>
    <x v="1"/>
    <x v="1136"/>
  </r>
  <r>
    <x v="17"/>
    <x v="1"/>
    <x v="1137"/>
  </r>
  <r>
    <x v="17"/>
    <x v="1"/>
    <x v="1138"/>
  </r>
  <r>
    <x v="17"/>
    <x v="1"/>
    <x v="1139"/>
  </r>
  <r>
    <x v="17"/>
    <x v="1"/>
    <x v="1140"/>
  </r>
  <r>
    <x v="17"/>
    <x v="1"/>
    <x v="1141"/>
  </r>
  <r>
    <x v="17"/>
    <x v="1"/>
    <x v="1142"/>
  </r>
  <r>
    <x v="17"/>
    <x v="2"/>
    <x v="1143"/>
  </r>
  <r>
    <x v="17"/>
    <x v="2"/>
    <x v="1144"/>
  </r>
  <r>
    <x v="17"/>
    <x v="2"/>
    <x v="1145"/>
  </r>
  <r>
    <x v="17"/>
    <x v="2"/>
    <x v="1146"/>
  </r>
  <r>
    <x v="17"/>
    <x v="2"/>
    <x v="1147"/>
  </r>
  <r>
    <x v="17"/>
    <x v="2"/>
    <x v="1148"/>
  </r>
  <r>
    <x v="17"/>
    <x v="2"/>
    <x v="1149"/>
  </r>
  <r>
    <x v="17"/>
    <x v="2"/>
    <x v="1150"/>
  </r>
  <r>
    <x v="17"/>
    <x v="2"/>
    <x v="1151"/>
  </r>
  <r>
    <x v="17"/>
    <x v="2"/>
    <x v="1152"/>
  </r>
  <r>
    <x v="17"/>
    <x v="2"/>
    <x v="1153"/>
  </r>
  <r>
    <x v="17"/>
    <x v="3"/>
    <x v="1154"/>
  </r>
  <r>
    <x v="17"/>
    <x v="3"/>
    <x v="1155"/>
  </r>
  <r>
    <x v="17"/>
    <x v="3"/>
    <x v="1156"/>
  </r>
  <r>
    <x v="17"/>
    <x v="3"/>
    <x v="1157"/>
  </r>
  <r>
    <x v="17"/>
    <x v="3"/>
    <x v="1158"/>
  </r>
  <r>
    <x v="17"/>
    <x v="3"/>
    <x v="1159"/>
  </r>
  <r>
    <x v="17"/>
    <x v="3"/>
    <x v="1160"/>
  </r>
  <r>
    <x v="17"/>
    <x v="3"/>
    <x v="1161"/>
  </r>
  <r>
    <x v="17"/>
    <x v="3"/>
    <x v="1162"/>
  </r>
  <r>
    <x v="17"/>
    <x v="3"/>
    <x v="1163"/>
  </r>
  <r>
    <x v="17"/>
    <x v="3"/>
    <x v="1164"/>
  </r>
  <r>
    <x v="17"/>
    <x v="4"/>
    <x v="1165"/>
  </r>
  <r>
    <x v="17"/>
    <x v="4"/>
    <x v="1166"/>
  </r>
  <r>
    <x v="17"/>
    <x v="4"/>
    <x v="1167"/>
  </r>
  <r>
    <x v="17"/>
    <x v="4"/>
    <x v="1168"/>
  </r>
  <r>
    <x v="17"/>
    <x v="4"/>
    <x v="1169"/>
  </r>
  <r>
    <x v="17"/>
    <x v="4"/>
    <x v="1170"/>
  </r>
  <r>
    <x v="17"/>
    <x v="4"/>
    <x v="1171"/>
  </r>
  <r>
    <x v="17"/>
    <x v="4"/>
    <x v="1172"/>
  </r>
  <r>
    <x v="17"/>
    <x v="4"/>
    <x v="1173"/>
  </r>
  <r>
    <x v="17"/>
    <x v="4"/>
    <x v="1174"/>
  </r>
  <r>
    <x v="17"/>
    <x v="4"/>
    <x v="1175"/>
  </r>
  <r>
    <x v="17"/>
    <x v="5"/>
    <x v="1176"/>
  </r>
  <r>
    <x v="17"/>
    <x v="5"/>
    <x v="1177"/>
  </r>
  <r>
    <x v="17"/>
    <x v="5"/>
    <x v="1178"/>
  </r>
  <r>
    <x v="17"/>
    <x v="5"/>
    <x v="1179"/>
  </r>
  <r>
    <x v="17"/>
    <x v="5"/>
    <x v="1180"/>
  </r>
  <r>
    <x v="17"/>
    <x v="5"/>
    <x v="1181"/>
  </r>
  <r>
    <x v="17"/>
    <x v="5"/>
    <x v="1182"/>
  </r>
  <r>
    <x v="17"/>
    <x v="5"/>
    <x v="1183"/>
  </r>
  <r>
    <x v="17"/>
    <x v="5"/>
    <x v="1184"/>
  </r>
  <r>
    <x v="17"/>
    <x v="5"/>
    <x v="1185"/>
  </r>
  <r>
    <x v="17"/>
    <x v="5"/>
    <x v="1186"/>
  </r>
  <r>
    <x v="18"/>
    <x v="2"/>
    <x v="1187"/>
  </r>
  <r>
    <x v="18"/>
    <x v="2"/>
    <x v="1188"/>
  </r>
  <r>
    <x v="18"/>
    <x v="2"/>
    <x v="1189"/>
  </r>
  <r>
    <x v="18"/>
    <x v="2"/>
    <x v="1190"/>
  </r>
  <r>
    <x v="18"/>
    <x v="2"/>
    <x v="1191"/>
  </r>
  <r>
    <x v="18"/>
    <x v="2"/>
    <x v="1192"/>
  </r>
  <r>
    <x v="18"/>
    <x v="2"/>
    <x v="1193"/>
  </r>
  <r>
    <x v="18"/>
    <x v="2"/>
    <x v="1194"/>
  </r>
  <r>
    <x v="18"/>
    <x v="2"/>
    <x v="1195"/>
  </r>
  <r>
    <x v="18"/>
    <x v="2"/>
    <x v="1196"/>
  </r>
  <r>
    <x v="18"/>
    <x v="2"/>
    <x v="1197"/>
  </r>
  <r>
    <x v="18"/>
    <x v="3"/>
    <x v="1198"/>
  </r>
  <r>
    <x v="18"/>
    <x v="3"/>
    <x v="1199"/>
  </r>
  <r>
    <x v="18"/>
    <x v="3"/>
    <x v="1200"/>
  </r>
  <r>
    <x v="18"/>
    <x v="3"/>
    <x v="1201"/>
  </r>
  <r>
    <x v="18"/>
    <x v="3"/>
    <x v="1202"/>
  </r>
  <r>
    <x v="18"/>
    <x v="3"/>
    <x v="1203"/>
  </r>
  <r>
    <x v="18"/>
    <x v="3"/>
    <x v="1204"/>
  </r>
  <r>
    <x v="18"/>
    <x v="3"/>
    <x v="1205"/>
  </r>
  <r>
    <x v="18"/>
    <x v="3"/>
    <x v="1206"/>
  </r>
  <r>
    <x v="18"/>
    <x v="3"/>
    <x v="1207"/>
  </r>
  <r>
    <x v="18"/>
    <x v="3"/>
    <x v="1208"/>
  </r>
  <r>
    <x v="18"/>
    <x v="4"/>
    <x v="1209"/>
  </r>
  <r>
    <x v="18"/>
    <x v="4"/>
    <x v="1210"/>
  </r>
  <r>
    <x v="18"/>
    <x v="4"/>
    <x v="1211"/>
  </r>
  <r>
    <x v="18"/>
    <x v="4"/>
    <x v="1212"/>
  </r>
  <r>
    <x v="18"/>
    <x v="4"/>
    <x v="1213"/>
  </r>
  <r>
    <x v="18"/>
    <x v="4"/>
    <x v="1214"/>
  </r>
  <r>
    <x v="18"/>
    <x v="4"/>
    <x v="1215"/>
  </r>
  <r>
    <x v="18"/>
    <x v="4"/>
    <x v="1216"/>
  </r>
  <r>
    <x v="18"/>
    <x v="4"/>
    <x v="1217"/>
  </r>
  <r>
    <x v="18"/>
    <x v="4"/>
    <x v="1218"/>
  </r>
  <r>
    <x v="18"/>
    <x v="4"/>
    <x v="1219"/>
  </r>
  <r>
    <x v="18"/>
    <x v="5"/>
    <x v="1220"/>
  </r>
  <r>
    <x v="18"/>
    <x v="5"/>
    <x v="1221"/>
  </r>
  <r>
    <x v="18"/>
    <x v="5"/>
    <x v="1222"/>
  </r>
  <r>
    <x v="18"/>
    <x v="5"/>
    <x v="1223"/>
  </r>
  <r>
    <x v="18"/>
    <x v="5"/>
    <x v="1224"/>
  </r>
  <r>
    <x v="18"/>
    <x v="5"/>
    <x v="1225"/>
  </r>
  <r>
    <x v="18"/>
    <x v="5"/>
    <x v="1226"/>
  </r>
  <r>
    <x v="18"/>
    <x v="5"/>
    <x v="1227"/>
  </r>
  <r>
    <x v="18"/>
    <x v="5"/>
    <x v="1228"/>
  </r>
  <r>
    <x v="18"/>
    <x v="5"/>
    <x v="1229"/>
  </r>
  <r>
    <x v="18"/>
    <x v="5"/>
    <x v="1230"/>
  </r>
  <r>
    <x v="19"/>
    <x v="0"/>
    <x v="1231"/>
  </r>
  <r>
    <x v="19"/>
    <x v="0"/>
    <x v="1232"/>
  </r>
  <r>
    <x v="19"/>
    <x v="0"/>
    <x v="1233"/>
  </r>
  <r>
    <x v="19"/>
    <x v="0"/>
    <x v="1234"/>
  </r>
  <r>
    <x v="19"/>
    <x v="0"/>
    <x v="1235"/>
  </r>
  <r>
    <x v="19"/>
    <x v="0"/>
    <x v="1236"/>
  </r>
  <r>
    <x v="19"/>
    <x v="0"/>
    <x v="1237"/>
  </r>
  <r>
    <x v="19"/>
    <x v="0"/>
    <x v="1238"/>
  </r>
  <r>
    <x v="19"/>
    <x v="0"/>
    <x v="1239"/>
  </r>
  <r>
    <x v="19"/>
    <x v="0"/>
    <x v="1240"/>
  </r>
  <r>
    <x v="19"/>
    <x v="0"/>
    <x v="1241"/>
  </r>
  <r>
    <x v="19"/>
    <x v="1"/>
    <x v="1242"/>
  </r>
  <r>
    <x v="19"/>
    <x v="1"/>
    <x v="1243"/>
  </r>
  <r>
    <x v="19"/>
    <x v="1"/>
    <x v="1244"/>
  </r>
  <r>
    <x v="19"/>
    <x v="1"/>
    <x v="1245"/>
  </r>
  <r>
    <x v="19"/>
    <x v="1"/>
    <x v="1246"/>
  </r>
  <r>
    <x v="19"/>
    <x v="1"/>
    <x v="1247"/>
  </r>
  <r>
    <x v="19"/>
    <x v="1"/>
    <x v="1248"/>
  </r>
  <r>
    <x v="19"/>
    <x v="1"/>
    <x v="1249"/>
  </r>
  <r>
    <x v="19"/>
    <x v="1"/>
    <x v="1250"/>
  </r>
  <r>
    <x v="19"/>
    <x v="1"/>
    <x v="1251"/>
  </r>
  <r>
    <x v="19"/>
    <x v="1"/>
    <x v="1252"/>
  </r>
  <r>
    <x v="19"/>
    <x v="2"/>
    <x v="1253"/>
  </r>
  <r>
    <x v="19"/>
    <x v="2"/>
    <x v="1254"/>
  </r>
  <r>
    <x v="19"/>
    <x v="2"/>
    <x v="1255"/>
  </r>
  <r>
    <x v="19"/>
    <x v="2"/>
    <x v="1256"/>
  </r>
  <r>
    <x v="19"/>
    <x v="2"/>
    <x v="1257"/>
  </r>
  <r>
    <x v="19"/>
    <x v="2"/>
    <x v="1258"/>
  </r>
  <r>
    <x v="19"/>
    <x v="2"/>
    <x v="1259"/>
  </r>
  <r>
    <x v="19"/>
    <x v="2"/>
    <x v="1260"/>
  </r>
  <r>
    <x v="19"/>
    <x v="2"/>
    <x v="1261"/>
  </r>
  <r>
    <x v="19"/>
    <x v="2"/>
    <x v="1262"/>
  </r>
  <r>
    <x v="19"/>
    <x v="2"/>
    <x v="1263"/>
  </r>
  <r>
    <x v="19"/>
    <x v="3"/>
    <x v="1264"/>
  </r>
  <r>
    <x v="19"/>
    <x v="3"/>
    <x v="1265"/>
  </r>
  <r>
    <x v="19"/>
    <x v="3"/>
    <x v="1266"/>
  </r>
  <r>
    <x v="19"/>
    <x v="3"/>
    <x v="1267"/>
  </r>
  <r>
    <x v="19"/>
    <x v="3"/>
    <x v="1268"/>
  </r>
  <r>
    <x v="19"/>
    <x v="3"/>
    <x v="1269"/>
  </r>
  <r>
    <x v="19"/>
    <x v="3"/>
    <x v="1270"/>
  </r>
  <r>
    <x v="19"/>
    <x v="3"/>
    <x v="1271"/>
  </r>
  <r>
    <x v="19"/>
    <x v="3"/>
    <x v="1272"/>
  </r>
  <r>
    <x v="19"/>
    <x v="3"/>
    <x v="1273"/>
  </r>
  <r>
    <x v="19"/>
    <x v="3"/>
    <x v="1274"/>
  </r>
  <r>
    <x v="19"/>
    <x v="4"/>
    <x v="1275"/>
  </r>
  <r>
    <x v="19"/>
    <x v="4"/>
    <x v="1276"/>
  </r>
  <r>
    <x v="19"/>
    <x v="4"/>
    <x v="1277"/>
  </r>
  <r>
    <x v="19"/>
    <x v="4"/>
    <x v="1278"/>
  </r>
  <r>
    <x v="19"/>
    <x v="4"/>
    <x v="1279"/>
  </r>
  <r>
    <x v="19"/>
    <x v="4"/>
    <x v="1280"/>
  </r>
  <r>
    <x v="19"/>
    <x v="4"/>
    <x v="1281"/>
  </r>
  <r>
    <x v="19"/>
    <x v="4"/>
    <x v="1282"/>
  </r>
  <r>
    <x v="19"/>
    <x v="4"/>
    <x v="1283"/>
  </r>
  <r>
    <x v="19"/>
    <x v="4"/>
    <x v="1284"/>
  </r>
  <r>
    <x v="19"/>
    <x v="4"/>
    <x v="1285"/>
  </r>
  <r>
    <x v="19"/>
    <x v="5"/>
    <x v="1286"/>
  </r>
  <r>
    <x v="19"/>
    <x v="5"/>
    <x v="1287"/>
  </r>
  <r>
    <x v="19"/>
    <x v="5"/>
    <x v="1288"/>
  </r>
  <r>
    <x v="19"/>
    <x v="5"/>
    <x v="1289"/>
  </r>
  <r>
    <x v="19"/>
    <x v="5"/>
    <x v="1290"/>
  </r>
  <r>
    <x v="19"/>
    <x v="5"/>
    <x v="1291"/>
  </r>
  <r>
    <x v="19"/>
    <x v="5"/>
    <x v="1292"/>
  </r>
  <r>
    <x v="19"/>
    <x v="5"/>
    <x v="1293"/>
  </r>
  <r>
    <x v="19"/>
    <x v="5"/>
    <x v="1294"/>
  </r>
  <r>
    <x v="19"/>
    <x v="5"/>
    <x v="1295"/>
  </r>
  <r>
    <x v="19"/>
    <x v="5"/>
    <x v="1296"/>
  </r>
  <r>
    <x v="20"/>
    <x v="0"/>
    <x v="1297"/>
  </r>
  <r>
    <x v="20"/>
    <x v="0"/>
    <x v="1298"/>
  </r>
  <r>
    <x v="20"/>
    <x v="0"/>
    <x v="1299"/>
  </r>
  <r>
    <x v="20"/>
    <x v="0"/>
    <x v="1300"/>
  </r>
  <r>
    <x v="20"/>
    <x v="0"/>
    <x v="1301"/>
  </r>
  <r>
    <x v="20"/>
    <x v="0"/>
    <x v="1302"/>
  </r>
  <r>
    <x v="20"/>
    <x v="0"/>
    <x v="1303"/>
  </r>
  <r>
    <x v="20"/>
    <x v="0"/>
    <x v="1304"/>
  </r>
  <r>
    <x v="20"/>
    <x v="0"/>
    <x v="1305"/>
  </r>
  <r>
    <x v="20"/>
    <x v="0"/>
    <x v="1306"/>
  </r>
  <r>
    <x v="20"/>
    <x v="0"/>
    <x v="1307"/>
  </r>
  <r>
    <x v="20"/>
    <x v="1"/>
    <x v="1308"/>
  </r>
  <r>
    <x v="20"/>
    <x v="1"/>
    <x v="1309"/>
  </r>
  <r>
    <x v="20"/>
    <x v="1"/>
    <x v="1310"/>
  </r>
  <r>
    <x v="20"/>
    <x v="1"/>
    <x v="1311"/>
  </r>
  <r>
    <x v="20"/>
    <x v="1"/>
    <x v="1312"/>
  </r>
  <r>
    <x v="20"/>
    <x v="1"/>
    <x v="1313"/>
  </r>
  <r>
    <x v="20"/>
    <x v="1"/>
    <x v="1314"/>
  </r>
  <r>
    <x v="20"/>
    <x v="1"/>
    <x v="1315"/>
  </r>
  <r>
    <x v="20"/>
    <x v="1"/>
    <x v="1316"/>
  </r>
  <r>
    <x v="20"/>
    <x v="1"/>
    <x v="1317"/>
  </r>
  <r>
    <x v="20"/>
    <x v="1"/>
    <x v="1318"/>
  </r>
  <r>
    <x v="20"/>
    <x v="2"/>
    <x v="1319"/>
  </r>
  <r>
    <x v="20"/>
    <x v="2"/>
    <x v="1320"/>
  </r>
  <r>
    <x v="20"/>
    <x v="2"/>
    <x v="1321"/>
  </r>
  <r>
    <x v="20"/>
    <x v="2"/>
    <x v="1322"/>
  </r>
  <r>
    <x v="20"/>
    <x v="2"/>
    <x v="1323"/>
  </r>
  <r>
    <x v="20"/>
    <x v="2"/>
    <x v="1324"/>
  </r>
  <r>
    <x v="20"/>
    <x v="2"/>
    <x v="1325"/>
  </r>
  <r>
    <x v="20"/>
    <x v="2"/>
    <x v="1326"/>
  </r>
  <r>
    <x v="20"/>
    <x v="2"/>
    <x v="1327"/>
  </r>
  <r>
    <x v="20"/>
    <x v="2"/>
    <x v="1328"/>
  </r>
  <r>
    <x v="20"/>
    <x v="2"/>
    <x v="1329"/>
  </r>
  <r>
    <x v="20"/>
    <x v="3"/>
    <x v="1330"/>
  </r>
  <r>
    <x v="20"/>
    <x v="3"/>
    <x v="1331"/>
  </r>
  <r>
    <x v="20"/>
    <x v="3"/>
    <x v="1332"/>
  </r>
  <r>
    <x v="20"/>
    <x v="3"/>
    <x v="1333"/>
  </r>
  <r>
    <x v="20"/>
    <x v="3"/>
    <x v="1334"/>
  </r>
  <r>
    <x v="20"/>
    <x v="3"/>
    <x v="1335"/>
  </r>
  <r>
    <x v="20"/>
    <x v="3"/>
    <x v="1336"/>
  </r>
  <r>
    <x v="20"/>
    <x v="3"/>
    <x v="1337"/>
  </r>
  <r>
    <x v="20"/>
    <x v="3"/>
    <x v="1338"/>
  </r>
  <r>
    <x v="20"/>
    <x v="3"/>
    <x v="1339"/>
  </r>
  <r>
    <x v="20"/>
    <x v="3"/>
    <x v="1340"/>
  </r>
  <r>
    <x v="20"/>
    <x v="4"/>
    <x v="1341"/>
  </r>
  <r>
    <x v="20"/>
    <x v="4"/>
    <x v="1342"/>
  </r>
  <r>
    <x v="20"/>
    <x v="4"/>
    <x v="1343"/>
  </r>
  <r>
    <x v="20"/>
    <x v="4"/>
    <x v="1344"/>
  </r>
  <r>
    <x v="20"/>
    <x v="4"/>
    <x v="1345"/>
  </r>
  <r>
    <x v="20"/>
    <x v="4"/>
    <x v="1346"/>
  </r>
  <r>
    <x v="20"/>
    <x v="4"/>
    <x v="1347"/>
  </r>
  <r>
    <x v="20"/>
    <x v="4"/>
    <x v="1348"/>
  </r>
  <r>
    <x v="20"/>
    <x v="4"/>
    <x v="1349"/>
  </r>
  <r>
    <x v="20"/>
    <x v="4"/>
    <x v="1350"/>
  </r>
  <r>
    <x v="20"/>
    <x v="4"/>
    <x v="1351"/>
  </r>
  <r>
    <x v="20"/>
    <x v="5"/>
    <x v="1352"/>
  </r>
  <r>
    <x v="20"/>
    <x v="5"/>
    <x v="1353"/>
  </r>
  <r>
    <x v="20"/>
    <x v="5"/>
    <x v="1354"/>
  </r>
  <r>
    <x v="20"/>
    <x v="5"/>
    <x v="1355"/>
  </r>
  <r>
    <x v="20"/>
    <x v="5"/>
    <x v="1356"/>
  </r>
  <r>
    <x v="20"/>
    <x v="5"/>
    <x v="1357"/>
  </r>
  <r>
    <x v="20"/>
    <x v="5"/>
    <x v="1358"/>
  </r>
  <r>
    <x v="20"/>
    <x v="5"/>
    <x v="1359"/>
  </r>
  <r>
    <x v="20"/>
    <x v="5"/>
    <x v="1360"/>
  </r>
  <r>
    <x v="20"/>
    <x v="5"/>
    <x v="1361"/>
  </r>
  <r>
    <x v="20"/>
    <x v="5"/>
    <x v="1362"/>
  </r>
  <r>
    <x v="21"/>
    <x v="0"/>
    <x v="1363"/>
  </r>
  <r>
    <x v="21"/>
    <x v="0"/>
    <x v="1364"/>
  </r>
  <r>
    <x v="21"/>
    <x v="0"/>
    <x v="1365"/>
  </r>
  <r>
    <x v="21"/>
    <x v="0"/>
    <x v="1366"/>
  </r>
  <r>
    <x v="21"/>
    <x v="0"/>
    <x v="1367"/>
  </r>
  <r>
    <x v="21"/>
    <x v="0"/>
    <x v="1368"/>
  </r>
  <r>
    <x v="21"/>
    <x v="0"/>
    <x v="1369"/>
  </r>
  <r>
    <x v="21"/>
    <x v="0"/>
    <x v="1370"/>
  </r>
  <r>
    <x v="21"/>
    <x v="0"/>
    <x v="1371"/>
  </r>
  <r>
    <x v="21"/>
    <x v="0"/>
    <x v="1372"/>
  </r>
  <r>
    <x v="21"/>
    <x v="0"/>
    <x v="1373"/>
  </r>
  <r>
    <x v="21"/>
    <x v="1"/>
    <x v="1374"/>
  </r>
  <r>
    <x v="21"/>
    <x v="1"/>
    <x v="1375"/>
  </r>
  <r>
    <x v="21"/>
    <x v="1"/>
    <x v="1376"/>
  </r>
  <r>
    <x v="21"/>
    <x v="1"/>
    <x v="1377"/>
  </r>
  <r>
    <x v="21"/>
    <x v="1"/>
    <x v="1378"/>
  </r>
  <r>
    <x v="21"/>
    <x v="1"/>
    <x v="1379"/>
  </r>
  <r>
    <x v="21"/>
    <x v="1"/>
    <x v="1380"/>
  </r>
  <r>
    <x v="21"/>
    <x v="1"/>
    <x v="1381"/>
  </r>
  <r>
    <x v="21"/>
    <x v="1"/>
    <x v="1382"/>
  </r>
  <r>
    <x v="21"/>
    <x v="1"/>
    <x v="1383"/>
  </r>
  <r>
    <x v="21"/>
    <x v="1"/>
    <x v="1384"/>
  </r>
  <r>
    <x v="21"/>
    <x v="2"/>
    <x v="1385"/>
  </r>
  <r>
    <x v="21"/>
    <x v="2"/>
    <x v="1386"/>
  </r>
  <r>
    <x v="21"/>
    <x v="2"/>
    <x v="1387"/>
  </r>
  <r>
    <x v="21"/>
    <x v="2"/>
    <x v="1388"/>
  </r>
  <r>
    <x v="21"/>
    <x v="2"/>
    <x v="1389"/>
  </r>
  <r>
    <x v="21"/>
    <x v="2"/>
    <x v="1390"/>
  </r>
  <r>
    <x v="21"/>
    <x v="2"/>
    <x v="1391"/>
  </r>
  <r>
    <x v="21"/>
    <x v="2"/>
    <x v="1392"/>
  </r>
  <r>
    <x v="21"/>
    <x v="2"/>
    <x v="1393"/>
  </r>
  <r>
    <x v="21"/>
    <x v="2"/>
    <x v="1394"/>
  </r>
  <r>
    <x v="21"/>
    <x v="2"/>
    <x v="1395"/>
  </r>
  <r>
    <x v="21"/>
    <x v="3"/>
    <x v="1396"/>
  </r>
  <r>
    <x v="21"/>
    <x v="3"/>
    <x v="1397"/>
  </r>
  <r>
    <x v="21"/>
    <x v="3"/>
    <x v="1398"/>
  </r>
  <r>
    <x v="21"/>
    <x v="3"/>
    <x v="1399"/>
  </r>
  <r>
    <x v="21"/>
    <x v="3"/>
    <x v="1400"/>
  </r>
  <r>
    <x v="21"/>
    <x v="3"/>
    <x v="1401"/>
  </r>
  <r>
    <x v="21"/>
    <x v="3"/>
    <x v="1402"/>
  </r>
  <r>
    <x v="21"/>
    <x v="3"/>
    <x v="1403"/>
  </r>
  <r>
    <x v="21"/>
    <x v="3"/>
    <x v="1404"/>
  </r>
  <r>
    <x v="21"/>
    <x v="3"/>
    <x v="1405"/>
  </r>
  <r>
    <x v="21"/>
    <x v="3"/>
    <x v="1406"/>
  </r>
  <r>
    <x v="21"/>
    <x v="4"/>
    <x v="1407"/>
  </r>
  <r>
    <x v="21"/>
    <x v="4"/>
    <x v="1408"/>
  </r>
  <r>
    <x v="21"/>
    <x v="4"/>
    <x v="1409"/>
  </r>
  <r>
    <x v="21"/>
    <x v="4"/>
    <x v="1410"/>
  </r>
  <r>
    <x v="21"/>
    <x v="4"/>
    <x v="1411"/>
  </r>
  <r>
    <x v="21"/>
    <x v="4"/>
    <x v="1412"/>
  </r>
  <r>
    <x v="21"/>
    <x v="4"/>
    <x v="1413"/>
  </r>
  <r>
    <x v="21"/>
    <x v="4"/>
    <x v="1414"/>
  </r>
  <r>
    <x v="21"/>
    <x v="4"/>
    <x v="1415"/>
  </r>
  <r>
    <x v="21"/>
    <x v="4"/>
    <x v="1416"/>
  </r>
  <r>
    <x v="21"/>
    <x v="4"/>
    <x v="1417"/>
  </r>
  <r>
    <x v="21"/>
    <x v="5"/>
    <x v="1418"/>
  </r>
  <r>
    <x v="21"/>
    <x v="5"/>
    <x v="1419"/>
  </r>
  <r>
    <x v="21"/>
    <x v="5"/>
    <x v="1420"/>
  </r>
  <r>
    <x v="21"/>
    <x v="5"/>
    <x v="1421"/>
  </r>
  <r>
    <x v="21"/>
    <x v="5"/>
    <x v="1422"/>
  </r>
  <r>
    <x v="21"/>
    <x v="5"/>
    <x v="1423"/>
  </r>
  <r>
    <x v="21"/>
    <x v="5"/>
    <x v="1424"/>
  </r>
  <r>
    <x v="21"/>
    <x v="5"/>
    <x v="1425"/>
  </r>
  <r>
    <x v="21"/>
    <x v="5"/>
    <x v="1426"/>
  </r>
  <r>
    <x v="21"/>
    <x v="5"/>
    <x v="1427"/>
  </r>
  <r>
    <x v="21"/>
    <x v="5"/>
    <x v="1428"/>
  </r>
  <r>
    <x v="22"/>
    <x v="0"/>
    <x v="1429"/>
  </r>
  <r>
    <x v="22"/>
    <x v="0"/>
    <x v="1430"/>
  </r>
  <r>
    <x v="22"/>
    <x v="0"/>
    <x v="1431"/>
  </r>
  <r>
    <x v="22"/>
    <x v="0"/>
    <x v="1432"/>
  </r>
  <r>
    <x v="22"/>
    <x v="0"/>
    <x v="1433"/>
  </r>
  <r>
    <x v="22"/>
    <x v="0"/>
    <x v="1434"/>
  </r>
  <r>
    <x v="22"/>
    <x v="0"/>
    <x v="1435"/>
  </r>
  <r>
    <x v="22"/>
    <x v="0"/>
    <x v="1436"/>
  </r>
  <r>
    <x v="22"/>
    <x v="0"/>
    <x v="1437"/>
  </r>
  <r>
    <x v="22"/>
    <x v="0"/>
    <x v="1438"/>
  </r>
  <r>
    <x v="22"/>
    <x v="0"/>
    <x v="1439"/>
  </r>
  <r>
    <x v="22"/>
    <x v="1"/>
    <x v="1440"/>
  </r>
  <r>
    <x v="22"/>
    <x v="1"/>
    <x v="1441"/>
  </r>
  <r>
    <x v="22"/>
    <x v="1"/>
    <x v="1442"/>
  </r>
  <r>
    <x v="22"/>
    <x v="1"/>
    <x v="1443"/>
  </r>
  <r>
    <x v="22"/>
    <x v="1"/>
    <x v="1444"/>
  </r>
  <r>
    <x v="22"/>
    <x v="1"/>
    <x v="1445"/>
  </r>
  <r>
    <x v="22"/>
    <x v="1"/>
    <x v="1446"/>
  </r>
  <r>
    <x v="22"/>
    <x v="1"/>
    <x v="1447"/>
  </r>
  <r>
    <x v="22"/>
    <x v="1"/>
    <x v="1448"/>
  </r>
  <r>
    <x v="22"/>
    <x v="1"/>
    <x v="1449"/>
  </r>
  <r>
    <x v="22"/>
    <x v="1"/>
    <x v="1450"/>
  </r>
  <r>
    <x v="22"/>
    <x v="2"/>
    <x v="1451"/>
  </r>
  <r>
    <x v="22"/>
    <x v="2"/>
    <x v="1452"/>
  </r>
  <r>
    <x v="22"/>
    <x v="2"/>
    <x v="1453"/>
  </r>
  <r>
    <x v="22"/>
    <x v="2"/>
    <x v="1454"/>
  </r>
  <r>
    <x v="22"/>
    <x v="2"/>
    <x v="1455"/>
  </r>
  <r>
    <x v="22"/>
    <x v="2"/>
    <x v="1456"/>
  </r>
  <r>
    <x v="22"/>
    <x v="2"/>
    <x v="1457"/>
  </r>
  <r>
    <x v="22"/>
    <x v="2"/>
    <x v="1458"/>
  </r>
  <r>
    <x v="22"/>
    <x v="2"/>
    <x v="1459"/>
  </r>
  <r>
    <x v="22"/>
    <x v="2"/>
    <x v="1460"/>
  </r>
  <r>
    <x v="22"/>
    <x v="2"/>
    <x v="1461"/>
  </r>
  <r>
    <x v="22"/>
    <x v="3"/>
    <x v="1462"/>
  </r>
  <r>
    <x v="22"/>
    <x v="3"/>
    <x v="1463"/>
  </r>
  <r>
    <x v="22"/>
    <x v="3"/>
    <x v="1464"/>
  </r>
  <r>
    <x v="22"/>
    <x v="3"/>
    <x v="1465"/>
  </r>
  <r>
    <x v="22"/>
    <x v="3"/>
    <x v="1466"/>
  </r>
  <r>
    <x v="22"/>
    <x v="3"/>
    <x v="1467"/>
  </r>
  <r>
    <x v="22"/>
    <x v="3"/>
    <x v="1468"/>
  </r>
  <r>
    <x v="22"/>
    <x v="3"/>
    <x v="1469"/>
  </r>
  <r>
    <x v="22"/>
    <x v="3"/>
    <x v="1470"/>
  </r>
  <r>
    <x v="22"/>
    <x v="3"/>
    <x v="1471"/>
  </r>
  <r>
    <x v="22"/>
    <x v="3"/>
    <x v="1472"/>
  </r>
  <r>
    <x v="22"/>
    <x v="4"/>
    <x v="1473"/>
  </r>
  <r>
    <x v="22"/>
    <x v="4"/>
    <x v="1474"/>
  </r>
  <r>
    <x v="22"/>
    <x v="4"/>
    <x v="1475"/>
  </r>
  <r>
    <x v="22"/>
    <x v="4"/>
    <x v="1476"/>
  </r>
  <r>
    <x v="22"/>
    <x v="4"/>
    <x v="1477"/>
  </r>
  <r>
    <x v="22"/>
    <x v="4"/>
    <x v="1478"/>
  </r>
  <r>
    <x v="22"/>
    <x v="4"/>
    <x v="1479"/>
  </r>
  <r>
    <x v="22"/>
    <x v="4"/>
    <x v="1480"/>
  </r>
  <r>
    <x v="22"/>
    <x v="4"/>
    <x v="1481"/>
  </r>
  <r>
    <x v="22"/>
    <x v="4"/>
    <x v="1482"/>
  </r>
  <r>
    <x v="22"/>
    <x v="4"/>
    <x v="1483"/>
  </r>
  <r>
    <x v="22"/>
    <x v="5"/>
    <x v="1484"/>
  </r>
  <r>
    <x v="22"/>
    <x v="5"/>
    <x v="1485"/>
  </r>
  <r>
    <x v="22"/>
    <x v="5"/>
    <x v="1486"/>
  </r>
  <r>
    <x v="22"/>
    <x v="5"/>
    <x v="1487"/>
  </r>
  <r>
    <x v="22"/>
    <x v="5"/>
    <x v="1488"/>
  </r>
  <r>
    <x v="22"/>
    <x v="5"/>
    <x v="1489"/>
  </r>
  <r>
    <x v="22"/>
    <x v="5"/>
    <x v="1490"/>
  </r>
  <r>
    <x v="22"/>
    <x v="5"/>
    <x v="1491"/>
  </r>
  <r>
    <x v="22"/>
    <x v="5"/>
    <x v="1492"/>
  </r>
  <r>
    <x v="22"/>
    <x v="5"/>
    <x v="1493"/>
  </r>
  <r>
    <x v="22"/>
    <x v="5"/>
    <x v="1494"/>
  </r>
  <r>
    <x v="23"/>
    <x v="0"/>
    <x v="1495"/>
  </r>
  <r>
    <x v="23"/>
    <x v="0"/>
    <x v="1496"/>
  </r>
  <r>
    <x v="23"/>
    <x v="0"/>
    <x v="1497"/>
  </r>
  <r>
    <x v="23"/>
    <x v="0"/>
    <x v="1498"/>
  </r>
  <r>
    <x v="23"/>
    <x v="0"/>
    <x v="1499"/>
  </r>
  <r>
    <x v="23"/>
    <x v="0"/>
    <x v="1500"/>
  </r>
  <r>
    <x v="23"/>
    <x v="0"/>
    <x v="1501"/>
  </r>
  <r>
    <x v="23"/>
    <x v="0"/>
    <x v="1502"/>
  </r>
  <r>
    <x v="23"/>
    <x v="0"/>
    <x v="1503"/>
  </r>
  <r>
    <x v="23"/>
    <x v="0"/>
    <x v="1504"/>
  </r>
  <r>
    <x v="23"/>
    <x v="0"/>
    <x v="1505"/>
  </r>
  <r>
    <x v="23"/>
    <x v="1"/>
    <x v="1506"/>
  </r>
  <r>
    <x v="23"/>
    <x v="1"/>
    <x v="1507"/>
  </r>
  <r>
    <x v="23"/>
    <x v="1"/>
    <x v="1508"/>
  </r>
  <r>
    <x v="23"/>
    <x v="1"/>
    <x v="1509"/>
  </r>
  <r>
    <x v="23"/>
    <x v="1"/>
    <x v="1510"/>
  </r>
  <r>
    <x v="23"/>
    <x v="1"/>
    <x v="1511"/>
  </r>
  <r>
    <x v="23"/>
    <x v="1"/>
    <x v="1512"/>
  </r>
  <r>
    <x v="23"/>
    <x v="1"/>
    <x v="1513"/>
  </r>
  <r>
    <x v="23"/>
    <x v="1"/>
    <x v="1514"/>
  </r>
  <r>
    <x v="23"/>
    <x v="1"/>
    <x v="1515"/>
  </r>
  <r>
    <x v="23"/>
    <x v="1"/>
    <x v="1516"/>
  </r>
  <r>
    <x v="23"/>
    <x v="2"/>
    <x v="1517"/>
  </r>
  <r>
    <x v="23"/>
    <x v="2"/>
    <x v="1518"/>
  </r>
  <r>
    <x v="23"/>
    <x v="2"/>
    <x v="1519"/>
  </r>
  <r>
    <x v="23"/>
    <x v="2"/>
    <x v="1520"/>
  </r>
  <r>
    <x v="23"/>
    <x v="2"/>
    <x v="1521"/>
  </r>
  <r>
    <x v="23"/>
    <x v="2"/>
    <x v="1522"/>
  </r>
  <r>
    <x v="23"/>
    <x v="2"/>
    <x v="1523"/>
  </r>
  <r>
    <x v="23"/>
    <x v="2"/>
    <x v="1524"/>
  </r>
  <r>
    <x v="23"/>
    <x v="2"/>
    <x v="1525"/>
  </r>
  <r>
    <x v="23"/>
    <x v="2"/>
    <x v="1526"/>
  </r>
  <r>
    <x v="23"/>
    <x v="2"/>
    <x v="1527"/>
  </r>
  <r>
    <x v="23"/>
    <x v="3"/>
    <x v="1528"/>
  </r>
  <r>
    <x v="23"/>
    <x v="3"/>
    <x v="1529"/>
  </r>
  <r>
    <x v="23"/>
    <x v="3"/>
    <x v="1530"/>
  </r>
  <r>
    <x v="23"/>
    <x v="3"/>
    <x v="1531"/>
  </r>
  <r>
    <x v="23"/>
    <x v="3"/>
    <x v="1532"/>
  </r>
  <r>
    <x v="23"/>
    <x v="3"/>
    <x v="1533"/>
  </r>
  <r>
    <x v="23"/>
    <x v="3"/>
    <x v="1534"/>
  </r>
  <r>
    <x v="23"/>
    <x v="3"/>
    <x v="1535"/>
  </r>
  <r>
    <x v="23"/>
    <x v="3"/>
    <x v="1536"/>
  </r>
  <r>
    <x v="23"/>
    <x v="3"/>
    <x v="1537"/>
  </r>
  <r>
    <x v="23"/>
    <x v="3"/>
    <x v="1538"/>
  </r>
  <r>
    <x v="23"/>
    <x v="4"/>
    <x v="1539"/>
  </r>
  <r>
    <x v="23"/>
    <x v="4"/>
    <x v="1540"/>
  </r>
  <r>
    <x v="23"/>
    <x v="4"/>
    <x v="1541"/>
  </r>
  <r>
    <x v="23"/>
    <x v="4"/>
    <x v="1542"/>
  </r>
  <r>
    <x v="23"/>
    <x v="4"/>
    <x v="1543"/>
  </r>
  <r>
    <x v="23"/>
    <x v="4"/>
    <x v="1544"/>
  </r>
  <r>
    <x v="23"/>
    <x v="4"/>
    <x v="1545"/>
  </r>
  <r>
    <x v="23"/>
    <x v="4"/>
    <x v="1546"/>
  </r>
  <r>
    <x v="23"/>
    <x v="4"/>
    <x v="1547"/>
  </r>
  <r>
    <x v="23"/>
    <x v="4"/>
    <x v="1548"/>
  </r>
  <r>
    <x v="23"/>
    <x v="4"/>
    <x v="1549"/>
  </r>
  <r>
    <x v="23"/>
    <x v="5"/>
    <x v="1550"/>
  </r>
  <r>
    <x v="23"/>
    <x v="5"/>
    <x v="1551"/>
  </r>
  <r>
    <x v="23"/>
    <x v="5"/>
    <x v="1552"/>
  </r>
  <r>
    <x v="23"/>
    <x v="5"/>
    <x v="1553"/>
  </r>
  <r>
    <x v="23"/>
    <x v="5"/>
    <x v="1554"/>
  </r>
  <r>
    <x v="23"/>
    <x v="5"/>
    <x v="1555"/>
  </r>
  <r>
    <x v="23"/>
    <x v="5"/>
    <x v="1556"/>
  </r>
  <r>
    <x v="23"/>
    <x v="5"/>
    <x v="1557"/>
  </r>
  <r>
    <x v="23"/>
    <x v="5"/>
    <x v="1558"/>
  </r>
  <r>
    <x v="23"/>
    <x v="5"/>
    <x v="1559"/>
  </r>
  <r>
    <x v="23"/>
    <x v="5"/>
    <x v="1560"/>
  </r>
  <r>
    <x v="24"/>
    <x v="0"/>
    <x v="1561"/>
  </r>
  <r>
    <x v="24"/>
    <x v="0"/>
    <x v="1562"/>
  </r>
  <r>
    <x v="24"/>
    <x v="0"/>
    <x v="1563"/>
  </r>
  <r>
    <x v="24"/>
    <x v="0"/>
    <x v="1564"/>
  </r>
  <r>
    <x v="24"/>
    <x v="0"/>
    <x v="1565"/>
  </r>
  <r>
    <x v="24"/>
    <x v="0"/>
    <x v="1566"/>
  </r>
  <r>
    <x v="24"/>
    <x v="0"/>
    <x v="1567"/>
  </r>
  <r>
    <x v="24"/>
    <x v="0"/>
    <x v="1568"/>
  </r>
  <r>
    <x v="24"/>
    <x v="0"/>
    <x v="1569"/>
  </r>
  <r>
    <x v="24"/>
    <x v="0"/>
    <x v="1570"/>
  </r>
  <r>
    <x v="24"/>
    <x v="0"/>
    <x v="1571"/>
  </r>
  <r>
    <x v="24"/>
    <x v="1"/>
    <x v="1572"/>
  </r>
  <r>
    <x v="24"/>
    <x v="1"/>
    <x v="1573"/>
  </r>
  <r>
    <x v="24"/>
    <x v="1"/>
    <x v="1574"/>
  </r>
  <r>
    <x v="24"/>
    <x v="1"/>
    <x v="1575"/>
  </r>
  <r>
    <x v="24"/>
    <x v="1"/>
    <x v="1576"/>
  </r>
  <r>
    <x v="24"/>
    <x v="1"/>
    <x v="1577"/>
  </r>
  <r>
    <x v="24"/>
    <x v="1"/>
    <x v="1578"/>
  </r>
  <r>
    <x v="24"/>
    <x v="1"/>
    <x v="1579"/>
  </r>
  <r>
    <x v="24"/>
    <x v="1"/>
    <x v="1580"/>
  </r>
  <r>
    <x v="24"/>
    <x v="1"/>
    <x v="1581"/>
  </r>
  <r>
    <x v="24"/>
    <x v="1"/>
    <x v="1582"/>
  </r>
  <r>
    <x v="24"/>
    <x v="2"/>
    <x v="1583"/>
  </r>
  <r>
    <x v="24"/>
    <x v="2"/>
    <x v="1584"/>
  </r>
  <r>
    <x v="24"/>
    <x v="2"/>
    <x v="1585"/>
  </r>
  <r>
    <x v="24"/>
    <x v="2"/>
    <x v="1586"/>
  </r>
  <r>
    <x v="24"/>
    <x v="2"/>
    <x v="1587"/>
  </r>
  <r>
    <x v="24"/>
    <x v="2"/>
    <x v="1588"/>
  </r>
  <r>
    <x v="24"/>
    <x v="2"/>
    <x v="1589"/>
  </r>
  <r>
    <x v="24"/>
    <x v="2"/>
    <x v="1590"/>
  </r>
  <r>
    <x v="24"/>
    <x v="2"/>
    <x v="1591"/>
  </r>
  <r>
    <x v="24"/>
    <x v="2"/>
    <x v="1592"/>
  </r>
  <r>
    <x v="24"/>
    <x v="2"/>
    <x v="1593"/>
  </r>
  <r>
    <x v="24"/>
    <x v="3"/>
    <x v="1594"/>
  </r>
  <r>
    <x v="24"/>
    <x v="3"/>
    <x v="1595"/>
  </r>
  <r>
    <x v="24"/>
    <x v="3"/>
    <x v="1596"/>
  </r>
  <r>
    <x v="24"/>
    <x v="3"/>
    <x v="1597"/>
  </r>
  <r>
    <x v="24"/>
    <x v="3"/>
    <x v="1598"/>
  </r>
  <r>
    <x v="24"/>
    <x v="3"/>
    <x v="1599"/>
  </r>
  <r>
    <x v="24"/>
    <x v="3"/>
    <x v="1600"/>
  </r>
  <r>
    <x v="24"/>
    <x v="3"/>
    <x v="1601"/>
  </r>
  <r>
    <x v="24"/>
    <x v="3"/>
    <x v="1602"/>
  </r>
  <r>
    <x v="24"/>
    <x v="3"/>
    <x v="1603"/>
  </r>
  <r>
    <x v="24"/>
    <x v="3"/>
    <x v="1604"/>
  </r>
  <r>
    <x v="24"/>
    <x v="4"/>
    <x v="1605"/>
  </r>
  <r>
    <x v="24"/>
    <x v="4"/>
    <x v="1606"/>
  </r>
  <r>
    <x v="24"/>
    <x v="4"/>
    <x v="1607"/>
  </r>
  <r>
    <x v="24"/>
    <x v="4"/>
    <x v="1608"/>
  </r>
  <r>
    <x v="24"/>
    <x v="4"/>
    <x v="1609"/>
  </r>
  <r>
    <x v="24"/>
    <x v="4"/>
    <x v="1610"/>
  </r>
  <r>
    <x v="24"/>
    <x v="4"/>
    <x v="1611"/>
  </r>
  <r>
    <x v="24"/>
    <x v="4"/>
    <x v="1612"/>
  </r>
  <r>
    <x v="24"/>
    <x v="4"/>
    <x v="1613"/>
  </r>
  <r>
    <x v="24"/>
    <x v="4"/>
    <x v="1614"/>
  </r>
  <r>
    <x v="24"/>
    <x v="4"/>
    <x v="1615"/>
  </r>
  <r>
    <x v="24"/>
    <x v="5"/>
    <x v="1616"/>
  </r>
  <r>
    <x v="24"/>
    <x v="5"/>
    <x v="1617"/>
  </r>
  <r>
    <x v="24"/>
    <x v="5"/>
    <x v="1618"/>
  </r>
  <r>
    <x v="24"/>
    <x v="5"/>
    <x v="1619"/>
  </r>
  <r>
    <x v="24"/>
    <x v="5"/>
    <x v="1620"/>
  </r>
  <r>
    <x v="24"/>
    <x v="5"/>
    <x v="1621"/>
  </r>
  <r>
    <x v="24"/>
    <x v="5"/>
    <x v="1622"/>
  </r>
  <r>
    <x v="24"/>
    <x v="5"/>
    <x v="1623"/>
  </r>
  <r>
    <x v="24"/>
    <x v="5"/>
    <x v="1624"/>
  </r>
  <r>
    <x v="24"/>
    <x v="5"/>
    <x v="1625"/>
  </r>
  <r>
    <x v="24"/>
    <x v="5"/>
    <x v="1626"/>
  </r>
  <r>
    <x v="25"/>
    <x v="0"/>
    <x v="1627"/>
  </r>
  <r>
    <x v="25"/>
    <x v="0"/>
    <x v="1628"/>
  </r>
  <r>
    <x v="25"/>
    <x v="0"/>
    <x v="1629"/>
  </r>
  <r>
    <x v="25"/>
    <x v="0"/>
    <x v="1630"/>
  </r>
  <r>
    <x v="25"/>
    <x v="0"/>
    <x v="1631"/>
  </r>
  <r>
    <x v="25"/>
    <x v="0"/>
    <x v="1632"/>
  </r>
  <r>
    <x v="25"/>
    <x v="0"/>
    <x v="1633"/>
  </r>
  <r>
    <x v="25"/>
    <x v="0"/>
    <x v="1634"/>
  </r>
  <r>
    <x v="25"/>
    <x v="0"/>
    <x v="1635"/>
  </r>
  <r>
    <x v="25"/>
    <x v="0"/>
    <x v="1636"/>
  </r>
  <r>
    <x v="25"/>
    <x v="0"/>
    <x v="1637"/>
  </r>
  <r>
    <x v="25"/>
    <x v="1"/>
    <x v="1638"/>
  </r>
  <r>
    <x v="25"/>
    <x v="1"/>
    <x v="1639"/>
  </r>
  <r>
    <x v="25"/>
    <x v="1"/>
    <x v="1640"/>
  </r>
  <r>
    <x v="25"/>
    <x v="1"/>
    <x v="1641"/>
  </r>
  <r>
    <x v="25"/>
    <x v="1"/>
    <x v="1642"/>
  </r>
  <r>
    <x v="25"/>
    <x v="1"/>
    <x v="1643"/>
  </r>
  <r>
    <x v="25"/>
    <x v="1"/>
    <x v="1644"/>
  </r>
  <r>
    <x v="25"/>
    <x v="1"/>
    <x v="1645"/>
  </r>
  <r>
    <x v="25"/>
    <x v="1"/>
    <x v="1646"/>
  </r>
  <r>
    <x v="25"/>
    <x v="1"/>
    <x v="1647"/>
  </r>
  <r>
    <x v="25"/>
    <x v="1"/>
    <x v="1648"/>
  </r>
  <r>
    <x v="25"/>
    <x v="2"/>
    <x v="1649"/>
  </r>
  <r>
    <x v="25"/>
    <x v="2"/>
    <x v="1650"/>
  </r>
  <r>
    <x v="25"/>
    <x v="2"/>
    <x v="1651"/>
  </r>
  <r>
    <x v="25"/>
    <x v="2"/>
    <x v="1652"/>
  </r>
  <r>
    <x v="25"/>
    <x v="2"/>
    <x v="1653"/>
  </r>
  <r>
    <x v="25"/>
    <x v="2"/>
    <x v="1654"/>
  </r>
  <r>
    <x v="25"/>
    <x v="2"/>
    <x v="1655"/>
  </r>
  <r>
    <x v="25"/>
    <x v="2"/>
    <x v="1656"/>
  </r>
  <r>
    <x v="25"/>
    <x v="2"/>
    <x v="1657"/>
  </r>
  <r>
    <x v="25"/>
    <x v="2"/>
    <x v="1658"/>
  </r>
  <r>
    <x v="25"/>
    <x v="2"/>
    <x v="1659"/>
  </r>
  <r>
    <x v="25"/>
    <x v="3"/>
    <x v="1660"/>
  </r>
  <r>
    <x v="25"/>
    <x v="3"/>
    <x v="1661"/>
  </r>
  <r>
    <x v="25"/>
    <x v="3"/>
    <x v="1662"/>
  </r>
  <r>
    <x v="25"/>
    <x v="3"/>
    <x v="1663"/>
  </r>
  <r>
    <x v="25"/>
    <x v="3"/>
    <x v="1664"/>
  </r>
  <r>
    <x v="25"/>
    <x v="3"/>
    <x v="1665"/>
  </r>
  <r>
    <x v="25"/>
    <x v="3"/>
    <x v="1666"/>
  </r>
  <r>
    <x v="25"/>
    <x v="3"/>
    <x v="1667"/>
  </r>
  <r>
    <x v="25"/>
    <x v="3"/>
    <x v="1668"/>
  </r>
  <r>
    <x v="25"/>
    <x v="3"/>
    <x v="1669"/>
  </r>
  <r>
    <x v="25"/>
    <x v="3"/>
    <x v="1670"/>
  </r>
  <r>
    <x v="25"/>
    <x v="4"/>
    <x v="1671"/>
  </r>
  <r>
    <x v="25"/>
    <x v="4"/>
    <x v="1672"/>
  </r>
  <r>
    <x v="25"/>
    <x v="4"/>
    <x v="1673"/>
  </r>
  <r>
    <x v="25"/>
    <x v="4"/>
    <x v="1674"/>
  </r>
  <r>
    <x v="25"/>
    <x v="4"/>
    <x v="1675"/>
  </r>
  <r>
    <x v="25"/>
    <x v="4"/>
    <x v="1676"/>
  </r>
  <r>
    <x v="25"/>
    <x v="4"/>
    <x v="1677"/>
  </r>
  <r>
    <x v="25"/>
    <x v="4"/>
    <x v="1678"/>
  </r>
  <r>
    <x v="25"/>
    <x v="4"/>
    <x v="1679"/>
  </r>
  <r>
    <x v="25"/>
    <x v="4"/>
    <x v="1680"/>
  </r>
  <r>
    <x v="25"/>
    <x v="4"/>
    <x v="1681"/>
  </r>
  <r>
    <x v="25"/>
    <x v="5"/>
    <x v="1682"/>
  </r>
  <r>
    <x v="25"/>
    <x v="5"/>
    <x v="1683"/>
  </r>
  <r>
    <x v="25"/>
    <x v="5"/>
    <x v="1684"/>
  </r>
  <r>
    <x v="25"/>
    <x v="5"/>
    <x v="1685"/>
  </r>
  <r>
    <x v="25"/>
    <x v="5"/>
    <x v="1686"/>
  </r>
  <r>
    <x v="25"/>
    <x v="5"/>
    <x v="1687"/>
  </r>
  <r>
    <x v="25"/>
    <x v="5"/>
    <x v="1688"/>
  </r>
  <r>
    <x v="25"/>
    <x v="5"/>
    <x v="1689"/>
  </r>
  <r>
    <x v="25"/>
    <x v="5"/>
    <x v="1690"/>
  </r>
  <r>
    <x v="25"/>
    <x v="5"/>
    <x v="1691"/>
  </r>
  <r>
    <x v="25"/>
    <x v="5"/>
    <x v="1692"/>
  </r>
  <r>
    <x v="26"/>
    <x v="0"/>
    <x v="1693"/>
  </r>
  <r>
    <x v="26"/>
    <x v="0"/>
    <x v="1694"/>
  </r>
  <r>
    <x v="26"/>
    <x v="0"/>
    <x v="1695"/>
  </r>
  <r>
    <x v="26"/>
    <x v="0"/>
    <x v="1696"/>
  </r>
  <r>
    <x v="26"/>
    <x v="0"/>
    <x v="1697"/>
  </r>
  <r>
    <x v="26"/>
    <x v="0"/>
    <x v="1698"/>
  </r>
  <r>
    <x v="26"/>
    <x v="0"/>
    <x v="1699"/>
  </r>
  <r>
    <x v="26"/>
    <x v="0"/>
    <x v="1700"/>
  </r>
  <r>
    <x v="26"/>
    <x v="0"/>
    <x v="1701"/>
  </r>
  <r>
    <x v="26"/>
    <x v="0"/>
    <x v="1702"/>
  </r>
  <r>
    <x v="26"/>
    <x v="0"/>
    <x v="1703"/>
  </r>
  <r>
    <x v="26"/>
    <x v="1"/>
    <x v="1704"/>
  </r>
  <r>
    <x v="26"/>
    <x v="1"/>
    <x v="1705"/>
  </r>
  <r>
    <x v="26"/>
    <x v="1"/>
    <x v="1706"/>
  </r>
  <r>
    <x v="26"/>
    <x v="1"/>
    <x v="1707"/>
  </r>
  <r>
    <x v="26"/>
    <x v="1"/>
    <x v="1708"/>
  </r>
  <r>
    <x v="26"/>
    <x v="1"/>
    <x v="1709"/>
  </r>
  <r>
    <x v="26"/>
    <x v="1"/>
    <x v="1710"/>
  </r>
  <r>
    <x v="26"/>
    <x v="1"/>
    <x v="1711"/>
  </r>
  <r>
    <x v="26"/>
    <x v="1"/>
    <x v="1712"/>
  </r>
  <r>
    <x v="26"/>
    <x v="1"/>
    <x v="1713"/>
  </r>
  <r>
    <x v="26"/>
    <x v="1"/>
    <x v="1714"/>
  </r>
  <r>
    <x v="26"/>
    <x v="2"/>
    <x v="1715"/>
  </r>
  <r>
    <x v="26"/>
    <x v="2"/>
    <x v="1716"/>
  </r>
  <r>
    <x v="26"/>
    <x v="2"/>
    <x v="1717"/>
  </r>
  <r>
    <x v="26"/>
    <x v="2"/>
    <x v="1718"/>
  </r>
  <r>
    <x v="26"/>
    <x v="2"/>
    <x v="1719"/>
  </r>
  <r>
    <x v="26"/>
    <x v="2"/>
    <x v="1720"/>
  </r>
  <r>
    <x v="26"/>
    <x v="2"/>
    <x v="1721"/>
  </r>
  <r>
    <x v="26"/>
    <x v="2"/>
    <x v="1722"/>
  </r>
  <r>
    <x v="26"/>
    <x v="2"/>
    <x v="1723"/>
  </r>
  <r>
    <x v="26"/>
    <x v="2"/>
    <x v="1724"/>
  </r>
  <r>
    <x v="26"/>
    <x v="2"/>
    <x v="1725"/>
  </r>
  <r>
    <x v="26"/>
    <x v="3"/>
    <x v="1726"/>
  </r>
  <r>
    <x v="26"/>
    <x v="3"/>
    <x v="1727"/>
  </r>
  <r>
    <x v="26"/>
    <x v="3"/>
    <x v="1728"/>
  </r>
  <r>
    <x v="26"/>
    <x v="3"/>
    <x v="1729"/>
  </r>
  <r>
    <x v="26"/>
    <x v="3"/>
    <x v="1730"/>
  </r>
  <r>
    <x v="26"/>
    <x v="3"/>
    <x v="1731"/>
  </r>
  <r>
    <x v="26"/>
    <x v="3"/>
    <x v="1732"/>
  </r>
  <r>
    <x v="26"/>
    <x v="3"/>
    <x v="1733"/>
  </r>
  <r>
    <x v="26"/>
    <x v="3"/>
    <x v="1734"/>
  </r>
  <r>
    <x v="26"/>
    <x v="3"/>
    <x v="1735"/>
  </r>
  <r>
    <x v="26"/>
    <x v="3"/>
    <x v="1736"/>
  </r>
  <r>
    <x v="26"/>
    <x v="4"/>
    <x v="1737"/>
  </r>
  <r>
    <x v="26"/>
    <x v="4"/>
    <x v="1738"/>
  </r>
  <r>
    <x v="26"/>
    <x v="4"/>
    <x v="1739"/>
  </r>
  <r>
    <x v="26"/>
    <x v="4"/>
    <x v="1740"/>
  </r>
  <r>
    <x v="26"/>
    <x v="4"/>
    <x v="1741"/>
  </r>
  <r>
    <x v="26"/>
    <x v="4"/>
    <x v="1742"/>
  </r>
  <r>
    <x v="26"/>
    <x v="4"/>
    <x v="1743"/>
  </r>
  <r>
    <x v="26"/>
    <x v="4"/>
    <x v="1744"/>
  </r>
  <r>
    <x v="26"/>
    <x v="4"/>
    <x v="1745"/>
  </r>
  <r>
    <x v="26"/>
    <x v="4"/>
    <x v="1746"/>
  </r>
  <r>
    <x v="26"/>
    <x v="4"/>
    <x v="1747"/>
  </r>
  <r>
    <x v="26"/>
    <x v="5"/>
    <x v="1748"/>
  </r>
  <r>
    <x v="26"/>
    <x v="5"/>
    <x v="1749"/>
  </r>
  <r>
    <x v="26"/>
    <x v="5"/>
    <x v="1750"/>
  </r>
  <r>
    <x v="26"/>
    <x v="5"/>
    <x v="1751"/>
  </r>
  <r>
    <x v="26"/>
    <x v="5"/>
    <x v="1752"/>
  </r>
  <r>
    <x v="26"/>
    <x v="5"/>
    <x v="1753"/>
  </r>
  <r>
    <x v="26"/>
    <x v="5"/>
    <x v="1754"/>
  </r>
  <r>
    <x v="26"/>
    <x v="5"/>
    <x v="1755"/>
  </r>
  <r>
    <x v="26"/>
    <x v="5"/>
    <x v="1756"/>
  </r>
  <r>
    <x v="26"/>
    <x v="5"/>
    <x v="1757"/>
  </r>
  <r>
    <x v="26"/>
    <x v="5"/>
    <x v="1758"/>
  </r>
  <r>
    <x v="27"/>
    <x v="0"/>
    <x v="1759"/>
  </r>
  <r>
    <x v="27"/>
    <x v="0"/>
    <x v="1760"/>
  </r>
  <r>
    <x v="27"/>
    <x v="0"/>
    <x v="1761"/>
  </r>
  <r>
    <x v="27"/>
    <x v="0"/>
    <x v="1762"/>
  </r>
  <r>
    <x v="27"/>
    <x v="0"/>
    <x v="1763"/>
  </r>
  <r>
    <x v="27"/>
    <x v="0"/>
    <x v="1764"/>
  </r>
  <r>
    <x v="27"/>
    <x v="0"/>
    <x v="1765"/>
  </r>
  <r>
    <x v="27"/>
    <x v="0"/>
    <x v="1766"/>
  </r>
  <r>
    <x v="27"/>
    <x v="0"/>
    <x v="1767"/>
  </r>
  <r>
    <x v="27"/>
    <x v="0"/>
    <x v="1768"/>
  </r>
  <r>
    <x v="27"/>
    <x v="0"/>
    <x v="1769"/>
  </r>
  <r>
    <x v="27"/>
    <x v="1"/>
    <x v="1770"/>
  </r>
  <r>
    <x v="27"/>
    <x v="1"/>
    <x v="1771"/>
  </r>
  <r>
    <x v="27"/>
    <x v="1"/>
    <x v="1772"/>
  </r>
  <r>
    <x v="27"/>
    <x v="1"/>
    <x v="1773"/>
  </r>
  <r>
    <x v="27"/>
    <x v="1"/>
    <x v="1774"/>
  </r>
  <r>
    <x v="27"/>
    <x v="1"/>
    <x v="1775"/>
  </r>
  <r>
    <x v="27"/>
    <x v="1"/>
    <x v="1776"/>
  </r>
  <r>
    <x v="27"/>
    <x v="1"/>
    <x v="1777"/>
  </r>
  <r>
    <x v="27"/>
    <x v="1"/>
    <x v="1778"/>
  </r>
  <r>
    <x v="27"/>
    <x v="1"/>
    <x v="1779"/>
  </r>
  <r>
    <x v="27"/>
    <x v="1"/>
    <x v="1780"/>
  </r>
  <r>
    <x v="27"/>
    <x v="2"/>
    <x v="1781"/>
  </r>
  <r>
    <x v="27"/>
    <x v="2"/>
    <x v="1782"/>
  </r>
  <r>
    <x v="27"/>
    <x v="2"/>
    <x v="1783"/>
  </r>
  <r>
    <x v="27"/>
    <x v="2"/>
    <x v="1784"/>
  </r>
  <r>
    <x v="27"/>
    <x v="2"/>
    <x v="1785"/>
  </r>
  <r>
    <x v="27"/>
    <x v="2"/>
    <x v="1786"/>
  </r>
  <r>
    <x v="27"/>
    <x v="2"/>
    <x v="1787"/>
  </r>
  <r>
    <x v="27"/>
    <x v="2"/>
    <x v="1788"/>
  </r>
  <r>
    <x v="27"/>
    <x v="2"/>
    <x v="1789"/>
  </r>
  <r>
    <x v="27"/>
    <x v="2"/>
    <x v="1790"/>
  </r>
  <r>
    <x v="27"/>
    <x v="2"/>
    <x v="1791"/>
  </r>
  <r>
    <x v="27"/>
    <x v="3"/>
    <x v="1792"/>
  </r>
  <r>
    <x v="27"/>
    <x v="3"/>
    <x v="1793"/>
  </r>
  <r>
    <x v="27"/>
    <x v="3"/>
    <x v="1794"/>
  </r>
  <r>
    <x v="27"/>
    <x v="3"/>
    <x v="1795"/>
  </r>
  <r>
    <x v="27"/>
    <x v="3"/>
    <x v="1796"/>
  </r>
  <r>
    <x v="27"/>
    <x v="3"/>
    <x v="1797"/>
  </r>
  <r>
    <x v="27"/>
    <x v="3"/>
    <x v="1798"/>
  </r>
  <r>
    <x v="27"/>
    <x v="3"/>
    <x v="1799"/>
  </r>
  <r>
    <x v="27"/>
    <x v="3"/>
    <x v="1800"/>
  </r>
  <r>
    <x v="27"/>
    <x v="3"/>
    <x v="1801"/>
  </r>
  <r>
    <x v="27"/>
    <x v="3"/>
    <x v="1802"/>
  </r>
  <r>
    <x v="27"/>
    <x v="4"/>
    <x v="1803"/>
  </r>
  <r>
    <x v="27"/>
    <x v="4"/>
    <x v="1804"/>
  </r>
  <r>
    <x v="27"/>
    <x v="4"/>
    <x v="1805"/>
  </r>
  <r>
    <x v="27"/>
    <x v="4"/>
    <x v="1806"/>
  </r>
  <r>
    <x v="27"/>
    <x v="4"/>
    <x v="1807"/>
  </r>
  <r>
    <x v="27"/>
    <x v="4"/>
    <x v="1808"/>
  </r>
  <r>
    <x v="27"/>
    <x v="4"/>
    <x v="1809"/>
  </r>
  <r>
    <x v="27"/>
    <x v="4"/>
    <x v="1810"/>
  </r>
  <r>
    <x v="27"/>
    <x v="4"/>
    <x v="1811"/>
  </r>
  <r>
    <x v="27"/>
    <x v="4"/>
    <x v="1812"/>
  </r>
  <r>
    <x v="27"/>
    <x v="4"/>
    <x v="1813"/>
  </r>
  <r>
    <x v="27"/>
    <x v="5"/>
    <x v="1814"/>
  </r>
  <r>
    <x v="27"/>
    <x v="5"/>
    <x v="1815"/>
  </r>
  <r>
    <x v="27"/>
    <x v="5"/>
    <x v="1816"/>
  </r>
  <r>
    <x v="27"/>
    <x v="5"/>
    <x v="1817"/>
  </r>
  <r>
    <x v="27"/>
    <x v="5"/>
    <x v="1818"/>
  </r>
  <r>
    <x v="27"/>
    <x v="5"/>
    <x v="1819"/>
  </r>
  <r>
    <x v="27"/>
    <x v="5"/>
    <x v="1820"/>
  </r>
  <r>
    <x v="27"/>
    <x v="5"/>
    <x v="1821"/>
  </r>
  <r>
    <x v="27"/>
    <x v="5"/>
    <x v="1822"/>
  </r>
  <r>
    <x v="27"/>
    <x v="5"/>
    <x v="1823"/>
  </r>
  <r>
    <x v="27"/>
    <x v="5"/>
    <x v="1824"/>
  </r>
  <r>
    <x v="28"/>
    <x v="0"/>
    <x v="1825"/>
  </r>
  <r>
    <x v="28"/>
    <x v="0"/>
    <x v="1826"/>
  </r>
  <r>
    <x v="28"/>
    <x v="0"/>
    <x v="1827"/>
  </r>
  <r>
    <x v="28"/>
    <x v="0"/>
    <x v="1828"/>
  </r>
  <r>
    <x v="28"/>
    <x v="0"/>
    <x v="1829"/>
  </r>
  <r>
    <x v="28"/>
    <x v="0"/>
    <x v="1830"/>
  </r>
  <r>
    <x v="28"/>
    <x v="0"/>
    <x v="1831"/>
  </r>
  <r>
    <x v="28"/>
    <x v="0"/>
    <x v="1832"/>
  </r>
  <r>
    <x v="28"/>
    <x v="0"/>
    <x v="1833"/>
  </r>
  <r>
    <x v="28"/>
    <x v="0"/>
    <x v="1834"/>
  </r>
  <r>
    <x v="28"/>
    <x v="0"/>
    <x v="1835"/>
  </r>
  <r>
    <x v="28"/>
    <x v="1"/>
    <x v="1836"/>
  </r>
  <r>
    <x v="28"/>
    <x v="1"/>
    <x v="1837"/>
  </r>
  <r>
    <x v="28"/>
    <x v="1"/>
    <x v="1838"/>
  </r>
  <r>
    <x v="28"/>
    <x v="1"/>
    <x v="1839"/>
  </r>
  <r>
    <x v="28"/>
    <x v="1"/>
    <x v="1840"/>
  </r>
  <r>
    <x v="28"/>
    <x v="1"/>
    <x v="1841"/>
  </r>
  <r>
    <x v="28"/>
    <x v="1"/>
    <x v="1842"/>
  </r>
  <r>
    <x v="28"/>
    <x v="1"/>
    <x v="1843"/>
  </r>
  <r>
    <x v="28"/>
    <x v="1"/>
    <x v="1844"/>
  </r>
  <r>
    <x v="28"/>
    <x v="1"/>
    <x v="1845"/>
  </r>
  <r>
    <x v="28"/>
    <x v="1"/>
    <x v="1846"/>
  </r>
  <r>
    <x v="28"/>
    <x v="2"/>
    <x v="1847"/>
  </r>
  <r>
    <x v="28"/>
    <x v="2"/>
    <x v="1848"/>
  </r>
  <r>
    <x v="28"/>
    <x v="2"/>
    <x v="1849"/>
  </r>
  <r>
    <x v="28"/>
    <x v="2"/>
    <x v="1850"/>
  </r>
  <r>
    <x v="28"/>
    <x v="2"/>
    <x v="1851"/>
  </r>
  <r>
    <x v="28"/>
    <x v="2"/>
    <x v="1852"/>
  </r>
  <r>
    <x v="28"/>
    <x v="2"/>
    <x v="1853"/>
  </r>
  <r>
    <x v="28"/>
    <x v="2"/>
    <x v="1854"/>
  </r>
  <r>
    <x v="28"/>
    <x v="2"/>
    <x v="1855"/>
  </r>
  <r>
    <x v="28"/>
    <x v="2"/>
    <x v="1856"/>
  </r>
  <r>
    <x v="28"/>
    <x v="2"/>
    <x v="1857"/>
  </r>
  <r>
    <x v="28"/>
    <x v="3"/>
    <x v="1858"/>
  </r>
  <r>
    <x v="28"/>
    <x v="3"/>
    <x v="1859"/>
  </r>
  <r>
    <x v="28"/>
    <x v="3"/>
    <x v="1860"/>
  </r>
  <r>
    <x v="28"/>
    <x v="3"/>
    <x v="1861"/>
  </r>
  <r>
    <x v="28"/>
    <x v="3"/>
    <x v="1862"/>
  </r>
  <r>
    <x v="28"/>
    <x v="3"/>
    <x v="1863"/>
  </r>
  <r>
    <x v="28"/>
    <x v="3"/>
    <x v="1864"/>
  </r>
  <r>
    <x v="28"/>
    <x v="3"/>
    <x v="1865"/>
  </r>
  <r>
    <x v="28"/>
    <x v="3"/>
    <x v="1866"/>
  </r>
  <r>
    <x v="28"/>
    <x v="3"/>
    <x v="1867"/>
  </r>
  <r>
    <x v="28"/>
    <x v="3"/>
    <x v="1868"/>
  </r>
  <r>
    <x v="28"/>
    <x v="4"/>
    <x v="1869"/>
  </r>
  <r>
    <x v="28"/>
    <x v="4"/>
    <x v="1870"/>
  </r>
  <r>
    <x v="28"/>
    <x v="4"/>
    <x v="1871"/>
  </r>
  <r>
    <x v="28"/>
    <x v="4"/>
    <x v="1872"/>
  </r>
  <r>
    <x v="28"/>
    <x v="4"/>
    <x v="1873"/>
  </r>
  <r>
    <x v="28"/>
    <x v="4"/>
    <x v="1874"/>
  </r>
  <r>
    <x v="28"/>
    <x v="4"/>
    <x v="1875"/>
  </r>
  <r>
    <x v="28"/>
    <x v="4"/>
    <x v="1876"/>
  </r>
  <r>
    <x v="28"/>
    <x v="4"/>
    <x v="1877"/>
  </r>
  <r>
    <x v="28"/>
    <x v="4"/>
    <x v="1878"/>
  </r>
  <r>
    <x v="28"/>
    <x v="4"/>
    <x v="1879"/>
  </r>
  <r>
    <x v="28"/>
    <x v="5"/>
    <x v="1880"/>
  </r>
  <r>
    <x v="28"/>
    <x v="5"/>
    <x v="1881"/>
  </r>
  <r>
    <x v="28"/>
    <x v="5"/>
    <x v="1882"/>
  </r>
  <r>
    <x v="28"/>
    <x v="5"/>
    <x v="1883"/>
  </r>
  <r>
    <x v="28"/>
    <x v="5"/>
    <x v="1884"/>
  </r>
  <r>
    <x v="28"/>
    <x v="5"/>
    <x v="1885"/>
  </r>
  <r>
    <x v="28"/>
    <x v="5"/>
    <x v="1886"/>
  </r>
  <r>
    <x v="28"/>
    <x v="5"/>
    <x v="1887"/>
  </r>
  <r>
    <x v="28"/>
    <x v="5"/>
    <x v="1888"/>
  </r>
  <r>
    <x v="28"/>
    <x v="5"/>
    <x v="1889"/>
  </r>
  <r>
    <x v="28"/>
    <x v="5"/>
    <x v="1890"/>
  </r>
  <r>
    <x v="29"/>
    <x v="0"/>
    <x v="1891"/>
  </r>
  <r>
    <x v="29"/>
    <x v="0"/>
    <x v="1892"/>
  </r>
  <r>
    <x v="29"/>
    <x v="0"/>
    <x v="1893"/>
  </r>
  <r>
    <x v="29"/>
    <x v="0"/>
    <x v="1894"/>
  </r>
  <r>
    <x v="29"/>
    <x v="0"/>
    <x v="1895"/>
  </r>
  <r>
    <x v="29"/>
    <x v="0"/>
    <x v="1896"/>
  </r>
  <r>
    <x v="29"/>
    <x v="0"/>
    <x v="1897"/>
  </r>
  <r>
    <x v="29"/>
    <x v="0"/>
    <x v="1898"/>
  </r>
  <r>
    <x v="29"/>
    <x v="0"/>
    <x v="1899"/>
  </r>
  <r>
    <x v="29"/>
    <x v="0"/>
    <x v="1900"/>
  </r>
  <r>
    <x v="29"/>
    <x v="0"/>
    <x v="1901"/>
  </r>
  <r>
    <x v="29"/>
    <x v="1"/>
    <x v="1902"/>
  </r>
  <r>
    <x v="29"/>
    <x v="1"/>
    <x v="1903"/>
  </r>
  <r>
    <x v="29"/>
    <x v="1"/>
    <x v="1904"/>
  </r>
  <r>
    <x v="29"/>
    <x v="1"/>
    <x v="1905"/>
  </r>
  <r>
    <x v="29"/>
    <x v="1"/>
    <x v="1906"/>
  </r>
  <r>
    <x v="29"/>
    <x v="1"/>
    <x v="1907"/>
  </r>
  <r>
    <x v="29"/>
    <x v="1"/>
    <x v="1908"/>
  </r>
  <r>
    <x v="29"/>
    <x v="1"/>
    <x v="1909"/>
  </r>
  <r>
    <x v="29"/>
    <x v="1"/>
    <x v="1910"/>
  </r>
  <r>
    <x v="29"/>
    <x v="1"/>
    <x v="1911"/>
  </r>
  <r>
    <x v="29"/>
    <x v="1"/>
    <x v="1912"/>
  </r>
  <r>
    <x v="29"/>
    <x v="2"/>
    <x v="1913"/>
  </r>
  <r>
    <x v="29"/>
    <x v="2"/>
    <x v="1914"/>
  </r>
  <r>
    <x v="29"/>
    <x v="2"/>
    <x v="1915"/>
  </r>
  <r>
    <x v="29"/>
    <x v="2"/>
    <x v="1916"/>
  </r>
  <r>
    <x v="29"/>
    <x v="2"/>
    <x v="1917"/>
  </r>
  <r>
    <x v="29"/>
    <x v="2"/>
    <x v="1918"/>
  </r>
  <r>
    <x v="29"/>
    <x v="2"/>
    <x v="1919"/>
  </r>
  <r>
    <x v="29"/>
    <x v="2"/>
    <x v="1920"/>
  </r>
  <r>
    <x v="29"/>
    <x v="2"/>
    <x v="1921"/>
  </r>
  <r>
    <x v="29"/>
    <x v="2"/>
    <x v="1922"/>
  </r>
  <r>
    <x v="29"/>
    <x v="2"/>
    <x v="1923"/>
  </r>
  <r>
    <x v="29"/>
    <x v="3"/>
    <x v="1924"/>
  </r>
  <r>
    <x v="29"/>
    <x v="3"/>
    <x v="1925"/>
  </r>
  <r>
    <x v="29"/>
    <x v="3"/>
    <x v="1926"/>
  </r>
  <r>
    <x v="29"/>
    <x v="3"/>
    <x v="1927"/>
  </r>
  <r>
    <x v="29"/>
    <x v="3"/>
    <x v="1928"/>
  </r>
  <r>
    <x v="29"/>
    <x v="3"/>
    <x v="1929"/>
  </r>
  <r>
    <x v="29"/>
    <x v="3"/>
    <x v="1930"/>
  </r>
  <r>
    <x v="29"/>
    <x v="3"/>
    <x v="1931"/>
  </r>
  <r>
    <x v="29"/>
    <x v="3"/>
    <x v="1932"/>
  </r>
  <r>
    <x v="29"/>
    <x v="3"/>
    <x v="1933"/>
  </r>
  <r>
    <x v="29"/>
    <x v="3"/>
    <x v="1934"/>
  </r>
  <r>
    <x v="29"/>
    <x v="4"/>
    <x v="1935"/>
  </r>
  <r>
    <x v="29"/>
    <x v="4"/>
    <x v="1936"/>
  </r>
  <r>
    <x v="29"/>
    <x v="4"/>
    <x v="1937"/>
  </r>
  <r>
    <x v="29"/>
    <x v="4"/>
    <x v="1938"/>
  </r>
  <r>
    <x v="29"/>
    <x v="4"/>
    <x v="1939"/>
  </r>
  <r>
    <x v="29"/>
    <x v="4"/>
    <x v="1940"/>
  </r>
  <r>
    <x v="29"/>
    <x v="4"/>
    <x v="1941"/>
  </r>
  <r>
    <x v="29"/>
    <x v="4"/>
    <x v="1942"/>
  </r>
  <r>
    <x v="29"/>
    <x v="4"/>
    <x v="1943"/>
  </r>
  <r>
    <x v="29"/>
    <x v="4"/>
    <x v="1944"/>
  </r>
  <r>
    <x v="29"/>
    <x v="4"/>
    <x v="1945"/>
  </r>
  <r>
    <x v="29"/>
    <x v="5"/>
    <x v="1946"/>
  </r>
  <r>
    <x v="29"/>
    <x v="5"/>
    <x v="1947"/>
  </r>
  <r>
    <x v="29"/>
    <x v="5"/>
    <x v="1948"/>
  </r>
  <r>
    <x v="29"/>
    <x v="5"/>
    <x v="1949"/>
  </r>
  <r>
    <x v="29"/>
    <x v="5"/>
    <x v="1950"/>
  </r>
  <r>
    <x v="29"/>
    <x v="5"/>
    <x v="1951"/>
  </r>
  <r>
    <x v="29"/>
    <x v="5"/>
    <x v="1952"/>
  </r>
  <r>
    <x v="29"/>
    <x v="5"/>
    <x v="1953"/>
  </r>
  <r>
    <x v="29"/>
    <x v="5"/>
    <x v="1954"/>
  </r>
  <r>
    <x v="29"/>
    <x v="5"/>
    <x v="1955"/>
  </r>
  <r>
    <x v="29"/>
    <x v="5"/>
    <x v="1956"/>
  </r>
  <r>
    <x v="30"/>
    <x v="0"/>
    <x v="1957"/>
  </r>
  <r>
    <x v="30"/>
    <x v="0"/>
    <x v="1958"/>
  </r>
  <r>
    <x v="30"/>
    <x v="0"/>
    <x v="1959"/>
  </r>
  <r>
    <x v="30"/>
    <x v="0"/>
    <x v="1960"/>
  </r>
  <r>
    <x v="30"/>
    <x v="0"/>
    <x v="1961"/>
  </r>
  <r>
    <x v="30"/>
    <x v="0"/>
    <x v="1962"/>
  </r>
  <r>
    <x v="30"/>
    <x v="0"/>
    <x v="1963"/>
  </r>
  <r>
    <x v="30"/>
    <x v="0"/>
    <x v="1964"/>
  </r>
  <r>
    <x v="30"/>
    <x v="0"/>
    <x v="1965"/>
  </r>
  <r>
    <x v="30"/>
    <x v="0"/>
    <x v="1966"/>
  </r>
  <r>
    <x v="30"/>
    <x v="0"/>
    <x v="1967"/>
  </r>
  <r>
    <x v="30"/>
    <x v="1"/>
    <x v="1968"/>
  </r>
  <r>
    <x v="30"/>
    <x v="1"/>
    <x v="1969"/>
  </r>
  <r>
    <x v="30"/>
    <x v="1"/>
    <x v="1970"/>
  </r>
  <r>
    <x v="30"/>
    <x v="1"/>
    <x v="1971"/>
  </r>
  <r>
    <x v="30"/>
    <x v="1"/>
    <x v="1972"/>
  </r>
  <r>
    <x v="30"/>
    <x v="1"/>
    <x v="1973"/>
  </r>
  <r>
    <x v="30"/>
    <x v="1"/>
    <x v="1974"/>
  </r>
  <r>
    <x v="30"/>
    <x v="1"/>
    <x v="1975"/>
  </r>
  <r>
    <x v="30"/>
    <x v="1"/>
    <x v="1976"/>
  </r>
  <r>
    <x v="30"/>
    <x v="1"/>
    <x v="1977"/>
  </r>
  <r>
    <x v="30"/>
    <x v="1"/>
    <x v="1978"/>
  </r>
  <r>
    <x v="30"/>
    <x v="2"/>
    <x v="1979"/>
  </r>
  <r>
    <x v="30"/>
    <x v="2"/>
    <x v="1980"/>
  </r>
  <r>
    <x v="30"/>
    <x v="2"/>
    <x v="1981"/>
  </r>
  <r>
    <x v="30"/>
    <x v="2"/>
    <x v="1982"/>
  </r>
  <r>
    <x v="30"/>
    <x v="2"/>
    <x v="1983"/>
  </r>
  <r>
    <x v="30"/>
    <x v="2"/>
    <x v="1984"/>
  </r>
  <r>
    <x v="30"/>
    <x v="2"/>
    <x v="1985"/>
  </r>
  <r>
    <x v="30"/>
    <x v="2"/>
    <x v="1986"/>
  </r>
  <r>
    <x v="30"/>
    <x v="2"/>
    <x v="1987"/>
  </r>
  <r>
    <x v="30"/>
    <x v="2"/>
    <x v="1988"/>
  </r>
  <r>
    <x v="30"/>
    <x v="2"/>
    <x v="1989"/>
  </r>
  <r>
    <x v="30"/>
    <x v="3"/>
    <x v="1990"/>
  </r>
  <r>
    <x v="30"/>
    <x v="3"/>
    <x v="1991"/>
  </r>
  <r>
    <x v="30"/>
    <x v="3"/>
    <x v="1992"/>
  </r>
  <r>
    <x v="30"/>
    <x v="3"/>
    <x v="1993"/>
  </r>
  <r>
    <x v="30"/>
    <x v="3"/>
    <x v="1994"/>
  </r>
  <r>
    <x v="30"/>
    <x v="3"/>
    <x v="1995"/>
  </r>
  <r>
    <x v="30"/>
    <x v="3"/>
    <x v="1996"/>
  </r>
  <r>
    <x v="30"/>
    <x v="3"/>
    <x v="1997"/>
  </r>
  <r>
    <x v="30"/>
    <x v="3"/>
    <x v="1998"/>
  </r>
  <r>
    <x v="30"/>
    <x v="3"/>
    <x v="1999"/>
  </r>
  <r>
    <x v="30"/>
    <x v="3"/>
    <x v="2000"/>
  </r>
  <r>
    <x v="30"/>
    <x v="4"/>
    <x v="2001"/>
  </r>
  <r>
    <x v="30"/>
    <x v="4"/>
    <x v="2002"/>
  </r>
  <r>
    <x v="30"/>
    <x v="4"/>
    <x v="2003"/>
  </r>
  <r>
    <x v="30"/>
    <x v="4"/>
    <x v="2004"/>
  </r>
  <r>
    <x v="30"/>
    <x v="4"/>
    <x v="2005"/>
  </r>
  <r>
    <x v="30"/>
    <x v="4"/>
    <x v="2006"/>
  </r>
  <r>
    <x v="30"/>
    <x v="4"/>
    <x v="2007"/>
  </r>
  <r>
    <x v="30"/>
    <x v="4"/>
    <x v="2008"/>
  </r>
  <r>
    <x v="30"/>
    <x v="4"/>
    <x v="2009"/>
  </r>
  <r>
    <x v="30"/>
    <x v="4"/>
    <x v="2010"/>
  </r>
  <r>
    <x v="30"/>
    <x v="4"/>
    <x v="2011"/>
  </r>
  <r>
    <x v="30"/>
    <x v="5"/>
    <x v="2012"/>
  </r>
  <r>
    <x v="30"/>
    <x v="5"/>
    <x v="2013"/>
  </r>
  <r>
    <x v="30"/>
    <x v="5"/>
    <x v="2014"/>
  </r>
  <r>
    <x v="30"/>
    <x v="5"/>
    <x v="2015"/>
  </r>
  <r>
    <x v="30"/>
    <x v="5"/>
    <x v="2016"/>
  </r>
  <r>
    <x v="30"/>
    <x v="5"/>
    <x v="2017"/>
  </r>
  <r>
    <x v="30"/>
    <x v="5"/>
    <x v="2018"/>
  </r>
  <r>
    <x v="30"/>
    <x v="5"/>
    <x v="2019"/>
  </r>
  <r>
    <x v="30"/>
    <x v="5"/>
    <x v="2020"/>
  </r>
  <r>
    <x v="30"/>
    <x v="5"/>
    <x v="2021"/>
  </r>
  <r>
    <x v="30"/>
    <x v="5"/>
    <x v="2022"/>
  </r>
  <r>
    <x v="31"/>
    <x v="0"/>
    <x v="2023"/>
  </r>
  <r>
    <x v="31"/>
    <x v="0"/>
    <x v="2024"/>
  </r>
  <r>
    <x v="31"/>
    <x v="0"/>
    <x v="2025"/>
  </r>
  <r>
    <x v="31"/>
    <x v="0"/>
    <x v="2026"/>
  </r>
  <r>
    <x v="31"/>
    <x v="0"/>
    <x v="2027"/>
  </r>
  <r>
    <x v="31"/>
    <x v="0"/>
    <x v="2028"/>
  </r>
  <r>
    <x v="31"/>
    <x v="0"/>
    <x v="2029"/>
  </r>
  <r>
    <x v="31"/>
    <x v="0"/>
    <x v="2030"/>
  </r>
  <r>
    <x v="31"/>
    <x v="0"/>
    <x v="2031"/>
  </r>
  <r>
    <x v="31"/>
    <x v="0"/>
    <x v="2032"/>
  </r>
  <r>
    <x v="31"/>
    <x v="0"/>
    <x v="2033"/>
  </r>
  <r>
    <x v="31"/>
    <x v="1"/>
    <x v="2034"/>
  </r>
  <r>
    <x v="31"/>
    <x v="1"/>
    <x v="2035"/>
  </r>
  <r>
    <x v="31"/>
    <x v="1"/>
    <x v="2036"/>
  </r>
  <r>
    <x v="31"/>
    <x v="1"/>
    <x v="2037"/>
  </r>
  <r>
    <x v="31"/>
    <x v="1"/>
    <x v="2038"/>
  </r>
  <r>
    <x v="31"/>
    <x v="1"/>
    <x v="2039"/>
  </r>
  <r>
    <x v="31"/>
    <x v="1"/>
    <x v="2040"/>
  </r>
  <r>
    <x v="31"/>
    <x v="1"/>
    <x v="2041"/>
  </r>
  <r>
    <x v="31"/>
    <x v="1"/>
    <x v="2042"/>
  </r>
  <r>
    <x v="31"/>
    <x v="1"/>
    <x v="2043"/>
  </r>
  <r>
    <x v="31"/>
    <x v="1"/>
    <x v="2044"/>
  </r>
  <r>
    <x v="31"/>
    <x v="2"/>
    <x v="2045"/>
  </r>
  <r>
    <x v="31"/>
    <x v="2"/>
    <x v="2046"/>
  </r>
  <r>
    <x v="31"/>
    <x v="2"/>
    <x v="2047"/>
  </r>
  <r>
    <x v="31"/>
    <x v="2"/>
    <x v="2048"/>
  </r>
  <r>
    <x v="31"/>
    <x v="2"/>
    <x v="2049"/>
  </r>
  <r>
    <x v="31"/>
    <x v="2"/>
    <x v="2050"/>
  </r>
  <r>
    <x v="31"/>
    <x v="2"/>
    <x v="2051"/>
  </r>
  <r>
    <x v="31"/>
    <x v="2"/>
    <x v="2052"/>
  </r>
  <r>
    <x v="31"/>
    <x v="2"/>
    <x v="2053"/>
  </r>
  <r>
    <x v="31"/>
    <x v="2"/>
    <x v="2054"/>
  </r>
  <r>
    <x v="31"/>
    <x v="2"/>
    <x v="2055"/>
  </r>
  <r>
    <x v="31"/>
    <x v="3"/>
    <x v="2056"/>
  </r>
  <r>
    <x v="31"/>
    <x v="3"/>
    <x v="2057"/>
  </r>
  <r>
    <x v="31"/>
    <x v="3"/>
    <x v="2058"/>
  </r>
  <r>
    <x v="31"/>
    <x v="3"/>
    <x v="2059"/>
  </r>
  <r>
    <x v="31"/>
    <x v="3"/>
    <x v="2060"/>
  </r>
  <r>
    <x v="31"/>
    <x v="3"/>
    <x v="2061"/>
  </r>
  <r>
    <x v="31"/>
    <x v="3"/>
    <x v="2062"/>
  </r>
  <r>
    <x v="31"/>
    <x v="3"/>
    <x v="2063"/>
  </r>
  <r>
    <x v="31"/>
    <x v="3"/>
    <x v="2064"/>
  </r>
  <r>
    <x v="31"/>
    <x v="3"/>
    <x v="2065"/>
  </r>
  <r>
    <x v="31"/>
    <x v="3"/>
    <x v="2066"/>
  </r>
  <r>
    <x v="31"/>
    <x v="4"/>
    <x v="2067"/>
  </r>
  <r>
    <x v="31"/>
    <x v="4"/>
    <x v="2068"/>
  </r>
  <r>
    <x v="31"/>
    <x v="4"/>
    <x v="2069"/>
  </r>
  <r>
    <x v="31"/>
    <x v="4"/>
    <x v="2070"/>
  </r>
  <r>
    <x v="31"/>
    <x v="4"/>
    <x v="2071"/>
  </r>
  <r>
    <x v="31"/>
    <x v="4"/>
    <x v="2072"/>
  </r>
  <r>
    <x v="31"/>
    <x v="4"/>
    <x v="2073"/>
  </r>
  <r>
    <x v="31"/>
    <x v="4"/>
    <x v="2074"/>
  </r>
  <r>
    <x v="31"/>
    <x v="4"/>
    <x v="2075"/>
  </r>
  <r>
    <x v="31"/>
    <x v="4"/>
    <x v="2076"/>
  </r>
  <r>
    <x v="31"/>
    <x v="4"/>
    <x v="2077"/>
  </r>
  <r>
    <x v="31"/>
    <x v="5"/>
    <x v="2078"/>
  </r>
  <r>
    <x v="31"/>
    <x v="5"/>
    <x v="2079"/>
  </r>
  <r>
    <x v="31"/>
    <x v="5"/>
    <x v="2080"/>
  </r>
  <r>
    <x v="31"/>
    <x v="5"/>
    <x v="2081"/>
  </r>
  <r>
    <x v="31"/>
    <x v="5"/>
    <x v="2082"/>
  </r>
  <r>
    <x v="31"/>
    <x v="5"/>
    <x v="2083"/>
  </r>
  <r>
    <x v="31"/>
    <x v="5"/>
    <x v="2084"/>
  </r>
  <r>
    <x v="31"/>
    <x v="5"/>
    <x v="2085"/>
  </r>
  <r>
    <x v="31"/>
    <x v="5"/>
    <x v="2086"/>
  </r>
  <r>
    <x v="31"/>
    <x v="5"/>
    <x v="2087"/>
  </r>
  <r>
    <x v="31"/>
    <x v="5"/>
    <x v="20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34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F3:AM11" firstHeaderRow="1" firstDataRow="2" firstDataCol="1"/>
  <pivotFields count="3">
    <pivotField axis="axisCol" compact="0" outline="0" showAll="0" includeNewItemsInFilter="1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 includeNewItemsInFilter="1">
      <items count="2090">
        <item x="1104"/>
        <item x="669"/>
        <item x="788"/>
        <item x="2069"/>
        <item x="328"/>
        <item x="283"/>
        <item x="113"/>
        <item x="715"/>
        <item x="105"/>
        <item x="140"/>
        <item x="695"/>
        <item x="1926"/>
        <item x="413"/>
        <item x="44"/>
        <item x="217"/>
        <item x="186"/>
        <item x="254"/>
        <item x="1943"/>
        <item x="154"/>
        <item x="1683"/>
        <item x="440"/>
        <item x="768"/>
        <item x="158"/>
        <item x="153"/>
        <item x="690"/>
        <item x="670"/>
        <item x="1109"/>
        <item x="720"/>
        <item x="204"/>
        <item x="418"/>
        <item x="1948"/>
        <item x="250"/>
        <item x="634"/>
        <item x="103"/>
        <item x="2088"/>
        <item x="1088"/>
        <item x="1096"/>
        <item x="327"/>
        <item x="316"/>
        <item x="83"/>
        <item x="778"/>
        <item x="1076"/>
        <item x="2031"/>
        <item x="2046"/>
        <item x="483"/>
        <item x="1077"/>
        <item x="179"/>
        <item x="524"/>
        <item x="309"/>
        <item x="129"/>
        <item x="1475"/>
        <item x="1323"/>
        <item x="329"/>
        <item x="717"/>
        <item x="433"/>
        <item x="461"/>
        <item x="1688"/>
        <item x="1065"/>
        <item x="756"/>
        <item x="2060"/>
        <item x="716"/>
        <item x="1922"/>
        <item x="457"/>
        <item x="325"/>
        <item x="789"/>
        <item x="315"/>
        <item x="1942"/>
        <item x="324"/>
        <item x="712"/>
        <item x="747"/>
        <item x="228"/>
        <item x="273"/>
        <item x="210"/>
        <item x="757"/>
        <item x="639"/>
        <item x="308"/>
        <item x="106"/>
        <item x="728"/>
        <item x="259"/>
        <item x="344"/>
        <item x="2036"/>
        <item x="775"/>
        <item x="384"/>
        <item x="721"/>
        <item x="300"/>
        <item x="58"/>
        <item x="770"/>
        <item x="1896"/>
        <item x="157"/>
        <item x="1301"/>
        <item x="27"/>
        <item x="146"/>
        <item x="348"/>
        <item x="1306"/>
        <item x="45"/>
        <item x="76"/>
        <item x="678"/>
        <item x="225"/>
        <item x="94"/>
        <item x="1093"/>
        <item x="734"/>
        <item x="1493"/>
        <item x="2037"/>
        <item x="766"/>
        <item x="218"/>
        <item x="1326"/>
        <item x="1344"/>
        <item x="342"/>
        <item x="1930"/>
        <item x="2029"/>
        <item x="392"/>
        <item x="1465"/>
        <item x="686"/>
        <item x="758"/>
        <item x="181"/>
        <item x="2042"/>
        <item x="1484"/>
        <item x="439"/>
        <item x="735"/>
        <item x="940"/>
        <item x="64"/>
        <item x="1483"/>
        <item x="378"/>
        <item x="1453"/>
        <item x="696"/>
        <item x="460"/>
        <item x="281"/>
        <item x="515"/>
        <item x="1687"/>
        <item x="685"/>
        <item x="1636"/>
        <item x="1074"/>
        <item x="244"/>
        <item x="1262"/>
        <item x="326"/>
        <item x="1681"/>
        <item x="1490"/>
        <item x="156"/>
        <item x="372"/>
        <item x="1116"/>
        <item x="279"/>
        <item x="207"/>
        <item x="496"/>
        <item x="1650"/>
        <item x="128"/>
        <item x="1182"/>
        <item x="784"/>
        <item x="263"/>
        <item x="1466"/>
        <item x="1686"/>
        <item x="1473"/>
        <item x="490"/>
        <item x="86"/>
        <item x="601"/>
        <item x="226"/>
        <item x="1090"/>
        <item x="39"/>
        <item x="705"/>
        <item x="382"/>
        <item x="251"/>
        <item x="31"/>
        <item x="1054"/>
        <item x="284"/>
        <item x="1664"/>
        <item x="1119"/>
        <item x="1423"/>
        <item x="36"/>
        <item x="1663"/>
        <item x="230"/>
        <item x="1491"/>
        <item x="979"/>
        <item x="175"/>
        <item x="287"/>
        <item x="245"/>
        <item x="636"/>
        <item x="1041"/>
        <item x="482"/>
        <item x="1081"/>
        <item x="1467"/>
        <item x="980"/>
        <item x="40"/>
        <item x="65"/>
        <item x="485"/>
        <item x="322"/>
        <item x="1063"/>
        <item x="701"/>
        <item x="2035"/>
        <item x="261"/>
        <item x="779"/>
        <item x="520"/>
        <item x="525"/>
        <item x="51"/>
        <item x="1097"/>
        <item x="1064"/>
        <item x="294"/>
        <item x="2039"/>
        <item x="1308"/>
        <item x="612"/>
        <item x="1329"/>
        <item x="675"/>
        <item x="241"/>
        <item x="1476"/>
        <item x="1477"/>
        <item x="1021"/>
        <item x="2007"/>
        <item x="2072"/>
        <item x="1487"/>
        <item x="306"/>
        <item x="1658"/>
        <item x="30"/>
        <item x="633"/>
        <item x="1239"/>
        <item x="60"/>
        <item x="1458"/>
        <item x="2086"/>
        <item x="1667"/>
        <item x="1051"/>
        <item x="1103"/>
        <item x="1048"/>
        <item x="1659"/>
        <item x="1732"/>
        <item x="1678"/>
        <item x="49"/>
        <item x="699"/>
        <item x="517"/>
        <item x="92"/>
        <item x="114"/>
        <item x="1902"/>
        <item x="90"/>
        <item x="1792"/>
        <item x="622"/>
        <item x="353"/>
        <item x="2026"/>
        <item x="347"/>
        <item x="53"/>
        <item x="231"/>
        <item x="508"/>
        <item x="2071"/>
        <item x="488"/>
        <item x="1929"/>
        <item x="1139"/>
        <item x="575"/>
        <item x="507"/>
        <item x="1674"/>
        <item x="1637"/>
        <item x="414"/>
        <item x="1692"/>
        <item x="960"/>
        <item x="55"/>
        <item x="1112"/>
        <item x="478"/>
        <item x="1915"/>
        <item x="2085"/>
        <item x="2012"/>
        <item x="975"/>
        <item x="305"/>
        <item x="1360"/>
        <item x="24"/>
        <item x="267"/>
        <item x="1644"/>
        <item x="163"/>
        <item x="978"/>
        <item x="1208"/>
        <item x="370"/>
        <item x="1082"/>
        <item x="970"/>
        <item x="405"/>
        <item x="941"/>
        <item x="1909"/>
        <item x="2080"/>
        <item x="1634"/>
        <item x="2059"/>
        <item x="1106"/>
        <item x="26"/>
        <item x="1657"/>
        <item x="605"/>
        <item x="63"/>
        <item x="387"/>
        <item x="80"/>
        <item x="1470"/>
        <item x="240"/>
        <item x="189"/>
        <item x="737"/>
        <item x="232"/>
        <item x="944"/>
        <item x="752"/>
        <item x="744"/>
        <item x="1450"/>
        <item x="1485"/>
        <item x="126"/>
        <item x="143"/>
        <item x="1294"/>
        <item x="38"/>
        <item x="697"/>
        <item x="937"/>
        <item x="977"/>
        <item x="1680"/>
        <item x="1341"/>
        <item x="1026"/>
        <item x="252"/>
        <item x="1608"/>
        <item x="385"/>
        <item x="1067"/>
        <item x="1689"/>
        <item x="1049"/>
        <item x="1034"/>
        <item x="286"/>
        <item x="786"/>
        <item x="1400"/>
        <item x="1335"/>
        <item x="417"/>
        <item x="1413"/>
        <item x="455"/>
        <item x="185"/>
        <item x="467"/>
        <item x="1196"/>
        <item x="134"/>
        <item x="358"/>
        <item x="1380"/>
        <item x="314"/>
        <item x="2050"/>
        <item x="939"/>
        <item x="277"/>
        <item x="386"/>
        <item x="61"/>
        <item x="1349"/>
        <item x="513"/>
        <item x="302"/>
        <item x="120"/>
        <item x="480"/>
        <item x="1936"/>
        <item x="1033"/>
        <item x="1286"/>
        <item x="1117"/>
        <item x="203"/>
        <item x="1019"/>
        <item x="1052"/>
        <item x="526"/>
        <item x="351"/>
        <item x="617"/>
        <item x="1432"/>
        <item x="1111"/>
        <item x="1263"/>
        <item x="1086"/>
        <item x="420"/>
        <item x="456"/>
        <item x="361"/>
        <item x="763"/>
        <item x="1933"/>
        <item x="1438"/>
        <item x="62"/>
        <item x="1756"/>
        <item x="493"/>
        <item x="597"/>
        <item x="522"/>
        <item x="1016"/>
        <item x="760"/>
        <item x="1481"/>
        <item x="950"/>
        <item x="1315"/>
        <item x="642"/>
        <item x="948"/>
        <item x="711"/>
        <item x="703"/>
        <item x="98"/>
        <item x="1426"/>
        <item x="466"/>
        <item x="1272"/>
        <item x="1660"/>
        <item x="289"/>
        <item x="43"/>
        <item x="211"/>
        <item x="668"/>
        <item x="1690"/>
        <item x="364"/>
        <item x="299"/>
        <item x="23"/>
        <item x="147"/>
        <item x="971"/>
        <item x="706"/>
        <item x="783"/>
        <item x="380"/>
        <item x="1414"/>
        <item x="1178"/>
        <item x="1671"/>
        <item x="139"/>
        <item x="677"/>
        <item x="1207"/>
        <item x="1640"/>
        <item x="1492"/>
        <item x="2078"/>
        <item x="390"/>
        <item x="381"/>
        <item x="1654"/>
        <item x="723"/>
        <item x="933"/>
        <item x="32"/>
        <item x="606"/>
        <item x="1460"/>
        <item x="365"/>
        <item x="2055"/>
        <item x="1944"/>
        <item x="197"/>
        <item x="1321"/>
        <item x="313"/>
        <item x="57"/>
        <item x="389"/>
        <item x="1796"/>
        <item x="320"/>
        <item x="1254"/>
        <item x="1072"/>
        <item x="1653"/>
        <item x="341"/>
        <item x="406"/>
        <item x="1461"/>
        <item x="374"/>
        <item x="99"/>
        <item x="363"/>
        <item x="503"/>
        <item x="963"/>
        <item x="1029"/>
        <item x="1011"/>
        <item x="117"/>
        <item x="1666"/>
        <item x="671"/>
        <item x="637"/>
        <item x="1209"/>
        <item x="1451"/>
        <item x="1648"/>
        <item x="1951"/>
        <item x="679"/>
        <item x="630"/>
        <item x="1770"/>
        <item x="1482"/>
        <item x="1108"/>
        <item x="1312"/>
        <item x="2041"/>
        <item x="291"/>
        <item x="2076"/>
        <item x="96"/>
        <item x="172"/>
        <item x="339"/>
        <item x="71"/>
        <item x="1070"/>
        <item x="101"/>
        <item x="1744"/>
        <item x="195"/>
        <item x="1356"/>
        <item x="1440"/>
        <item x="954"/>
        <item x="66"/>
        <item x="1419"/>
        <item x="144"/>
        <item x="174"/>
        <item x="206"/>
        <item x="527"/>
        <item x="1923"/>
        <item x="1320"/>
        <item x="285"/>
        <item x="391"/>
        <item x="110"/>
        <item x="1919"/>
        <item x="951"/>
        <item x="976"/>
        <item x="233"/>
        <item x="755"/>
        <item x="1478"/>
        <item x="1354"/>
        <item x="1303"/>
        <item x="192"/>
        <item x="1073"/>
        <item x="785"/>
        <item x="1441"/>
        <item x="303"/>
        <item x="1210"/>
        <item x="1241"/>
        <item x="1240"/>
        <item x="1645"/>
        <item x="1317"/>
        <item x="1421"/>
        <item x="943"/>
        <item x="310"/>
        <item x="1603"/>
        <item x="379"/>
        <item x="1298"/>
        <item x="270"/>
        <item x="1285"/>
        <item x="2005"/>
        <item x="922"/>
        <item x="73"/>
        <item x="1068"/>
        <item x="1095"/>
        <item x="48"/>
        <item x="689"/>
        <item x="359"/>
        <item x="332"/>
        <item x="312"/>
        <item x="1471"/>
        <item x="355"/>
        <item x="1340"/>
        <item x="1261"/>
        <item x="1444"/>
        <item x="1336"/>
        <item x="1047"/>
        <item x="1030"/>
        <item x="1174"/>
        <item x="415"/>
        <item x="1716"/>
        <item x="1102"/>
        <item x="135"/>
        <item x="1176"/>
        <item x="688"/>
        <item x="1740"/>
        <item x="1396"/>
        <item x="50"/>
        <item x="1099"/>
        <item x="1800"/>
        <item x="301"/>
        <item x="196"/>
        <item x="1085"/>
        <item x="893"/>
        <item x="1643"/>
        <item x="253"/>
        <item x="131"/>
        <item x="104"/>
        <item x="833"/>
        <item x="1939"/>
        <item x="1276"/>
        <item x="947"/>
        <item x="665"/>
        <item x="501"/>
        <item x="1698"/>
        <item x="81"/>
        <item x="2063"/>
        <item x="465"/>
        <item x="257"/>
        <item x="52"/>
        <item x="945"/>
        <item x="514"/>
        <item x="1311"/>
        <item x="1439"/>
        <item x="982"/>
        <item x="1005"/>
        <item x="295"/>
        <item x="2045"/>
        <item x="333"/>
        <item x="400"/>
        <item x="1685"/>
        <item x="730"/>
        <item x="142"/>
        <item x="900"/>
        <item x="1442"/>
        <item x="1684"/>
        <item x="1060"/>
        <item x="278"/>
        <item x="1610"/>
        <item x="1245"/>
        <item x="330"/>
        <item x="35"/>
        <item x="37"/>
        <item x="767"/>
        <item x="1434"/>
        <item x="1346"/>
        <item x="311"/>
        <item x="298"/>
        <item x="930"/>
        <item x="498"/>
        <item x="419"/>
        <item x="1302"/>
        <item x="592"/>
        <item x="676"/>
        <item x="1161"/>
        <item x="411"/>
        <item x="1742"/>
        <item x="369"/>
        <item x="87"/>
        <item x="1639"/>
        <item x="1249"/>
        <item x="1677"/>
        <item x="1995"/>
        <item x="843"/>
        <item x="1464"/>
        <item x="214"/>
        <item x="331"/>
        <item x="1173"/>
        <item x="942"/>
        <item x="1177"/>
        <item x="738"/>
        <item x="133"/>
        <item x="69"/>
        <item x="171"/>
        <item x="1098"/>
        <item x="1310"/>
        <item x="1179"/>
        <item x="1381"/>
        <item x="237"/>
        <item x="100"/>
        <item x="1918"/>
        <item x="246"/>
        <item x="1014"/>
        <item x="462"/>
        <item x="2047"/>
        <item x="847"/>
        <item x="184"/>
        <item x="1193"/>
        <item x="718"/>
        <item x="1613"/>
        <item x="307"/>
        <item x="743"/>
        <item x="375"/>
        <item x="1468"/>
        <item x="732"/>
        <item x="577"/>
        <item x="274"/>
        <item x="1454"/>
        <item x="929"/>
        <item x="1283"/>
        <item x="2044"/>
        <item x="1895"/>
        <item x="1189"/>
        <item x="761"/>
        <item x="495"/>
        <item x="2048"/>
        <item x="1420"/>
        <item x="2038"/>
        <item x="561"/>
        <item x="2014"/>
        <item x="1928"/>
        <item x="18"/>
        <item x="1988"/>
        <item x="340"/>
        <item x="1025"/>
        <item x="1390"/>
        <item x="1024"/>
        <item x="787"/>
        <item x="611"/>
        <item x="1987"/>
        <item x="1606"/>
        <item x="625"/>
        <item x="373"/>
        <item x="1204"/>
        <item x="2025"/>
        <item x="591"/>
        <item x="209"/>
        <item x="1773"/>
        <item x="1949"/>
        <item x="635"/>
        <item x="2068"/>
        <item x="1431"/>
        <item x="10"/>
        <item x="682"/>
        <item x="1314"/>
        <item x="1268"/>
        <item x="1638"/>
        <item x="1398"/>
        <item x="234"/>
        <item x="567"/>
        <item x="966"/>
        <item x="764"/>
        <item x="1750"/>
        <item x="1316"/>
        <item x="680"/>
        <item x="1332"/>
        <item x="664"/>
        <item x="119"/>
        <item x="159"/>
        <item x="1669"/>
        <item x="1366"/>
        <item x="1989"/>
        <item x="145"/>
        <item x="1912"/>
        <item x="1214"/>
        <item x="1382"/>
        <item x="255"/>
        <item x="293"/>
        <item x="47"/>
        <item x="1213"/>
        <item x="1405"/>
        <item x="2083"/>
        <item x="304"/>
        <item x="1352"/>
        <item x="72"/>
        <item x="2020"/>
        <item x="1200"/>
        <item x="468"/>
        <item x="1113"/>
        <item x="1228"/>
        <item x="1799"/>
        <item x="1169"/>
        <item x="1443"/>
        <item x="1436"/>
        <item x="1904"/>
        <item x="574"/>
        <item x="2024"/>
        <item x="1008"/>
        <item x="235"/>
        <item x="16"/>
        <item x="323"/>
        <item x="604"/>
        <item x="1183"/>
        <item x="173"/>
        <item x="836"/>
        <item x="75"/>
        <item x="1061"/>
        <item x="596"/>
        <item x="1391"/>
        <item x="282"/>
        <item x="34"/>
        <item x="1002"/>
        <item x="54"/>
        <item x="1223"/>
        <item x="256"/>
        <item x="1954"/>
        <item x="519"/>
        <item x="1724"/>
        <item x="846"/>
        <item x="994"/>
        <item x="1044"/>
        <item x="1118"/>
        <item x="823"/>
        <item x="1655"/>
        <item x="243"/>
        <item x="20"/>
        <item x="357"/>
        <item x="1992"/>
        <item x="155"/>
        <item x="983"/>
        <item x="1219"/>
        <item x="84"/>
        <item x="93"/>
        <item x="471"/>
        <item x="1376"/>
        <item x="469"/>
        <item x="729"/>
        <item x="202"/>
        <item x="1190"/>
        <item x="1036"/>
        <item x="1766"/>
        <item x="436"/>
        <item x="681"/>
        <item x="1486"/>
        <item x="773"/>
        <item x="512"/>
        <item x="1216"/>
        <item x="394"/>
        <item x="188"/>
        <item x="479"/>
        <item x="1120"/>
        <item x="753"/>
        <item x="123"/>
        <item x="1767"/>
        <item x="1734"/>
        <item x="2006"/>
        <item x="297"/>
        <item x="1910"/>
        <item x="445"/>
        <item x="1469"/>
        <item x="262"/>
        <item x="1937"/>
        <item x="1974"/>
        <item x="996"/>
        <item x="1679"/>
        <item x="1675"/>
        <item x="759"/>
        <item x="719"/>
        <item x="1247"/>
        <item x="629"/>
        <item x="684"/>
        <item x="2017"/>
        <item x="1282"/>
        <item x="1593"/>
        <item x="1612"/>
        <item x="124"/>
        <item x="1229"/>
        <item x="112"/>
        <item x="2030"/>
        <item x="1152"/>
        <item x="1755"/>
        <item x="1741"/>
        <item x="222"/>
        <item x="542"/>
        <item x="1994"/>
        <item x="107"/>
        <item x="1585"/>
        <item x="484"/>
        <item x="553"/>
        <item x="1691"/>
        <item x="1727"/>
        <item x="1629"/>
        <item x="2010"/>
        <item x="200"/>
        <item x="1377"/>
        <item x="1415"/>
        <item x="1165"/>
        <item x="838"/>
        <item x="396"/>
        <item x="610"/>
        <item x="1226"/>
        <item x="149"/>
        <item x="79"/>
        <item x="402"/>
        <item x="2082"/>
        <item x="1803"/>
        <item x="272"/>
        <item x="935"/>
        <item x="504"/>
        <item x="880"/>
        <item x="290"/>
        <item x="454"/>
        <item x="59"/>
        <item x="160"/>
        <item x="42"/>
        <item x="242"/>
        <item x="335"/>
        <item x="1330"/>
        <item x="1945"/>
        <item x="1107"/>
        <item x="1238"/>
        <item x="1393"/>
        <item x="350"/>
        <item x="212"/>
        <item x="1665"/>
        <item x="1789"/>
        <item x="1411"/>
        <item x="815"/>
        <item x="931"/>
        <item x="528"/>
        <item x="1287"/>
        <item x="1462"/>
        <item x="1728"/>
        <item x="1222"/>
        <item x="1300"/>
        <item x="148"/>
        <item x="337"/>
        <item x="1599"/>
        <item x="1628"/>
        <item x="1940"/>
        <item x="2084"/>
        <item x="1288"/>
        <item x="674"/>
        <item x="1135"/>
        <item x="1105"/>
        <item x="2015"/>
        <item x="1348"/>
        <item x="201"/>
        <item x="932"/>
        <item x="1953"/>
        <item x="1822"/>
        <item x="437"/>
        <item x="1032"/>
        <item x="11"/>
        <item x="1424"/>
        <item x="371"/>
        <item x="965"/>
        <item x="1281"/>
        <item x="474"/>
        <item x="1927"/>
        <item x="1043"/>
        <item x="957"/>
        <item x="587"/>
        <item x="2081"/>
        <item x="1416"/>
        <item x="1277"/>
        <item x="2000"/>
        <item x="1649"/>
        <item x="2034"/>
        <item x="844"/>
        <item x="1967"/>
        <item x="1163"/>
        <item x="1737"/>
        <item x="1547"/>
        <item x="908"/>
        <item x="118"/>
        <item x="1813"/>
        <item x="102"/>
        <item x="416"/>
        <item x="7"/>
        <item x="1548"/>
        <item x="1056"/>
        <item x="572"/>
        <item x="1736"/>
        <item x="824"/>
        <item x="1181"/>
        <item x="820"/>
        <item x="892"/>
        <item x="638"/>
        <item x="28"/>
        <item x="1142"/>
        <item x="585"/>
        <item x="1758"/>
        <item x="1587"/>
        <item x="1950"/>
        <item x="1039"/>
        <item x="1046"/>
        <item x="874"/>
        <item x="1023"/>
        <item x="578"/>
        <item x="1897"/>
        <item x="1205"/>
        <item x="1651"/>
        <item x="1751"/>
        <item x="1006"/>
        <item x="1325"/>
        <item x="477"/>
        <item x="376"/>
        <item x="1889"/>
        <item x="740"/>
        <item x="88"/>
        <item x="22"/>
        <item x="1901"/>
        <item x="443"/>
        <item x="238"/>
        <item x="247"/>
        <item x="1299"/>
        <item x="1385"/>
        <item x="746"/>
        <item x="1131"/>
        <item x="934"/>
        <item x="138"/>
        <item x="500"/>
        <item x="2040"/>
        <item x="713"/>
        <item x="224"/>
        <item x="806"/>
        <item x="510"/>
        <item x="1489"/>
        <item x="586"/>
        <item x="1217"/>
        <item x="593"/>
        <item x="1270"/>
        <item x="687"/>
        <item x="1459"/>
        <item x="1975"/>
        <item x="97"/>
        <item x="614"/>
        <item x="654"/>
        <item x="127"/>
        <item x="2023"/>
        <item x="1264"/>
        <item x="726"/>
        <item x="1338"/>
        <item x="725"/>
        <item x="700"/>
        <item x="502"/>
        <item x="1509"/>
        <item x="393"/>
        <item x="1260"/>
        <item x="704"/>
        <item x="582"/>
        <item x="1899"/>
        <item x="956"/>
        <item x="825"/>
        <item x="909"/>
        <item x="1783"/>
        <item x="962"/>
        <item x="260"/>
        <item x="1404"/>
        <item x="2051"/>
        <item x="1938"/>
        <item x="1890"/>
        <item x="1998"/>
        <item x="1931"/>
        <item x="1342"/>
        <item x="388"/>
        <item x="602"/>
        <item x="1134"/>
        <item x="647"/>
        <item x="169"/>
        <item x="1715"/>
        <item x="19"/>
        <item x="576"/>
        <item x="21"/>
        <item x="1162"/>
        <item x="481"/>
        <item x="1841"/>
        <item x="1265"/>
        <item x="588"/>
        <item x="1147"/>
        <item x="1160"/>
        <item x="334"/>
        <item x="296"/>
        <item x="236"/>
        <item x="435"/>
        <item x="1447"/>
        <item x="1230"/>
        <item x="1620"/>
        <item x="2067"/>
        <item x="2062"/>
        <item x="1012"/>
        <item x="1304"/>
        <item x="2054"/>
        <item x="1905"/>
        <item x="1233"/>
        <item x="1801"/>
        <item x="191"/>
        <item x="1780"/>
        <item x="1018"/>
        <item x="1123"/>
        <item x="1386"/>
        <item x="1906"/>
        <item x="1345"/>
        <item x="780"/>
        <item x="1817"/>
        <item x="1920"/>
        <item x="530"/>
        <item x="631"/>
        <item x="1808"/>
        <item x="130"/>
        <item x="116"/>
        <item x="658"/>
        <item x="362"/>
        <item x="1110"/>
        <item x="1719"/>
        <item x="1722"/>
        <item x="1184"/>
        <item x="626"/>
        <item x="915"/>
        <item x="1983"/>
        <item x="1333"/>
        <item x="1058"/>
        <item x="1880"/>
        <item x="1735"/>
        <item x="338"/>
        <item x="748"/>
        <item x="911"/>
        <item x="1115"/>
        <item x="1280"/>
        <item x="1136"/>
        <item x="458"/>
        <item x="1900"/>
        <item x="1020"/>
        <item x="1084"/>
        <item x="453"/>
        <item x="1873"/>
        <item x="546"/>
        <item x="205"/>
        <item x="600"/>
        <item x="655"/>
        <item x="1387"/>
        <item x="349"/>
        <item x="1293"/>
        <item x="901"/>
        <item x="46"/>
        <item x="1924"/>
        <item x="1525"/>
        <item x="1452"/>
        <item x="714"/>
        <item x="78"/>
        <item x="1269"/>
        <item x="1079"/>
        <item x="1071"/>
        <item x="1009"/>
        <item x="288"/>
        <item x="166"/>
        <item x="1523"/>
        <item x="1350"/>
        <item x="368"/>
        <item x="15"/>
        <item x="1154"/>
        <item x="444"/>
        <item x="1199"/>
        <item x="1795"/>
        <item x="33"/>
        <item x="1448"/>
        <item x="805"/>
        <item x="955"/>
        <item x="1015"/>
        <item x="360"/>
        <item x="968"/>
        <item x="176"/>
        <item x="2002"/>
        <item x="1979"/>
        <item x="692"/>
        <item x="1195"/>
        <item x="193"/>
        <item x="109"/>
        <item x="1993"/>
        <item x="1552"/>
        <item x="1437"/>
        <item x="1976"/>
        <item x="663"/>
        <item x="1955"/>
        <item x="2070"/>
        <item x="565"/>
        <item x="608"/>
        <item x="698"/>
        <item x="1550"/>
        <item x="505"/>
        <item x="1203"/>
        <item x="1038"/>
        <item x="1150"/>
        <item x="570"/>
        <item x="1984"/>
        <item x="863"/>
        <item x="987"/>
        <item x="1673"/>
        <item x="1167"/>
        <item x="1765"/>
        <item x="627"/>
        <item x="1594"/>
        <item x="221"/>
        <item x="1435"/>
        <item x="229"/>
        <item x="1991"/>
        <item x="1215"/>
        <item x="1894"/>
        <item x="1572"/>
        <item x="1347"/>
        <item x="1815"/>
        <item x="1618"/>
        <item x="2077"/>
        <item x="1166"/>
        <item x="1705"/>
        <item x="1821"/>
        <item x="1652"/>
        <item x="122"/>
        <item x="541"/>
        <item x="1647"/>
        <item x="1149"/>
        <item x="1206"/>
        <item x="851"/>
        <item x="1022"/>
        <item x="1472"/>
        <item x="2009"/>
        <item x="194"/>
        <item x="346"/>
        <item x="819"/>
        <item x="1289"/>
        <item x="1429"/>
        <item x="1201"/>
        <item x="1370"/>
        <item x="1367"/>
        <item x="883"/>
        <item x="13"/>
        <item x="318"/>
        <item x="1159"/>
        <item x="56"/>
        <item x="401"/>
        <item x="1711"/>
        <item x="879"/>
        <item x="1309"/>
        <item x="1248"/>
        <item x="1893"/>
        <item x="1907"/>
        <item x="1632"/>
        <item x="1373"/>
        <item x="988"/>
        <item x="170"/>
        <item x="1257"/>
        <item x="1148"/>
        <item x="1782"/>
        <item x="1000"/>
        <item x="1375"/>
        <item x="589"/>
        <item x="6"/>
        <item x="1952"/>
        <item x="1267"/>
        <item x="141"/>
        <item x="321"/>
        <item x="1339"/>
        <item x="1941"/>
        <item x="666"/>
        <item x="1327"/>
        <item x="2027"/>
        <item x="1538"/>
        <item x="917"/>
        <item x="271"/>
        <item x="1246"/>
        <item x="1529"/>
        <item x="1158"/>
        <item x="1017"/>
        <item x="1275"/>
        <item x="777"/>
        <item x="180"/>
        <item x="1656"/>
        <item x="25"/>
        <item x="165"/>
        <item x="1787"/>
        <item x="959"/>
        <item x="82"/>
        <item x="1791"/>
        <item x="1590"/>
        <item x="1433"/>
        <item x="1296"/>
        <item x="659"/>
        <item x="884"/>
        <item x="1962"/>
        <item x="1322"/>
        <item x="422"/>
        <item x="1595"/>
        <item x="425"/>
        <item x="2052"/>
        <item x="448"/>
        <item x="1157"/>
        <item x="974"/>
        <item x="1611"/>
        <item x="986"/>
        <item x="1743"/>
        <item x="74"/>
        <item x="709"/>
        <item x="1757"/>
        <item x="731"/>
        <item x="2004"/>
        <item x="1242"/>
        <item x="644"/>
        <item x="573"/>
        <item x="607"/>
        <item x="223"/>
        <item x="1721"/>
        <item x="77"/>
        <item x="1914"/>
        <item x="1045"/>
        <item x="1739"/>
        <item x="1211"/>
        <item x="2079"/>
        <item x="1175"/>
        <item x="489"/>
        <item x="449"/>
        <item x="769"/>
        <item x="702"/>
        <item x="132"/>
        <item x="1558"/>
        <item x="1172"/>
        <item x="1305"/>
        <item x="227"/>
        <item x="554"/>
        <item x="848"/>
        <item x="2021"/>
        <item x="949"/>
        <item x="1630"/>
        <item x="995"/>
        <item x="741"/>
        <item x="1726"/>
        <item x="178"/>
        <item x="1609"/>
        <item x="1733"/>
        <item x="1781"/>
        <item x="1362"/>
        <item x="1197"/>
        <item x="2033"/>
        <item x="397"/>
        <item x="1891"/>
        <item x="1456"/>
        <item x="2016"/>
        <item x="1013"/>
        <item x="1479"/>
        <item x="1474"/>
        <item x="70"/>
        <item x="219"/>
        <item x="999"/>
        <item x="1363"/>
        <item x="656"/>
        <item x="724"/>
        <item x="618"/>
        <item x="343"/>
        <item x="958"/>
        <item x="1699"/>
        <item x="85"/>
        <item x="1749"/>
        <item x="2075"/>
        <item x="497"/>
        <item x="427"/>
        <item x="967"/>
        <item x="1812"/>
        <item x="506"/>
        <item x="1908"/>
        <item x="1997"/>
        <item x="1055"/>
        <item x="429"/>
        <item x="1580"/>
        <item x="1406"/>
        <item x="1785"/>
        <item x="1526"/>
        <item x="539"/>
        <item x="1670"/>
        <item x="1232"/>
        <item x="407"/>
        <item x="2058"/>
        <item x="1089"/>
        <item x="1274"/>
        <item x="590"/>
        <item x="292"/>
        <item x="1351"/>
        <item x="2032"/>
        <item x="1627"/>
        <item x="1778"/>
        <item x="2001"/>
        <item x="616"/>
        <item x="609"/>
        <item x="924"/>
        <item x="1956"/>
        <item x="1202"/>
        <item x="345"/>
        <item x="1290"/>
        <item x="902"/>
        <item x="2028"/>
        <item x="1818"/>
        <item x="661"/>
        <item x="377"/>
        <item x="1001"/>
        <item x="650"/>
        <item x="1227"/>
        <item x="1807"/>
        <item x="1759"/>
        <item x="1168"/>
        <item x="771"/>
        <item x="499"/>
        <item x="821"/>
        <item x="1798"/>
        <item x="1319"/>
        <item x="1852"/>
        <item x="1557"/>
        <item x="1100"/>
        <item x="472"/>
        <item x="2003"/>
        <item x="1971"/>
        <item x="1753"/>
        <item x="1114"/>
        <item x="1882"/>
        <item x="1731"/>
        <item x="352"/>
        <item x="432"/>
        <item x="1827"/>
        <item x="438"/>
        <item x="1775"/>
        <item x="1777"/>
        <item x="583"/>
        <item x="1501"/>
        <item x="1566"/>
        <item x="1964"/>
        <item x="891"/>
        <item x="408"/>
        <item x="430"/>
        <item x="511"/>
        <item x="423"/>
        <item x="1972"/>
        <item x="652"/>
        <item x="882"/>
        <item x="822"/>
        <item x="1343"/>
        <item x="150"/>
        <item x="1517"/>
        <item x="837"/>
        <item x="1857"/>
        <item x="1192"/>
        <item x="475"/>
        <item x="426"/>
        <item x="990"/>
        <item x="722"/>
        <item x="2074"/>
        <item x="1747"/>
        <item x="826"/>
        <item x="657"/>
        <item x="632"/>
        <item x="152"/>
        <item x="1806"/>
        <item x="3"/>
        <item x="67"/>
        <item x="1146"/>
        <item x="1768"/>
        <item x="1820"/>
        <item x="790"/>
        <item x="1334"/>
        <item x="745"/>
        <item x="1087"/>
        <item x="1723"/>
        <item x="708"/>
        <item x="877"/>
        <item x="1847"/>
        <item x="1816"/>
        <item x="997"/>
        <item x="694"/>
        <item x="667"/>
        <item x="491"/>
        <item x="1253"/>
        <item x="1545"/>
        <item x="1682"/>
        <item x="464"/>
        <item x="1814"/>
        <item x="2022"/>
        <item x="1194"/>
        <item x="1960"/>
        <item x="795"/>
        <item x="918"/>
        <item x="1156"/>
        <item x="29"/>
        <item x="1730"/>
        <item x="1977"/>
        <item x="1358"/>
        <item x="1050"/>
        <item x="921"/>
        <item x="383"/>
        <item x="811"/>
        <item x="1243"/>
        <item x="1707"/>
        <item x="451"/>
        <item x="810"/>
        <item x="1449"/>
        <item x="265"/>
        <item x="839"/>
        <item x="1171"/>
        <item x="1720"/>
        <item x="1738"/>
        <item x="1180"/>
        <item x="653"/>
        <item x="470"/>
        <item x="2018"/>
        <item x="623"/>
        <item x="796"/>
        <item x="534"/>
        <item x="1957"/>
        <item x="1374"/>
        <item x="581"/>
        <item x="751"/>
        <item x="550"/>
        <item x="2049"/>
        <item x="1713"/>
        <item x="1069"/>
        <item x="1635"/>
        <item x="872"/>
        <item x="1965"/>
        <item x="1361"/>
        <item x="366"/>
        <item x="2011"/>
        <item x="1554"/>
        <item x="1576"/>
        <item x="1425"/>
        <item x="765"/>
        <item x="776"/>
        <item x="1145"/>
        <item x="442"/>
        <item x="599"/>
        <item x="742"/>
        <item x="1378"/>
        <item x="1884"/>
        <item x="1921"/>
        <item x="1457"/>
        <item x="881"/>
        <item x="1586"/>
        <item x="869"/>
        <item x="1794"/>
        <item x="961"/>
        <item x="560"/>
        <item x="1144"/>
        <item x="1337"/>
        <item x="1295"/>
        <item x="762"/>
        <item x="1151"/>
        <item x="710"/>
        <item x="1"/>
        <item x="1763"/>
        <item x="816"/>
        <item x="1053"/>
        <item x="1661"/>
        <item x="919"/>
        <item x="1534"/>
        <item x="1224"/>
        <item x="809"/>
        <item x="275"/>
        <item x="168"/>
        <item x="1522"/>
        <item x="691"/>
        <item x="1533"/>
        <item x="1959"/>
        <item x="1532"/>
        <item x="1383"/>
        <item x="2064"/>
        <item x="1865"/>
        <item x="1633"/>
        <item x="1094"/>
        <item x="356"/>
        <item x="1892"/>
        <item x="1198"/>
        <item x="1003"/>
        <item x="1776"/>
        <item x="1588"/>
        <item x="1970"/>
        <item x="1251"/>
        <item x="1560"/>
        <item x="410"/>
        <item x="1101"/>
        <item x="1153"/>
        <item x="1506"/>
        <item x="707"/>
        <item x="548"/>
        <item x="817"/>
        <item x="662"/>
        <item x="1718"/>
        <item x="1402"/>
        <item x="598"/>
        <item x="1511"/>
        <item x="683"/>
        <item x="533"/>
        <item x="894"/>
        <item x="1513"/>
        <item x="1369"/>
        <item x="1140"/>
        <item x="1188"/>
        <item x="673"/>
        <item x="1615"/>
        <item x="125"/>
        <item x="648"/>
        <item x="1833"/>
        <item x="828"/>
        <item x="280"/>
        <item x="14"/>
        <item x="1961"/>
        <item x="973"/>
        <item x="1399"/>
        <item x="1445"/>
        <item x="521"/>
        <item x="459"/>
        <item x="991"/>
        <item x="1708"/>
        <item x="1973"/>
        <item x="543"/>
        <item x="1990"/>
        <item x="1499"/>
        <item x="1494"/>
        <item x="1221"/>
        <item x="1480"/>
        <item x="1417"/>
        <item x="264"/>
        <item x="431"/>
        <item x="1266"/>
        <item x="1132"/>
        <item x="409"/>
        <item x="878"/>
        <item x="2013"/>
        <item x="1040"/>
        <item x="645"/>
        <item x="1278"/>
        <item x="1127"/>
        <item x="1524"/>
        <item x="1037"/>
        <item x="845"/>
        <item x="797"/>
        <item x="952"/>
        <item x="1155"/>
        <item x="1544"/>
        <item x="568"/>
        <item x="1186"/>
        <item x="1428"/>
        <item x="95"/>
        <item x="855"/>
        <item x="239"/>
        <item x="1191"/>
        <item x="1870"/>
        <item x="1430"/>
        <item x="266"/>
        <item x="1831"/>
        <item x="903"/>
        <item x="1774"/>
        <item x="1571"/>
        <item x="1092"/>
        <item x="1542"/>
        <item x="17"/>
        <item x="1331"/>
        <item x="801"/>
        <item x="858"/>
        <item x="672"/>
        <item x="916"/>
        <item x="108"/>
        <item x="566"/>
        <item x="1819"/>
        <item x="1083"/>
        <item x="1255"/>
        <item x="912"/>
        <item x="841"/>
        <item x="936"/>
        <item x="516"/>
        <item x="1875"/>
        <item x="1616"/>
        <item x="1372"/>
        <item x="1535"/>
        <item x="1702"/>
        <item x="1357"/>
        <item x="220"/>
        <item x="1164"/>
        <item x="1062"/>
        <item x="920"/>
        <item x="1729"/>
        <item x="938"/>
        <item x="1418"/>
        <item x="1935"/>
        <item x="529"/>
        <item x="190"/>
        <item x="1874"/>
        <item x="463"/>
        <item x="1488"/>
        <item x="926"/>
        <item x="1397"/>
        <item x="403"/>
        <item x="1231"/>
        <item x="1641"/>
        <item x="1917"/>
        <item x="1521"/>
        <item x="1591"/>
        <item x="452"/>
        <item x="1842"/>
        <item x="1570"/>
        <item x="641"/>
        <item x="1676"/>
        <item x="782"/>
        <item x="1495"/>
        <item x="569"/>
        <item x="615"/>
        <item x="1292"/>
        <item x="727"/>
        <item x="649"/>
        <item x="547"/>
        <item x="736"/>
        <item x="866"/>
        <item x="1839"/>
        <item x="1579"/>
        <item x="1877"/>
        <item x="492"/>
        <item x="441"/>
        <item x="1122"/>
        <item x="531"/>
        <item x="535"/>
        <item x="923"/>
        <item x="1125"/>
        <item x="1187"/>
        <item x="215"/>
        <item x="1592"/>
        <item x="1978"/>
        <item x="111"/>
        <item x="1788"/>
        <item x="367"/>
        <item x="1946"/>
        <item x="1878"/>
        <item x="1600"/>
        <item x="1848"/>
        <item x="2087"/>
        <item x="1596"/>
        <item x="1869"/>
        <item x="1297"/>
        <item x="1569"/>
        <item x="1353"/>
        <item x="1313"/>
        <item x="2008"/>
        <item x="1858"/>
        <item x="1225"/>
        <item x="1985"/>
        <item x="1855"/>
        <item x="151"/>
        <item x="0"/>
        <item x="1403"/>
        <item x="1512"/>
        <item x="774"/>
        <item x="1291"/>
        <item x="913"/>
        <item x="890"/>
        <item x="1811"/>
        <item x="91"/>
        <item x="1237"/>
        <item x="865"/>
        <item x="733"/>
        <item x="613"/>
        <item x="1252"/>
        <item x="258"/>
        <item x="1508"/>
        <item x="1797"/>
        <item x="849"/>
        <item x="1672"/>
        <item x="198"/>
        <item x="1080"/>
        <item x="985"/>
        <item x="447"/>
        <item x="928"/>
        <item x="853"/>
        <item x="628"/>
        <item x="1981"/>
        <item x="1704"/>
        <item x="1129"/>
        <item x="162"/>
        <item x="558"/>
        <item x="487"/>
        <item x="428"/>
        <item x="1916"/>
        <item x="969"/>
        <item x="1903"/>
        <item x="1463"/>
        <item x="898"/>
        <item x="399"/>
        <item x="1138"/>
        <item x="812"/>
        <item x="395"/>
        <item x="1860"/>
        <item x="1388"/>
        <item x="854"/>
        <item x="1784"/>
        <item x="621"/>
        <item x="1844"/>
        <item x="834"/>
        <item x="1516"/>
        <item x="1986"/>
        <item x="1999"/>
        <item x="183"/>
        <item x="1824"/>
        <item x="1764"/>
        <item x="41"/>
        <item x="249"/>
        <item x="1031"/>
        <item x="800"/>
        <item x="1701"/>
        <item x="121"/>
        <item x="1564"/>
        <item x="792"/>
        <item x="693"/>
        <item x="1748"/>
        <item x="887"/>
        <item x="1407"/>
        <item x="2065"/>
        <item x="1786"/>
        <item x="646"/>
        <item x="1838"/>
        <item x="749"/>
        <item x="563"/>
        <item x="827"/>
        <item x="1555"/>
        <item x="1619"/>
        <item x="660"/>
        <item x="476"/>
        <item x="1856"/>
        <item x="830"/>
        <item x="1862"/>
        <item x="1881"/>
        <item x="1446"/>
        <item x="5"/>
        <item x="336"/>
        <item x="1543"/>
        <item x="1328"/>
        <item x="1772"/>
        <item x="319"/>
        <item x="1368"/>
        <item x="897"/>
        <item x="552"/>
        <item x="1412"/>
        <item x="1502"/>
        <item x="1541"/>
        <item x="1779"/>
        <item x="1793"/>
        <item x="1745"/>
        <item x="870"/>
        <item x="248"/>
        <item x="772"/>
        <item x="1712"/>
        <item x="1515"/>
        <item x="1279"/>
        <item x="832"/>
        <item x="1925"/>
        <item x="1551"/>
        <item x="1582"/>
        <item x="1809"/>
        <item x="1549"/>
        <item x="68"/>
        <item x="1617"/>
        <item x="906"/>
        <item x="1840"/>
        <item x="781"/>
        <item x="1559"/>
        <item x="904"/>
        <item x="1256"/>
        <item x="1573"/>
        <item x="136"/>
        <item x="1130"/>
        <item x="1427"/>
        <item x="867"/>
        <item x="424"/>
        <item x="1966"/>
        <item x="404"/>
        <item x="2056"/>
        <item x="835"/>
        <item x="1850"/>
        <item x="537"/>
        <item x="993"/>
        <item x="1668"/>
        <item x="1234"/>
        <item x="544"/>
        <item x="875"/>
        <item x="1250"/>
        <item x="1546"/>
        <item x="1259"/>
        <item x="1389"/>
        <item x="12"/>
        <item x="2"/>
        <item x="2019"/>
        <item x="2043"/>
        <item x="864"/>
        <item x="2057"/>
        <item x="1958"/>
        <item x="1754"/>
        <item x="1124"/>
        <item x="1394"/>
        <item x="1027"/>
        <item x="1714"/>
        <item x="1888"/>
        <item x="1846"/>
        <item x="1518"/>
        <item x="1075"/>
        <item x="619"/>
        <item x="1845"/>
        <item x="953"/>
        <item x="852"/>
        <item x="1318"/>
        <item x="1854"/>
        <item x="1934"/>
        <item x="1401"/>
        <item x="1913"/>
        <item x="1622"/>
        <item x="1410"/>
        <item x="187"/>
        <item x="1872"/>
        <item x="557"/>
        <item x="1355"/>
        <item x="1371"/>
        <item x="802"/>
        <item x="167"/>
        <item x="1514"/>
        <item x="1307"/>
        <item x="1359"/>
        <item x="450"/>
        <item x="317"/>
        <item x="518"/>
        <item x="2053"/>
        <item x="1365"/>
        <item x="842"/>
        <item x="1244"/>
        <item x="1078"/>
        <item x="1364"/>
        <item x="1835"/>
        <item x="486"/>
        <item x="1500"/>
        <item x="523"/>
        <item x="1700"/>
        <item x="1969"/>
        <item x="1710"/>
        <item x="1898"/>
        <item x="1392"/>
        <item x="1565"/>
        <item x="1843"/>
        <item x="1725"/>
        <item x="1273"/>
        <item x="1057"/>
        <item x="1121"/>
        <item x="886"/>
        <item x="1384"/>
        <item x="1696"/>
        <item x="1504"/>
        <item x="1887"/>
        <item x="208"/>
        <item x="1717"/>
        <item x="564"/>
        <item x="538"/>
        <item x="873"/>
        <item x="1876"/>
        <item x="1007"/>
        <item x="907"/>
        <item x="1830"/>
        <item x="164"/>
        <item x="1531"/>
        <item x="1879"/>
        <item x="1059"/>
        <item x="1859"/>
        <item x="905"/>
        <item x="803"/>
        <item x="964"/>
        <item x="946"/>
        <item x="594"/>
        <item x="2061"/>
        <item x="1864"/>
        <item x="1540"/>
        <item x="754"/>
        <item x="1867"/>
        <item x="925"/>
        <item x="859"/>
        <item x="1284"/>
        <item x="972"/>
        <item x="556"/>
        <item x="739"/>
        <item x="580"/>
        <item x="1536"/>
        <item x="1212"/>
        <item x="1537"/>
        <item x="1422"/>
        <item x="1761"/>
        <item x="793"/>
        <item x="177"/>
        <item x="89"/>
        <item x="137"/>
        <item x="1575"/>
        <item x="1528"/>
        <item x="984"/>
        <item x="216"/>
        <item x="1694"/>
        <item x="1133"/>
        <item x="421"/>
        <item x="1885"/>
        <item x="268"/>
        <item x="1170"/>
        <item x="1498"/>
        <item x="620"/>
        <item x="1861"/>
        <item x="1805"/>
        <item x="1235"/>
        <item x="871"/>
        <item x="1963"/>
        <item x="1379"/>
        <item x="791"/>
        <item x="1258"/>
        <item x="1128"/>
        <item x="1408"/>
        <item x="1762"/>
        <item x="1832"/>
        <item x="571"/>
        <item x="182"/>
        <item x="914"/>
        <item x="115"/>
        <item x="1849"/>
        <item x="1746"/>
        <item x="1409"/>
        <item x="276"/>
        <item x="1004"/>
        <item x="1553"/>
        <item x="899"/>
        <item x="1510"/>
        <item x="1837"/>
        <item x="1597"/>
        <item x="808"/>
        <item x="981"/>
        <item x="1834"/>
        <item x="1883"/>
        <item x="1010"/>
        <item x="1760"/>
        <item x="1968"/>
        <item x="992"/>
        <item x="4"/>
        <item x="857"/>
        <item x="1271"/>
        <item x="1706"/>
        <item x="1642"/>
        <item x="1826"/>
        <item x="1802"/>
        <item x="2073"/>
        <item x="1703"/>
        <item x="813"/>
        <item x="1828"/>
        <item x="1866"/>
        <item x="540"/>
        <item x="1218"/>
        <item x="1530"/>
        <item x="1980"/>
        <item x="861"/>
        <item x="2066"/>
        <item x="1771"/>
        <item x="1625"/>
        <item x="896"/>
        <item x="595"/>
        <item x="398"/>
        <item x="1583"/>
        <item x="624"/>
        <item x="998"/>
        <item x="1829"/>
        <item x="1539"/>
        <item x="885"/>
        <item x="1519"/>
        <item x="1623"/>
        <item x="862"/>
        <item x="1709"/>
        <item x="1769"/>
        <item x="895"/>
        <item x="1126"/>
        <item x="1631"/>
        <item x="1220"/>
        <item x="562"/>
        <item x="269"/>
        <item x="1042"/>
        <item x="927"/>
        <item x="1695"/>
        <item x="1496"/>
        <item x="1561"/>
        <item x="831"/>
        <item x="545"/>
        <item x="1911"/>
        <item x="603"/>
        <item x="1520"/>
        <item x="1395"/>
        <item x="579"/>
        <item x="1693"/>
        <item x="1577"/>
        <item x="532"/>
        <item x="829"/>
        <item x="412"/>
        <item x="584"/>
        <item x="1527"/>
        <item x="354"/>
        <item x="1614"/>
        <item x="434"/>
        <item x="1607"/>
        <item x="876"/>
        <item x="1823"/>
        <item x="1604"/>
        <item x="1598"/>
        <item x="856"/>
        <item x="1863"/>
        <item x="804"/>
        <item x="1505"/>
        <item x="1697"/>
        <item x="989"/>
        <item x="1562"/>
        <item x="1141"/>
        <item x="1185"/>
        <item x="473"/>
        <item x="850"/>
        <item x="1091"/>
        <item x="1143"/>
        <item x="446"/>
        <item x="1804"/>
        <item x="1589"/>
        <item x="814"/>
        <item x="1497"/>
        <item x="1810"/>
        <item x="1752"/>
        <item x="651"/>
        <item x="549"/>
        <item x="161"/>
        <item x="1624"/>
        <item x="551"/>
        <item x="807"/>
        <item x="1871"/>
        <item x="1868"/>
        <item x="1556"/>
        <item x="1626"/>
        <item x="794"/>
        <item x="888"/>
        <item x="1035"/>
        <item x="1853"/>
        <item x="494"/>
        <item x="1982"/>
        <item x="1662"/>
        <item x="559"/>
        <item x="9"/>
        <item x="1836"/>
        <item x="1567"/>
        <item x="798"/>
        <item x="643"/>
        <item x="1621"/>
        <item x="1503"/>
        <item x="1563"/>
        <item x="1568"/>
        <item x="860"/>
        <item x="1236"/>
        <item x="1602"/>
        <item x="8"/>
        <item x="818"/>
        <item x="640"/>
        <item x="199"/>
        <item x="1507"/>
        <item x="1455"/>
        <item x="1601"/>
        <item x="1646"/>
        <item x="799"/>
        <item x="1574"/>
        <item x="1947"/>
        <item x="509"/>
        <item x="1578"/>
        <item x="1028"/>
        <item x="868"/>
        <item x="1825"/>
        <item x="1066"/>
        <item x="750"/>
        <item x="1790"/>
        <item x="213"/>
        <item x="1324"/>
        <item x="889"/>
        <item x="1851"/>
        <item x="1886"/>
        <item x="1932"/>
        <item x="910"/>
        <item x="1996"/>
        <item x="1581"/>
        <item x="840"/>
        <item x="536"/>
        <item x="555"/>
        <item x="1137"/>
        <item x="1605"/>
        <item x="1584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Average of Time/Distance" fld="2" subtotal="average" baseField="0" baseItem="0"/>
  </dataFields>
  <chartFormats count="6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D3:E11" firstHeaderRow="2" firstDataRow="2" firstDataCol="1"/>
  <pivotFields count="2">
    <pivotField axis="axisRow"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dataField="1" compact="0" outline="0" showAll="0" includeNewItemsInFilter="1">
      <items count="2090">
        <item x="1567"/>
        <item x="119"/>
        <item x="1866"/>
        <item x="1729"/>
        <item x="1791"/>
        <item x="393"/>
        <item x="1400"/>
        <item x="1848"/>
        <item x="1051"/>
        <item x="30"/>
        <item x="1146"/>
        <item x="1355"/>
        <item x="413"/>
        <item x="1386"/>
        <item x="382"/>
        <item x="1418"/>
        <item x="1772"/>
        <item x="1713"/>
        <item x="704"/>
        <item x="2013"/>
        <item x="1452"/>
        <item x="1165"/>
        <item x="708"/>
        <item x="373"/>
        <item x="800"/>
        <item x="120"/>
        <item x="1572"/>
        <item x="1853"/>
        <item x="39"/>
        <item x="748"/>
        <item x="2058"/>
        <item x="1427"/>
        <item x="1140"/>
        <item x="1049"/>
        <item x="2088"/>
        <item x="1210"/>
        <item x="1218"/>
        <item x="1790"/>
        <item x="1438"/>
        <item x="358"/>
        <item x="1516"/>
        <item x="527"/>
        <item x="338"/>
        <item x="1024"/>
        <item x="428"/>
        <item x="858"/>
        <item x="1411"/>
        <item x="1822"/>
        <item x="1431"/>
        <item x="1757"/>
        <item x="1630"/>
        <item x="906"/>
        <item x="1792"/>
        <item x="1850"/>
        <item x="1104"/>
        <item x="1814"/>
        <item x="2018"/>
        <item x="186"/>
        <item x="812"/>
        <item x="1379"/>
        <item x="1849"/>
        <item x="1010"/>
        <item x="1810"/>
        <item x="1788"/>
        <item x="1867"/>
        <item x="1437"/>
        <item x="1712"/>
        <item x="1787"/>
        <item x="1504"/>
        <item x="803"/>
        <item x="723"/>
        <item x="53"/>
        <item x="375"/>
        <item x="813"/>
        <item x="1486"/>
        <item x="1430"/>
        <item x="1052"/>
        <item x="124"/>
        <item x="1777"/>
        <item x="399"/>
        <item x="673"/>
        <item x="1513"/>
        <item x="1451"/>
        <item x="1854"/>
        <item x="1081"/>
        <item x="1741"/>
        <item x="1508"/>
        <item x="313"/>
        <item x="707"/>
        <item x="213"/>
        <item x="687"/>
        <item x="366"/>
        <item x="403"/>
        <item x="218"/>
        <item x="1387"/>
        <item x="21"/>
        <item x="458"/>
        <item x="720"/>
        <item x="699"/>
        <item x="1215"/>
        <item x="130"/>
        <item x="1988"/>
        <item x="674"/>
        <item x="1163"/>
        <item x="383"/>
        <item x="909"/>
        <item x="1609"/>
        <item x="397"/>
        <item x="1359"/>
        <item x="336"/>
        <item x="1800"/>
        <item x="1279"/>
        <item x="796"/>
        <item x="1155"/>
        <item x="1413"/>
        <item x="679"/>
        <item x="1979"/>
        <item x="1110"/>
        <item x="131"/>
        <item x="501"/>
        <item x="1747"/>
        <item x="1638"/>
        <item x="1445"/>
        <item x="926"/>
        <item x="1147"/>
        <item x="1813"/>
        <item x="391"/>
        <item x="1472"/>
        <item x="2017"/>
        <item x="795"/>
        <item x="273"/>
        <item x="525"/>
        <item x="1421"/>
        <item x="900"/>
        <item x="1789"/>
        <item x="1671"/>
        <item x="1985"/>
        <item x="706"/>
        <item x="1098"/>
        <item x="1919"/>
        <item x="389"/>
        <item x="42"/>
        <item x="1112"/>
        <item x="958"/>
        <item x="1756"/>
        <item x="1930"/>
        <item x="1862"/>
        <item x="1781"/>
        <item x="1280"/>
        <item x="2016"/>
        <item x="1628"/>
        <item x="765"/>
        <item x="361"/>
        <item x="106"/>
        <item x="721"/>
        <item x="1212"/>
        <item x="1040"/>
        <item x="1497"/>
        <item x="1449"/>
        <item x="1428"/>
        <item x="691"/>
        <item x="1912"/>
        <item x="394"/>
        <item x="1313"/>
        <item x="1922"/>
        <item x="1973"/>
        <item x="1037"/>
        <item x="1312"/>
        <item x="725"/>
        <item x="1986"/>
        <item x="1892"/>
        <item x="1066"/>
        <item x="727"/>
        <item x="1422"/>
        <item x="1142"/>
        <item x="1559"/>
        <item x="427"/>
        <item x="862"/>
        <item x="1281"/>
        <item x="1893"/>
        <item x="1041"/>
        <item x="1748"/>
        <item x="760"/>
        <item x="1785"/>
        <item x="184"/>
        <item x="1152"/>
        <item x="672"/>
        <item x="1779"/>
        <item x="1517"/>
        <item x="1818"/>
        <item x="1823"/>
        <item x="1393"/>
        <item x="1219"/>
        <item x="185"/>
        <item x="734"/>
        <item x="676"/>
        <item x="550"/>
        <item x="447"/>
        <item x="912"/>
        <item x="455"/>
        <item x="1077"/>
        <item x="1631"/>
        <item x="1632"/>
        <item x="857"/>
        <item x="1722"/>
        <item x="1732"/>
        <item x="1982"/>
        <item x="1087"/>
        <item x="966"/>
        <item x="690"/>
        <item x="1139"/>
        <item x="206"/>
        <item x="1743"/>
        <item x="931"/>
        <item x="2086"/>
        <item x="1316"/>
        <item x="1909"/>
        <item x="1566"/>
        <item x="1906"/>
        <item x="967"/>
        <item x="1326"/>
        <item x="1668"/>
        <item x="1391"/>
        <item x="1150"/>
        <item x="1815"/>
        <item x="697"/>
        <item x="1401"/>
        <item x="649"/>
        <item x="695"/>
        <item x="1331"/>
        <item x="787"/>
        <item x="738"/>
        <item x="333"/>
        <item x="402"/>
        <item x="1395"/>
        <item x="1067"/>
        <item x="1465"/>
        <item x="1731"/>
        <item x="763"/>
        <item x="1358"/>
        <item x="535"/>
        <item x="1477"/>
        <item x="1464"/>
        <item x="1664"/>
        <item x="274"/>
        <item x="414"/>
        <item x="2022"/>
        <item x="1192"/>
        <item x="1738"/>
        <item x="1915"/>
        <item x="423"/>
        <item x="1003"/>
        <item x="2085"/>
        <item x="2067"/>
        <item x="1548"/>
        <item x="1086"/>
        <item x="1965"/>
        <item x="684"/>
        <item x="47"/>
        <item x="611"/>
        <item x="713"/>
        <item x="1891"/>
        <item x="1242"/>
        <item x="1096"/>
        <item x="863"/>
        <item x="1543"/>
        <item x="75"/>
        <item x="502"/>
        <item x="656"/>
        <item x="2080"/>
        <item x="271"/>
        <item x="1378"/>
        <item x="1569"/>
        <item x="686"/>
        <item x="965"/>
        <item x="440"/>
        <item x="1746"/>
        <item x="1795"/>
        <item x="355"/>
        <item x="1284"/>
        <item x="1076"/>
        <item x="1762"/>
        <item x="463"/>
        <item x="1068"/>
        <item x="505"/>
        <item x="808"/>
        <item x="470"/>
        <item x="582"/>
        <item x="1980"/>
        <item x="1754"/>
        <item x="363"/>
        <item x="1954"/>
        <item x="1039"/>
        <item x="1148"/>
        <item x="498"/>
        <item x="1550"/>
        <item x="1670"/>
        <item x="1606"/>
        <item x="1203"/>
        <item x="1429"/>
        <item x="1653"/>
        <item x="1793"/>
        <item x="518"/>
        <item x="2019"/>
        <item x="1907"/>
        <item x="1552"/>
        <item x="726"/>
        <item x="1864"/>
        <item x="1269"/>
        <item x="1259"/>
        <item x="417"/>
        <item x="1623"/>
        <item x="1808"/>
        <item x="1417"/>
        <item x="82"/>
        <item x="889"/>
        <item x="24"/>
        <item x="743"/>
        <item x="567"/>
        <item x="1436"/>
        <item x="1028"/>
        <item x="500"/>
        <item x="387"/>
        <item x="1794"/>
        <item x="1744"/>
        <item x="1614"/>
        <item x="1470"/>
        <item x="1083"/>
        <item x="1407"/>
        <item x="425"/>
        <item x="1706"/>
        <item x="1551"/>
        <item x="1946"/>
        <item x="1920"/>
        <item x="38"/>
        <item x="855"/>
        <item x="1910"/>
        <item x="1824"/>
        <item x="406"/>
        <item x="782"/>
        <item x="234"/>
        <item x="1914"/>
        <item x="901"/>
        <item x="867"/>
        <item x="750"/>
        <item x="1809"/>
        <item x="746"/>
        <item x="1160"/>
        <item x="1362"/>
        <item x="240"/>
        <item x="1745"/>
        <item x="2031"/>
        <item x="768"/>
        <item x="102"/>
        <item x="1820"/>
        <item x="852"/>
        <item x="1157"/>
        <item x="1636"/>
        <item x="841"/>
        <item x="557"/>
        <item x="1489"/>
        <item x="839"/>
        <item x="1503"/>
        <item x="1154"/>
        <item x="703"/>
        <item x="1976"/>
        <item x="81"/>
        <item x="1251"/>
        <item x="1309"/>
        <item x="729"/>
        <item x="1044"/>
        <item x="376"/>
        <item x="118"/>
        <item x="2020"/>
        <item x="1090"/>
        <item x="1080"/>
        <item x="683"/>
        <item x="367"/>
        <item x="1544"/>
        <item x="1498"/>
        <item x="1861"/>
        <item x="1447"/>
        <item x="1624"/>
        <item x="1926"/>
        <item x="1661"/>
        <item x="29"/>
        <item x="457"/>
        <item x="1241"/>
        <item x="607"/>
        <item x="1987"/>
        <item x="2078"/>
        <item x="1798"/>
        <item x="1448"/>
        <item x="962"/>
        <item x="1856"/>
        <item x="164"/>
        <item x="692"/>
        <item x="441"/>
        <item x="933"/>
        <item x="1091"/>
        <item x="1033"/>
        <item x="1714"/>
        <item x="1770"/>
        <item x="904"/>
        <item x="1435"/>
        <item x="1740"/>
        <item x="1797"/>
        <item x="1335"/>
        <item x="1783"/>
        <item x="892"/>
        <item x="523"/>
        <item x="961"/>
        <item x="396"/>
        <item x="76"/>
        <item x="934"/>
        <item x="1441"/>
        <item x="1045"/>
        <item x="1089"/>
        <item x="1119"/>
        <item x="1195"/>
        <item x="1206"/>
        <item x="847"/>
        <item x="1404"/>
        <item x="1315"/>
        <item x="451"/>
        <item x="1143"/>
        <item x="1584"/>
        <item x="924"/>
        <item x="615"/>
        <item x="2061"/>
        <item x="459"/>
        <item x="1136"/>
        <item x="627"/>
        <item x="1637"/>
        <item x="1571"/>
        <item x="554"/>
        <item x="678"/>
        <item x="731"/>
        <item x="1736"/>
        <item x="701"/>
        <item x="1063"/>
        <item x="64"/>
        <item x="16"/>
        <item x="521"/>
        <item x="1047"/>
        <item x="1679"/>
        <item x="1768"/>
        <item x="1961"/>
        <item x="572"/>
        <item x="845"/>
        <item x="11"/>
        <item x="1969"/>
        <item x="364"/>
        <item x="1065"/>
        <item x="41"/>
        <item x="1825"/>
        <item x="1011"/>
        <item x="903"/>
        <item x="395"/>
        <item x="1799"/>
        <item x="1397"/>
        <item x="1007"/>
        <item x="842"/>
        <item x="1549"/>
        <item x="1069"/>
        <item x="811"/>
        <item x="1633"/>
        <item x="1959"/>
        <item x="215"/>
        <item x="1765"/>
        <item x="524"/>
        <item x="1863"/>
        <item x="573"/>
        <item x="1084"/>
        <item x="1585"/>
        <item x="208"/>
        <item x="207"/>
        <item x="612"/>
        <item x="559"/>
        <item x="1971"/>
        <item x="504"/>
        <item x="1432"/>
        <item x="1307"/>
        <item x="1446"/>
        <item x="210"/>
        <item x="50"/>
        <item x="1605"/>
        <item x="1720"/>
        <item x="1890"/>
        <item x="18"/>
        <item x="519"/>
        <item x="1217"/>
        <item x="1390"/>
        <item x="799"/>
        <item x="744"/>
        <item x="57"/>
        <item x="1434"/>
        <item x="1285"/>
        <item x="740"/>
        <item x="1264"/>
        <item x="899"/>
        <item x="576"/>
        <item x="1260"/>
        <item x="1905"/>
        <item x="1207"/>
        <item x="1582"/>
        <item x="415"/>
        <item x="969"/>
        <item x="1565"/>
        <item x="25"/>
        <item x="1924"/>
        <item x="798"/>
        <item x="1675"/>
        <item x="1265"/>
        <item x="1392"/>
        <item x="1562"/>
        <item x="1339"/>
        <item x="1082"/>
        <item x="1769"/>
        <item x="866"/>
        <item x="1180"/>
        <item x="610"/>
        <item x="1771"/>
        <item x="1759"/>
        <item x="1050"/>
        <item x="1175"/>
        <item x="1709"/>
        <item x="1596"/>
        <item x="838"/>
        <item x="115"/>
        <item x="1117"/>
        <item x="280"/>
        <item x="356"/>
        <item x="1382"/>
        <item x="80"/>
        <item x="1775"/>
        <item x="1394"/>
        <item x="836"/>
        <item x="1471"/>
        <item x="553"/>
        <item x="241"/>
        <item x="1895"/>
        <item x="511"/>
        <item x="735"/>
        <item x="1023"/>
        <item x="58"/>
        <item x="70"/>
        <item x="2015"/>
        <item x="126"/>
        <item x="32"/>
        <item x="1187"/>
        <item x="574"/>
        <item x="2014"/>
        <item x="181"/>
        <item x="388"/>
        <item x="1655"/>
        <item x="542"/>
        <item x="55"/>
        <item x="1036"/>
        <item x="1038"/>
        <item x="1164"/>
        <item x="236"/>
        <item x="1611"/>
        <item x="1433"/>
        <item x="1079"/>
        <item x="161"/>
        <item x="1114"/>
        <item x="749"/>
        <item x="214"/>
        <item x="1835"/>
        <item x="456"/>
        <item x="1228"/>
        <item x="411"/>
        <item x="1677"/>
        <item x="1095"/>
        <item x="362"/>
        <item x="606"/>
        <item x="546"/>
        <item x="1667"/>
        <item x="1369"/>
        <item x="1526"/>
        <item x="1278"/>
        <item x="379"/>
        <item x="56"/>
        <item x="1581"/>
        <item x="503"/>
        <item x="1925"/>
        <item x="464"/>
        <item x="23"/>
        <item x="14"/>
        <item x="1062"/>
        <item x="1220"/>
        <item x="552"/>
        <item x="1927"/>
        <item x="568"/>
        <item x="1073"/>
        <item x="1046"/>
        <item x="1006"/>
        <item x="1423"/>
        <item x="850"/>
        <item x="77"/>
        <item x="1025"/>
        <item x="1870"/>
        <item x="1416"/>
        <item x="886"/>
        <item x="1851"/>
        <item x="1658"/>
        <item x="1088"/>
        <item x="469"/>
        <item x="1442"/>
        <item x="1282"/>
        <item x="128"/>
        <item x="1479"/>
        <item x="54"/>
        <item x="927"/>
        <item x="160"/>
        <item x="1603"/>
        <item x="681"/>
        <item x="312"/>
        <item x="882"/>
        <item x="1158"/>
        <item x="1111"/>
        <item x="1026"/>
        <item x="1970"/>
        <item x="675"/>
        <item x="1122"/>
        <item x="2069"/>
        <item x="1357"/>
        <item x="348"/>
        <item x="1021"/>
        <item x="65"/>
        <item x="1202"/>
        <item x="918"/>
        <item x="1201"/>
        <item x="1865"/>
        <item x="446"/>
        <item x="1020"/>
        <item x="1651"/>
        <item x="790"/>
        <item x="1099"/>
        <item x="1238"/>
        <item x="332"/>
        <item x="1834"/>
        <item x="374"/>
        <item x="630"/>
        <item x="2059"/>
        <item x="1141"/>
        <item x="1728"/>
        <item x="233"/>
        <item x="10"/>
        <item x="792"/>
        <item x="556"/>
        <item x="1247"/>
        <item x="605"/>
        <item x="1267"/>
        <item x="1070"/>
        <item x="1128"/>
        <item x="1198"/>
        <item x="1161"/>
        <item x="2025"/>
        <item x="558"/>
        <item x="460"/>
        <item x="1256"/>
        <item x="114"/>
        <item x="1406"/>
        <item x="709"/>
        <item x="1318"/>
        <item x="223"/>
        <item x="1022"/>
        <item x="365"/>
        <item x="659"/>
        <item x="1589"/>
        <item x="569"/>
        <item x="1773"/>
        <item x="733"/>
        <item x="1389"/>
        <item x="1588"/>
        <item x="1274"/>
        <item x="2083"/>
        <item x="1085"/>
        <item x="1957"/>
        <item x="17"/>
        <item x="2075"/>
        <item x="1234"/>
        <item x="83"/>
        <item x="1916"/>
        <item x="1943"/>
        <item x="1338"/>
        <item x="1577"/>
        <item x="575"/>
        <item x="238"/>
        <item x="651"/>
        <item x="1476"/>
        <item x="331"/>
        <item x="514"/>
        <item x="1071"/>
        <item x="346"/>
        <item x="1786"/>
        <item x="109"/>
        <item x="1931"/>
        <item x="1064"/>
        <item x="1519"/>
        <item x="20"/>
        <item x="182"/>
        <item x="101"/>
        <item x="919"/>
        <item x="392"/>
        <item x="1035"/>
        <item x="508"/>
        <item x="1396"/>
        <item x="1938"/>
        <item x="1774"/>
        <item x="2064"/>
        <item x="1817"/>
        <item x="977"/>
        <item x="1869"/>
        <item x="170"/>
        <item x="1902"/>
        <item x="1921"/>
        <item x="824"/>
        <item x="963"/>
        <item x="1420"/>
        <item x="350"/>
        <item x="742"/>
        <item x="1366"/>
        <item x="705"/>
        <item x="1896"/>
        <item x="1594"/>
        <item x="359"/>
        <item x="698"/>
        <item x="86"/>
        <item x="563"/>
        <item x="84"/>
        <item x="125"/>
        <item x="37"/>
        <item x="883"/>
        <item x="1554"/>
        <item x="293"/>
        <item x="1107"/>
        <item x="461"/>
        <item x="1981"/>
        <item x="1511"/>
        <item x="1469"/>
        <item x="1591"/>
        <item x="1802"/>
        <item x="1761"/>
        <item x="424"/>
        <item x="1923"/>
        <item x="809"/>
        <item x="1751"/>
        <item x="294"/>
        <item x="1328"/>
        <item x="1721"/>
        <item x="1078"/>
        <item x="657"/>
        <item x="1457"/>
        <item x="1283"/>
        <item x="1780"/>
        <item x="1707"/>
        <item x="666"/>
        <item x="172"/>
        <item x="1669"/>
        <item x="1665"/>
        <item x="1156"/>
        <item x="1852"/>
        <item x="544"/>
        <item x="1135"/>
        <item x="794"/>
        <item x="2072"/>
        <item x="1602"/>
        <item x="956"/>
        <item x="1657"/>
        <item x="1752"/>
        <item x="1944"/>
        <item x="1399"/>
        <item x="337"/>
        <item x="878"/>
        <item x="2030"/>
        <item x="1676"/>
        <item x="717"/>
        <item x="432"/>
        <item x="1368"/>
        <item x="1053"/>
        <item x="948"/>
        <item x="759"/>
        <item x="773"/>
        <item x="2021"/>
        <item x="1321"/>
        <item x="266"/>
        <item x="1725"/>
        <item x="35"/>
        <item x="564"/>
        <item x="1625"/>
        <item x="1573"/>
        <item x="1521"/>
        <item x="66"/>
        <item x="445"/>
        <item x="1941"/>
        <item x="369"/>
        <item x="354"/>
        <item x="72"/>
        <item x="2082"/>
        <item x="1683"/>
        <item x="52"/>
        <item x="496"/>
        <item x="1120"/>
        <item x="826"/>
        <item x="730"/>
        <item x="1807"/>
        <item x="1742"/>
        <item x="710"/>
        <item x="1043"/>
        <item x="1419"/>
        <item x="60"/>
        <item x="1254"/>
        <item x="1715"/>
        <item x="1570"/>
        <item x="205"/>
        <item x="921"/>
        <item x="405"/>
        <item x="377"/>
        <item x="1314"/>
        <item x="987"/>
        <item x="1621"/>
        <item x="816"/>
        <item x="162"/>
        <item x="88"/>
        <item x="1947"/>
        <item x="1276"/>
        <item x="1322"/>
        <item x="1937"/>
        <item x="212"/>
        <item x="368"/>
        <item x="62"/>
        <item x="1303"/>
        <item x="265"/>
        <item x="1710"/>
        <item x="2084"/>
        <item x="1948"/>
        <item x="454"/>
        <item x="531"/>
        <item x="1568"/>
        <item x="2070"/>
        <item x="1613"/>
        <item x="36"/>
        <item x="163"/>
        <item x="2063"/>
        <item x="2042"/>
        <item x="1108"/>
        <item x="1209"/>
        <item x="341"/>
        <item x="1974"/>
        <item x="1097"/>
        <item x="1197"/>
        <item x="1601"/>
        <item x="419"/>
        <item x="1356"/>
        <item x="1561"/>
        <item x="1189"/>
        <item x="1830"/>
        <item x="2081"/>
        <item x="1626"/>
        <item x="1597"/>
        <item x="1374"/>
        <item x="957"/>
        <item x="671"/>
        <item x="1527"/>
        <item x="329"/>
        <item x="1230"/>
        <item x="1672"/>
        <item x="1647"/>
        <item x="1536"/>
        <item x="1405"/>
        <item x="1693"/>
        <item x="1048"/>
        <item x="416"/>
        <item x="7"/>
        <item x="1648"/>
        <item x="177"/>
        <item x="1474"/>
        <item x="1330"/>
        <item x="1166"/>
        <item x="1929"/>
        <item x="821"/>
        <item x="1179"/>
        <item x="1485"/>
        <item x="688"/>
        <item x="538"/>
        <item x="1828"/>
        <item x="2033"/>
        <item x="950"/>
        <item x="2060"/>
        <item x="1557"/>
        <item x="1904"/>
        <item x="490"/>
        <item x="1200"/>
        <item x="1480"/>
        <item x="314"/>
        <item x="1239"/>
        <item x="959"/>
        <item x="2026"/>
        <item x="512"/>
        <item x="908"/>
        <item x="422"/>
        <item x="1443"/>
        <item x="2054"/>
        <item x="466"/>
        <item x="693"/>
        <item x="682"/>
        <item x="318"/>
        <item x="1455"/>
        <item x="1074"/>
        <item x="1424"/>
        <item x="211"/>
        <item x="913"/>
        <item x="472"/>
        <item x="197"/>
        <item x="495"/>
        <item x="28"/>
        <item x="1116"/>
        <item x="677"/>
        <item x="1505"/>
        <item x="719"/>
        <item x="477"/>
        <item x="1467"/>
        <item x="1984"/>
        <item x="1829"/>
        <item x="1592"/>
        <item x="1836"/>
        <item x="1249"/>
        <item x="797"/>
        <item x="932"/>
        <item x="667"/>
        <item x="702"/>
        <item x="449"/>
        <item x="1842"/>
        <item x="1755"/>
        <item x="330"/>
        <item x="1243"/>
        <item x="122"/>
        <item x="1262"/>
        <item x="121"/>
        <item x="1151"/>
        <item x="1118"/>
        <item x="586"/>
        <item x="1801"/>
        <item x="898"/>
        <item x="1496"/>
        <item x="1484"/>
        <item x="316"/>
        <item x="1188"/>
        <item x="1167"/>
        <item x="1537"/>
        <item x="981"/>
        <item x="1194"/>
        <item x="1778"/>
        <item x="1273"/>
        <item x="1029"/>
        <item x="1708"/>
        <item x="2055"/>
        <item x="1372"/>
        <item x="1360"/>
        <item x="1607"/>
        <item x="1796"/>
        <item x="107"/>
        <item x="530"/>
        <item x="1494"/>
        <item x="1060"/>
        <item x="968"/>
        <item x="349"/>
        <item x="1478"/>
        <item x="351"/>
        <item x="1229"/>
        <item x="426"/>
        <item x="643"/>
        <item x="1244"/>
        <item x="1831"/>
        <item x="873"/>
        <item x="1227"/>
        <item x="59"/>
        <item x="736"/>
        <item x="1072"/>
        <item x="1106"/>
        <item x="579"/>
        <item x="1945"/>
        <item x="2005"/>
        <item x="1727"/>
        <item x="1381"/>
        <item x="848"/>
        <item x="216"/>
        <item x="1032"/>
        <item x="652"/>
        <item x="200"/>
        <item x="1340"/>
        <item x="1764"/>
        <item x="637"/>
        <item x="854"/>
        <item x="189"/>
        <item x="914"/>
        <item x="653"/>
        <item x="1610"/>
        <item x="1858"/>
        <item x="2037"/>
        <item x="1008"/>
        <item x="90"/>
        <item x="1137"/>
        <item x="1688"/>
        <item x="1758"/>
        <item x="1403"/>
        <item x="1846"/>
        <item x="747"/>
        <item x="1913"/>
        <item x="972"/>
        <item x="975"/>
        <item x="1932"/>
        <item x="791"/>
        <item x="1883"/>
        <item x="1016"/>
        <item x="1257"/>
        <item x="179"/>
        <item x="2045"/>
        <item x="1329"/>
        <item x="63"/>
        <item x="804"/>
        <item x="1539"/>
        <item x="1918"/>
        <item x="1600"/>
        <item x="532"/>
        <item x="1811"/>
        <item x="317"/>
        <item x="856"/>
        <item x="865"/>
        <item x="1806"/>
        <item x="1698"/>
        <item x="436"/>
        <item x="40"/>
        <item x="105"/>
        <item x="1843"/>
        <item x="915"/>
        <item x="404"/>
        <item x="1953"/>
        <item x="1529"/>
        <item x="1388"/>
        <item x="1353"/>
        <item x="943"/>
        <item x="925"/>
        <item x="1506"/>
        <item x="353"/>
        <item x="1248"/>
        <item x="860"/>
        <item x="522"/>
        <item x="515"/>
        <item x="728"/>
        <item x="1057"/>
        <item x="941"/>
        <item x="1615"/>
        <item x="1094"/>
        <item x="345"/>
        <item x="1221"/>
        <item x="1456"/>
        <item x="1233"/>
        <item x="1334"/>
        <item x="1034"/>
        <item x="580"/>
        <item x="476"/>
        <item x="846"/>
        <item x="851"/>
        <item x="745"/>
        <item x="1541"/>
        <item x="1408"/>
        <item x="1717"/>
        <item x="1012"/>
        <item x="802"/>
        <item x="888"/>
        <item x="1766"/>
        <item x="1055"/>
        <item x="1367"/>
        <item x="1992"/>
        <item x="239"/>
        <item x="668"/>
        <item x="113"/>
        <item x="2065"/>
        <item x="1730"/>
        <item x="1126"/>
        <item x="443"/>
        <item x="1149"/>
        <item x="1990"/>
        <item x="1121"/>
        <item x="1237"/>
        <item x="1556"/>
        <item x="876"/>
        <item x="1131"/>
        <item x="1017"/>
        <item x="149"/>
        <item x="1900"/>
        <item x="1663"/>
        <item x="1575"/>
        <item x="292"/>
        <item x="1133"/>
        <item x="1298"/>
        <item x="716"/>
        <item x="237"/>
        <item x="724"/>
        <item x="1365"/>
        <item x="1590"/>
        <item x="311"/>
        <item x="594"/>
        <item x="1612"/>
        <item x="2035"/>
        <item x="2003"/>
        <item x="1737"/>
        <item x="1574"/>
        <item x="617"/>
        <item x="2041"/>
        <item x="960"/>
        <item x="1750"/>
        <item x="431"/>
        <item x="614"/>
        <item x="875"/>
        <item x="1240"/>
        <item x="1874"/>
        <item x="1199"/>
        <item x="1286"/>
        <item x="1724"/>
        <item x="1767"/>
        <item x="401"/>
        <item x="820"/>
        <item x="1949"/>
        <item x="231"/>
        <item x="1235"/>
        <item x="227"/>
        <item x="224"/>
        <item x="829"/>
        <item x="343"/>
        <item x="1440"/>
        <item x="1226"/>
        <item x="1739"/>
        <item x="71"/>
        <item x="623"/>
        <item x="825"/>
        <item x="551"/>
        <item x="545"/>
        <item x="310"/>
        <item x="654"/>
        <item x="269"/>
        <item x="230"/>
        <item x="1901"/>
        <item x="1061"/>
        <item x="895"/>
        <item x="874"/>
        <item x="980"/>
        <item x="506"/>
        <item x="562"/>
        <item x="1832"/>
        <item x="6"/>
        <item x="2062"/>
        <item x="1246"/>
        <item x="31"/>
        <item x="1784"/>
        <item x="1263"/>
        <item x="1711"/>
        <item x="116"/>
        <item x="910"/>
        <item x="334"/>
        <item x="1297"/>
        <item x="1885"/>
        <item x="51"/>
        <item x="543"/>
        <item x="1288"/>
        <item x="1225"/>
        <item x="853"/>
        <item x="1595"/>
        <item x="1515"/>
        <item x="1412"/>
        <item x="964"/>
        <item x="685"/>
        <item x="1056"/>
        <item x="985"/>
        <item x="1191"/>
        <item x="357"/>
        <item x="989"/>
        <item x="953"/>
        <item x="235"/>
        <item x="1956"/>
        <item x="1847"/>
        <item x="830"/>
        <item x="324"/>
        <item x="905"/>
        <item x="752"/>
        <item x="1299"/>
        <item x="755"/>
        <item x="1030"/>
        <item x="1460"/>
        <item x="1224"/>
        <item x="1547"/>
        <item x="1656"/>
        <item x="1899"/>
        <item x="1678"/>
        <item x="19"/>
        <item x="1501"/>
        <item x="2032"/>
        <item x="127"/>
        <item x="1719"/>
        <item x="539"/>
        <item x="1491"/>
        <item x="1475"/>
        <item x="442"/>
        <item x="718"/>
        <item x="974"/>
        <item x="352"/>
        <item x="1002"/>
        <item x="1903"/>
        <item x="1674"/>
        <item x="1586"/>
        <item x="2079"/>
        <item x="1583"/>
        <item x="764"/>
        <item x="1461"/>
        <item x="1507"/>
        <item x="1153"/>
        <item x="22"/>
        <item x="1998"/>
        <item x="1580"/>
        <item x="217"/>
        <item x="722"/>
        <item x="774"/>
        <item x="1871"/>
        <item x="2076"/>
        <item x="840"/>
        <item x="267"/>
        <item x="171"/>
        <item x="467"/>
        <item x="1320"/>
        <item x="1410"/>
        <item x="1654"/>
        <item x="1327"/>
        <item x="979"/>
        <item x="1967"/>
        <item x="890"/>
        <item x="340"/>
        <item x="67"/>
        <item x="308"/>
        <item x="929"/>
        <item x="2071"/>
        <item x="849"/>
        <item x="1634"/>
        <item x="1629"/>
        <item x="15"/>
        <item x="384"/>
        <item x="175"/>
        <item x="220"/>
        <item x="1844"/>
        <item x="1857"/>
        <item x="783"/>
        <item x="398"/>
        <item x="1190"/>
        <item x="281"/>
        <item x="360"/>
        <item x="2024"/>
        <item x="1735"/>
        <item x="1113"/>
        <item x="757"/>
        <item x="1540"/>
        <item x="1692"/>
        <item x="1463"/>
        <item x="655"/>
        <item x="1371"/>
        <item x="176"/>
        <item x="1100"/>
        <item x="602"/>
        <item x="1275"/>
        <item x="983"/>
        <item x="944"/>
        <item x="429"/>
        <item x="1319"/>
        <item x="199"/>
        <item x="407"/>
        <item x="1377"/>
        <item x="1211"/>
        <item x="1253"/>
        <item x="1833"/>
        <item x="732"/>
        <item x="1616"/>
        <item x="339"/>
        <item x="264"/>
        <item x="635"/>
        <item x="1716"/>
        <item x="781"/>
        <item x="444"/>
        <item x="155"/>
        <item x="2066"/>
        <item x="1236"/>
        <item x="400"/>
        <item x="1950"/>
        <item x="1530"/>
        <item x="335"/>
        <item x="2038"/>
        <item x="111"/>
        <item x="1444"/>
        <item x="507"/>
        <item x="1838"/>
        <item x="1942"/>
        <item x="1687"/>
        <item x="286"/>
        <item x="1576"/>
        <item x="1509"/>
        <item x="1115"/>
        <item x="822"/>
        <item x="1337"/>
        <item x="902"/>
        <item x="995"/>
        <item x="1997"/>
        <item x="1563"/>
        <item x="87"/>
        <item x="1718"/>
        <item x="663"/>
        <item x="2028"/>
        <item x="1917"/>
        <item x="2047"/>
        <item x="1325"/>
        <item x="737"/>
        <item x="1103"/>
        <item x="299"/>
        <item x="1109"/>
        <item x="632"/>
        <item x="634"/>
        <item x="1826"/>
        <item x="248"/>
        <item x="258"/>
        <item x="326"/>
        <item x="1178"/>
        <item x="408"/>
        <item x="1101"/>
        <item x="1468"/>
        <item x="753"/>
        <item x="664"/>
        <item x="1840"/>
        <item x="828"/>
        <item x="823"/>
        <item x="1608"/>
        <item x="370"/>
        <item x="935"/>
        <item x="1520"/>
        <item x="1000"/>
        <item x="885"/>
        <item x="420"/>
        <item x="756"/>
        <item x="166"/>
        <item x="1855"/>
        <item x="1734"/>
        <item x="1682"/>
        <item x="1168"/>
        <item x="1845"/>
        <item x="1138"/>
        <item x="372"/>
        <item x="1686"/>
        <item x="3"/>
        <item x="12"/>
        <item x="872"/>
        <item x="295"/>
        <item x="2040"/>
        <item x="1868"/>
        <item x="1258"/>
        <item x="471"/>
        <item x="868"/>
        <item x="976"/>
        <item x="1500"/>
        <item x="493"/>
        <item x="990"/>
        <item x="2036"/>
        <item x="173"/>
        <item x="1145"/>
        <item x="117"/>
        <item x="766"/>
        <item x="891"/>
        <item x="1645"/>
        <item x="2012"/>
        <item x="79"/>
        <item x="2034"/>
        <item x="2077"/>
        <item x="887"/>
        <item x="322"/>
        <item x="136"/>
        <item x="1886"/>
        <item x="1223"/>
        <item x="689"/>
        <item x="1324"/>
        <item x="669"/>
        <item x="1963"/>
        <item x="1908"/>
        <item x="1889"/>
        <item x="1450"/>
        <item x="482"/>
        <item x="540"/>
        <item x="619"/>
        <item x="1804"/>
        <item x="481"/>
        <item x="581"/>
        <item x="45"/>
        <item x="1522"/>
        <item x="1579"/>
        <item x="973"/>
        <item x="1673"/>
        <item x="1928"/>
        <item x="1841"/>
        <item x="85"/>
        <item x="2073"/>
        <item x="788"/>
        <item x="137"/>
        <item x="94"/>
        <item x="319"/>
        <item x="561"/>
        <item x="1483"/>
        <item x="807"/>
        <item x="770"/>
        <item x="1027"/>
        <item x="625"/>
        <item x="520"/>
        <item x="272"/>
        <item x="488"/>
        <item x="327"/>
        <item x="1966"/>
        <item x="1092"/>
        <item x="1726"/>
        <item x="1994"/>
        <item x="598"/>
        <item x="1975"/>
        <item x="1162"/>
        <item x="1514"/>
        <item x="871"/>
        <item x="1454"/>
        <item x="104"/>
        <item x="468"/>
        <item x="565"/>
        <item x="2049"/>
        <item x="1009"/>
        <item x="930"/>
        <item x="827"/>
        <item x="949"/>
        <item x="485"/>
        <item x="1333"/>
        <item x="1193"/>
        <item x="780"/>
        <item x="870"/>
        <item x="1261"/>
        <item x="1955"/>
        <item x="1159"/>
        <item x="877"/>
        <item x="1502"/>
        <item x="1"/>
        <item x="290"/>
        <item x="817"/>
        <item x="1911"/>
        <item x="1310"/>
        <item x="1887"/>
        <item x="1293"/>
        <item x="1939"/>
        <item x="480"/>
        <item x="385"/>
        <item x="1059"/>
        <item x="940"/>
        <item x="801"/>
        <item x="1292"/>
        <item x="321"/>
        <item x="1291"/>
        <item x="570"/>
        <item x="1383"/>
        <item x="1349"/>
        <item x="270"/>
        <item x="1216"/>
        <item x="741"/>
        <item x="309"/>
        <item x="1232"/>
        <item x="509"/>
        <item x="633"/>
        <item x="951"/>
        <item x="662"/>
        <item x="548"/>
        <item x="2000"/>
        <item x="410"/>
        <item x="1564"/>
        <item x="879"/>
        <item x="583"/>
        <item x="1499"/>
        <item x="438"/>
        <item x="818"/>
        <item x="112"/>
        <item x="971"/>
        <item x="1271"/>
        <item x="103"/>
        <item x="588"/>
        <item x="793"/>
        <item x="93"/>
        <item x="1181"/>
        <item x="590"/>
        <item x="226"/>
        <item x="536"/>
        <item x="881"/>
        <item x="453"/>
        <item x="1660"/>
        <item x="1753"/>
        <item x="1495"/>
        <item x="305"/>
        <item x="1170"/>
        <item x="390"/>
        <item x="344"/>
        <item x="323"/>
        <item x="1546"/>
        <item x="1268"/>
        <item x="577"/>
        <item x="1819"/>
        <item x="1812"/>
        <item x="167"/>
        <item x="620"/>
        <item x="665"/>
        <item x="433"/>
        <item x="1364"/>
        <item x="246"/>
        <item x="1989"/>
        <item x="1936"/>
        <item x="1635"/>
        <item x="1627"/>
        <item x="44"/>
        <item x="1102"/>
        <item x="1245"/>
        <item x="528"/>
        <item x="409"/>
        <item x="494"/>
        <item x="2068"/>
        <item x="1558"/>
        <item x="1492"/>
        <item x="1598"/>
        <item x="193"/>
        <item x="942"/>
        <item x="1555"/>
        <item x="1528"/>
        <item x="138"/>
        <item x="843"/>
        <item x="1222"/>
        <item x="1644"/>
        <item x="1129"/>
        <item x="1934"/>
        <item x="1978"/>
        <item x="700"/>
        <item x="1878"/>
        <item x="1075"/>
        <item x="884"/>
        <item x="1695"/>
        <item x="232"/>
        <item x="46"/>
        <item x="303"/>
        <item x="1531"/>
        <item x="631"/>
        <item x="263"/>
        <item x="1214"/>
        <item x="1642"/>
        <item x="347"/>
        <item x="1255"/>
        <item x="142"/>
        <item x="144"/>
        <item x="452"/>
        <item x="1884"/>
        <item x="1054"/>
        <item x="1127"/>
        <item x="2039"/>
        <item x="864"/>
        <item x="893"/>
        <item x="1880"/>
        <item x="1524"/>
        <item x="497"/>
        <item x="1473"/>
        <item x="1700"/>
        <item x="2001"/>
        <item x="229"/>
        <item x="1294"/>
        <item x="284"/>
        <item x="1962"/>
        <item x="715"/>
        <item x="1231"/>
        <item x="183"/>
        <item x="1888"/>
        <item x="1323"/>
        <item x="499"/>
        <item x="1968"/>
        <item x="1705"/>
        <item x="89"/>
        <item x="1763"/>
        <item x="1699"/>
        <item x="78"/>
        <item x="1983"/>
        <item x="157"/>
        <item x="1266"/>
        <item x="73"/>
        <item x="198"/>
        <item x="608"/>
        <item x="1005"/>
        <item x="939"/>
        <item x="954"/>
        <item x="1805"/>
        <item x="644"/>
        <item x="262"/>
        <item x="1488"/>
        <item x="1666"/>
        <item x="1860"/>
        <item x="242"/>
        <item x="1130"/>
        <item x="450"/>
        <item x="1952"/>
        <item x="123"/>
        <item x="1837"/>
        <item x="437"/>
        <item x="462"/>
        <item x="152"/>
        <item x="641"/>
        <item x="601"/>
        <item x="1702"/>
        <item x="767"/>
        <item x="1453"/>
        <item x="188"/>
        <item x="91"/>
        <item x="95"/>
        <item x="154"/>
        <item x="191"/>
        <item x="880"/>
        <item x="380"/>
        <item x="955"/>
        <item x="670"/>
        <item x="1398"/>
        <item x="986"/>
        <item x="1093"/>
        <item x="2056"/>
        <item x="1703"/>
        <item x="1304"/>
        <item x="991"/>
        <item x="2087"/>
        <item x="1300"/>
        <item x="1694"/>
        <item x="209"/>
        <item x="261"/>
        <item x="1958"/>
        <item x="555"/>
        <item x="1723"/>
        <item x="1342"/>
        <item x="1940"/>
        <item x="1018"/>
        <item x="998"/>
        <item x="371"/>
        <item x="0"/>
        <item x="1272"/>
        <item x="589"/>
        <item x="1512"/>
        <item x="1951"/>
        <item x="1881"/>
        <item x="1177"/>
        <item x="1691"/>
        <item x="696"/>
        <item x="204"/>
        <item x="151"/>
        <item x="129"/>
        <item x="448"/>
        <item x="549"/>
        <item x="1776"/>
        <item x="585"/>
        <item x="1336"/>
        <item x="1872"/>
        <item x="1662"/>
        <item x="33"/>
        <item x="861"/>
        <item x="1898"/>
        <item x="1459"/>
        <item x="159"/>
        <item x="1876"/>
        <item x="1134"/>
        <item x="1014"/>
        <item x="616"/>
        <item x="195"/>
        <item x="712"/>
        <item x="778"/>
        <item x="762"/>
        <item x="758"/>
        <item x="1004"/>
        <item x="1542"/>
        <item x="650"/>
        <item x="1277"/>
        <item x="1185"/>
        <item x="69"/>
        <item x="534"/>
        <item x="483"/>
        <item x="1803"/>
        <item x="1344"/>
        <item x="916"/>
        <item x="1877"/>
        <item x="982"/>
        <item x="786"/>
        <item x="646"/>
        <item x="1176"/>
        <item x="593"/>
        <item x="1019"/>
        <item x="1373"/>
        <item x="1415"/>
        <item x="2044"/>
        <item x="291"/>
        <item x="1042"/>
        <item x="1426"/>
        <item x="1208"/>
        <item x="141"/>
        <item x="283"/>
        <item x="1749"/>
        <item x="256"/>
        <item x="133"/>
        <item x="1144"/>
        <item x="2023"/>
        <item x="833"/>
        <item x="1617"/>
        <item x="1384"/>
        <item x="984"/>
        <item x="1493"/>
        <item x="640"/>
        <item x="805"/>
        <item x="1124"/>
        <item x="1169"/>
        <item x="1995"/>
        <item x="2004"/>
        <item x="110"/>
        <item x="421"/>
        <item x="999"/>
        <item x="1172"/>
        <item x="1346"/>
        <item x="2046"/>
        <item x="578"/>
        <item x="5"/>
        <item x="61"/>
        <item x="1643"/>
        <item x="911"/>
        <item x="629"/>
        <item x="1782"/>
        <item x="225"/>
        <item x="1184"/>
        <item x="772"/>
        <item x="1622"/>
        <item x="249"/>
        <item x="1641"/>
        <item x="636"/>
        <item x="1332"/>
        <item x="1680"/>
        <item x="486"/>
        <item x="1425"/>
        <item x="1510"/>
        <item x="624"/>
        <item x="592"/>
        <item x="1599"/>
        <item x="1174"/>
        <item x="1354"/>
        <item x="1991"/>
        <item x="604"/>
        <item x="1689"/>
        <item x="1649"/>
        <item x="13"/>
        <item x="2002"/>
        <item x="1534"/>
        <item x="642"/>
        <item x="1859"/>
        <item x="1999"/>
        <item x="1532"/>
        <item x="894"/>
        <item x="595"/>
        <item x="26"/>
        <item x="196"/>
        <item x="1977"/>
        <item x="153"/>
        <item x="754"/>
        <item x="328"/>
        <item x="74"/>
        <item x="1375"/>
        <item x="1518"/>
        <item x="993"/>
        <item x="97"/>
        <item x="169"/>
        <item x="1317"/>
        <item x="201"/>
        <item x="434"/>
        <item x="491"/>
        <item x="547"/>
        <item x="1646"/>
        <item x="897"/>
        <item x="917"/>
        <item x="342"/>
        <item x="2"/>
        <item x="2074"/>
        <item x="680"/>
        <item x="150"/>
        <item x="1376"/>
        <item x="320"/>
        <item x="2029"/>
        <item x="190"/>
        <item x="922"/>
        <item x="1204"/>
        <item x="626"/>
        <item x="2053"/>
        <item x="648"/>
        <item x="936"/>
        <item x="526"/>
        <item x="784"/>
        <item x="647"/>
        <item x="844"/>
        <item x="1875"/>
        <item x="560"/>
        <item x="997"/>
        <item x="1363"/>
        <item x="1270"/>
        <item x="1001"/>
        <item x="2007"/>
        <item x="1620"/>
        <item x="1760"/>
        <item x="1697"/>
        <item x="777"/>
        <item x="1960"/>
        <item x="228"/>
        <item x="473"/>
        <item x="1058"/>
        <item x="591"/>
        <item x="219"/>
        <item x="1964"/>
        <item x="1462"/>
        <item x="1439"/>
        <item x="1816"/>
        <item x="1031"/>
        <item x="222"/>
        <item x="1525"/>
        <item x="541"/>
        <item x="859"/>
        <item x="221"/>
        <item x="307"/>
        <item x="761"/>
        <item x="247"/>
        <item x="1821"/>
        <item x="282"/>
        <item x="661"/>
        <item x="622"/>
        <item x="315"/>
        <item x="920"/>
        <item x="257"/>
        <item x="645"/>
        <item x="978"/>
        <item x="1252"/>
        <item x="178"/>
        <item x="187"/>
        <item x="832"/>
        <item x="571"/>
        <item x="278"/>
        <item x="251"/>
        <item x="2052"/>
        <item x="43"/>
        <item x="970"/>
        <item x="1125"/>
        <item x="98"/>
        <item x="489"/>
        <item x="1701"/>
        <item x="513"/>
        <item x="1535"/>
        <item x="302"/>
        <item x="714"/>
        <item x="1290"/>
        <item x="1704"/>
        <item x="180"/>
        <item x="1343"/>
        <item x="1533"/>
        <item x="474"/>
        <item x="1196"/>
        <item x="837"/>
        <item x="99"/>
        <item x="1380"/>
        <item x="1348"/>
        <item x="1640"/>
        <item x="810"/>
        <item x="1351"/>
        <item x="156"/>
        <item x="145"/>
        <item x="1604"/>
        <item x="1545"/>
        <item x="776"/>
        <item x="465"/>
        <item x="1482"/>
        <item x="1295"/>
        <item x="1587"/>
        <item x="1296"/>
        <item x="1972"/>
        <item x="288"/>
        <item x="134"/>
        <item x="1409"/>
        <item x="694"/>
        <item x="27"/>
        <item x="597"/>
        <item x="1287"/>
        <item x="1897"/>
        <item x="381"/>
        <item x="276"/>
        <item x="529"/>
        <item x="751"/>
        <item x="2050"/>
        <item x="48"/>
        <item x="1578"/>
        <item x="245"/>
        <item x="785"/>
        <item x="1345"/>
        <item x="1685"/>
        <item x="202"/>
        <item x="487"/>
        <item x="325"/>
        <item x="566"/>
        <item x="132"/>
        <item x="896"/>
        <item x="194"/>
        <item x="1618"/>
        <item x="289"/>
        <item x="304"/>
        <item x="1132"/>
        <item x="1414"/>
        <item x="1882"/>
        <item x="1402"/>
        <item x="992"/>
        <item x="1681"/>
        <item x="1619"/>
        <item x="386"/>
        <item x="510"/>
        <item x="1993"/>
        <item x="1186"/>
        <item x="587"/>
        <item x="639"/>
        <item x="1301"/>
        <item x="479"/>
        <item x="1894"/>
        <item x="306"/>
        <item x="2048"/>
        <item x="516"/>
        <item x="287"/>
        <item x="660"/>
        <item x="168"/>
        <item x="4"/>
        <item x="143"/>
        <item x="1250"/>
        <item x="618"/>
        <item x="609"/>
        <item x="298"/>
        <item x="1341"/>
        <item x="1733"/>
        <item x="285"/>
        <item x="814"/>
        <item x="300"/>
        <item x="1350"/>
        <item x="430"/>
        <item x="1593"/>
        <item x="1289"/>
        <item x="1013"/>
        <item x="147"/>
        <item x="1385"/>
        <item x="628"/>
        <item x="2010"/>
        <item x="1183"/>
        <item x="100"/>
        <item x="68"/>
        <item x="946"/>
        <item x="789"/>
        <item x="174"/>
        <item x="301"/>
        <item x="1639"/>
        <item x="831"/>
        <item x="937"/>
        <item x="2008"/>
        <item x="148"/>
        <item x="621"/>
        <item x="296"/>
        <item x="1182"/>
        <item x="192"/>
        <item x="268"/>
        <item x="1935"/>
        <item x="1123"/>
        <item x="49"/>
        <item x="1560"/>
        <item x="158"/>
        <item x="277"/>
        <item x="243"/>
        <item x="253"/>
        <item x="1173"/>
        <item x="435"/>
        <item x="658"/>
        <item x="108"/>
        <item x="938"/>
        <item x="923"/>
        <item x="1481"/>
        <item x="275"/>
        <item x="599"/>
        <item x="92"/>
        <item x="1171"/>
        <item x="412"/>
        <item x="1827"/>
        <item x="945"/>
        <item x="739"/>
        <item x="1659"/>
        <item x="1105"/>
        <item x="1652"/>
        <item x="492"/>
        <item x="2043"/>
        <item x="1308"/>
        <item x="1302"/>
        <item x="1879"/>
        <item x="1347"/>
        <item x="475"/>
        <item x="252"/>
        <item x="279"/>
        <item x="165"/>
        <item x="254"/>
        <item x="537"/>
        <item x="1933"/>
        <item x="418"/>
        <item x="1873"/>
        <item x="1213"/>
        <item x="869"/>
        <item x="1458"/>
        <item x="1684"/>
        <item x="952"/>
        <item x="815"/>
        <item x="244"/>
        <item x="1690"/>
        <item x="2027"/>
        <item x="1839"/>
        <item x="439"/>
        <item x="711"/>
        <item x="2009"/>
        <item x="771"/>
        <item x="478"/>
        <item x="1696"/>
        <item x="1352"/>
        <item x="1996"/>
        <item x="2011"/>
        <item x="135"/>
        <item x="834"/>
        <item x="1553"/>
        <item x="996"/>
        <item x="769"/>
        <item x="1015"/>
        <item x="1311"/>
        <item x="779"/>
        <item x="9"/>
        <item x="638"/>
        <item x="259"/>
        <item x="139"/>
        <item x="1490"/>
        <item x="2006"/>
        <item x="250"/>
        <item x="255"/>
        <item x="260"/>
        <item x="146"/>
        <item x="203"/>
        <item x="1306"/>
        <item x="8"/>
        <item x="819"/>
        <item x="1487"/>
        <item x="34"/>
        <item x="584"/>
        <item x="928"/>
        <item x="1305"/>
        <item x="613"/>
        <item x="140"/>
        <item x="596"/>
        <item x="2057"/>
        <item x="1466"/>
        <item x="600"/>
        <item x="1205"/>
        <item x="484"/>
        <item x="297"/>
        <item x="517"/>
        <item x="806"/>
        <item x="988"/>
        <item x="378"/>
        <item x="907"/>
        <item x="835"/>
        <item x="994"/>
        <item x="2051"/>
        <item x="1361"/>
        <item x="1538"/>
        <item x="1370"/>
        <item x="603"/>
        <item x="1523"/>
        <item x="96"/>
        <item x="775"/>
        <item x="533"/>
        <item x="1650"/>
        <item x="947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ime/Distance" fld="1" subtotal="average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91"/>
  <sheetViews>
    <sheetView topLeftCell="A34" zoomScale="75" workbookViewId="0">
      <selection activeCell="F91" sqref="F91"/>
    </sheetView>
  </sheetViews>
  <sheetFormatPr baseColWidth="10" defaultRowHeight="13" x14ac:dyDescent="0.15"/>
  <cols>
    <col min="6" max="6" width="21.1640625" bestFit="1" customWidth="1"/>
    <col min="7" max="39" width="12.1640625" bestFit="1" customWidth="1"/>
  </cols>
  <sheetData>
    <row r="1" spans="1:39" x14ac:dyDescent="0.15">
      <c r="A1" s="1" t="s">
        <v>0</v>
      </c>
      <c r="B1" s="1" t="s">
        <v>1</v>
      </c>
      <c r="C1" s="8" t="s">
        <v>294</v>
      </c>
    </row>
    <row r="2" spans="1:39" x14ac:dyDescent="0.15">
      <c r="A2" s="2">
        <v>0</v>
      </c>
      <c r="B2" s="2">
        <v>0</v>
      </c>
      <c r="C2">
        <v>361.82297320427028</v>
      </c>
    </row>
    <row r="3" spans="1:39" x14ac:dyDescent="0.15">
      <c r="A3" s="2">
        <v>0</v>
      </c>
      <c r="B3" s="2">
        <v>0</v>
      </c>
      <c r="C3">
        <v>290.26188274644153</v>
      </c>
      <c r="F3" s="15" t="s">
        <v>297</v>
      </c>
      <c r="G3" s="15" t="s">
        <v>0</v>
      </c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4"/>
    </row>
    <row r="4" spans="1:39" x14ac:dyDescent="0.15">
      <c r="A4" s="2">
        <v>0</v>
      </c>
      <c r="B4" s="2">
        <v>0</v>
      </c>
      <c r="C4">
        <v>428.37974439209734</v>
      </c>
      <c r="F4" s="15" t="s">
        <v>1</v>
      </c>
      <c r="G4" s="12">
        <v>0</v>
      </c>
      <c r="H4" s="22">
        <v>1</v>
      </c>
      <c r="I4" s="22">
        <v>2</v>
      </c>
      <c r="J4" s="22">
        <v>3</v>
      </c>
      <c r="K4" s="22">
        <v>4</v>
      </c>
      <c r="L4" s="22">
        <v>6</v>
      </c>
      <c r="M4" s="22">
        <v>7</v>
      </c>
      <c r="N4" s="22">
        <v>8</v>
      </c>
      <c r="O4" s="22">
        <v>9</v>
      </c>
      <c r="P4" s="22">
        <v>10</v>
      </c>
      <c r="Q4" s="22">
        <v>11</v>
      </c>
      <c r="R4" s="22">
        <v>12</v>
      </c>
      <c r="S4" s="22">
        <v>14</v>
      </c>
      <c r="T4" s="22">
        <v>15</v>
      </c>
      <c r="U4" s="22">
        <v>16</v>
      </c>
      <c r="V4" s="22">
        <v>18</v>
      </c>
      <c r="W4" s="22">
        <v>19</v>
      </c>
      <c r="X4" s="22">
        <v>20</v>
      </c>
      <c r="Y4" s="22">
        <v>21</v>
      </c>
      <c r="Z4" s="22">
        <v>22</v>
      </c>
      <c r="AA4" s="22">
        <v>24</v>
      </c>
      <c r="AB4" s="22">
        <v>25</v>
      </c>
      <c r="AC4" s="22">
        <v>26</v>
      </c>
      <c r="AD4" s="22">
        <v>29</v>
      </c>
      <c r="AE4" s="22">
        <v>31</v>
      </c>
      <c r="AF4" s="22">
        <v>32</v>
      </c>
      <c r="AG4" s="22">
        <v>35</v>
      </c>
      <c r="AH4" s="22">
        <v>36</v>
      </c>
      <c r="AI4" s="22">
        <v>37</v>
      </c>
      <c r="AJ4" s="22">
        <v>38</v>
      </c>
      <c r="AK4" s="22">
        <v>40</v>
      </c>
      <c r="AL4" s="22">
        <v>41</v>
      </c>
      <c r="AM4" s="18" t="s">
        <v>295</v>
      </c>
    </row>
    <row r="5" spans="1:39" x14ac:dyDescent="0.15">
      <c r="A5" s="2">
        <v>0</v>
      </c>
      <c r="B5" s="2">
        <v>0</v>
      </c>
      <c r="C5">
        <v>266.08671050140288</v>
      </c>
      <c r="F5" s="12">
        <v>0</v>
      </c>
      <c r="G5" s="23">
        <v>448.17625085205049</v>
      </c>
      <c r="H5" s="24">
        <v>193.10744739674564</v>
      </c>
      <c r="I5" s="24">
        <v>214.00704968229712</v>
      </c>
      <c r="J5" s="24">
        <v>284.84284497340747</v>
      </c>
      <c r="K5" s="24">
        <v>274.11469714842434</v>
      </c>
      <c r="L5" s="24">
        <v>183.37232546503935</v>
      </c>
      <c r="M5" s="24">
        <v>270.14000643978335</v>
      </c>
      <c r="N5" s="24">
        <v>197.45552282281861</v>
      </c>
      <c r="O5" s="24">
        <v>539.86293225871839</v>
      </c>
      <c r="P5" s="24">
        <v>305.24611047641451</v>
      </c>
      <c r="Q5" s="24">
        <v>203.84569002658284</v>
      </c>
      <c r="R5" s="24">
        <v>189.03378496965644</v>
      </c>
      <c r="S5" s="24">
        <v>556.16818453137864</v>
      </c>
      <c r="T5" s="24">
        <v>499.24055443873925</v>
      </c>
      <c r="U5" s="24">
        <v>297.26216578448708</v>
      </c>
      <c r="V5" s="24">
        <v>370.71512550462506</v>
      </c>
      <c r="W5" s="24">
        <v>230.30273581314287</v>
      </c>
      <c r="X5" s="24">
        <v>391.82741196855915</v>
      </c>
      <c r="Y5" s="24"/>
      <c r="Z5" s="24">
        <v>335.6686490293672</v>
      </c>
      <c r="AA5" s="24">
        <v>201.72240421583038</v>
      </c>
      <c r="AB5" s="24">
        <v>315.02628139039274</v>
      </c>
      <c r="AC5" s="24">
        <v>186.85999373997541</v>
      </c>
      <c r="AD5" s="24">
        <v>550.95782110386972</v>
      </c>
      <c r="AE5" s="24">
        <v>599.10310811035629</v>
      </c>
      <c r="AF5" s="24">
        <v>239.30934031085815</v>
      </c>
      <c r="AG5" s="24">
        <v>485.04927833153744</v>
      </c>
      <c r="AH5" s="24">
        <v>369.60630463193706</v>
      </c>
      <c r="AI5" s="24">
        <v>560.94375382528506</v>
      </c>
      <c r="AJ5" s="24">
        <v>224.00696617759132</v>
      </c>
      <c r="AK5" s="24">
        <v>318.68301692668064</v>
      </c>
      <c r="AL5" s="24">
        <v>176.79226252246892</v>
      </c>
      <c r="AM5" s="19">
        <v>329.43387164093616</v>
      </c>
    </row>
    <row r="6" spans="1:39" x14ac:dyDescent="0.15">
      <c r="A6" s="2">
        <v>0</v>
      </c>
      <c r="B6" s="2">
        <v>0</v>
      </c>
      <c r="C6">
        <v>592.89987184199788</v>
      </c>
      <c r="F6" s="16">
        <v>1</v>
      </c>
      <c r="G6" s="25">
        <v>231.14709576460174</v>
      </c>
      <c r="H6" s="26">
        <v>167.99249933517282</v>
      </c>
      <c r="I6" s="26">
        <v>177.43150080687653</v>
      </c>
      <c r="J6" s="26">
        <v>329.49779859660924</v>
      </c>
      <c r="K6" s="26">
        <v>192.01454836290665</v>
      </c>
      <c r="L6" s="26">
        <v>158.99964300028796</v>
      </c>
      <c r="M6" s="26">
        <v>238.54866602076717</v>
      </c>
      <c r="N6" s="26">
        <v>236.72253712918862</v>
      </c>
      <c r="O6" s="26">
        <v>397.57880797924213</v>
      </c>
      <c r="P6" s="26">
        <v>208.07824744685777</v>
      </c>
      <c r="Q6" s="26">
        <v>170.75419321490423</v>
      </c>
      <c r="R6" s="26">
        <v>233.13089613164811</v>
      </c>
      <c r="S6" s="26">
        <v>435.05245100016197</v>
      </c>
      <c r="T6" s="26">
        <v>478.03655116126248</v>
      </c>
      <c r="U6" s="26">
        <v>171.46996932914882</v>
      </c>
      <c r="V6" s="26">
        <v>298.81174218737397</v>
      </c>
      <c r="W6" s="26">
        <v>283.83208555058451</v>
      </c>
      <c r="X6" s="26">
        <v>515.34966118867931</v>
      </c>
      <c r="Y6" s="26"/>
      <c r="Z6" s="26">
        <v>269.54617300811555</v>
      </c>
      <c r="AA6" s="26">
        <v>193.70180195279852</v>
      </c>
      <c r="AB6" s="26">
        <v>260.33831907321104</v>
      </c>
      <c r="AC6" s="26">
        <v>202.48568075631809</v>
      </c>
      <c r="AD6" s="26">
        <v>435.52474918190069</v>
      </c>
      <c r="AE6" s="26">
        <v>699.79606727175542</v>
      </c>
      <c r="AF6" s="26">
        <v>300.21537685642647</v>
      </c>
      <c r="AG6" s="26">
        <v>385.73066676249653</v>
      </c>
      <c r="AH6" s="26">
        <v>301.16218135582199</v>
      </c>
      <c r="AI6" s="26">
        <v>451.70312497488942</v>
      </c>
      <c r="AJ6" s="26">
        <v>241.05072965071261</v>
      </c>
      <c r="AK6" s="26">
        <v>307.51224666099182</v>
      </c>
      <c r="AL6" s="26">
        <v>158.0442862168575</v>
      </c>
      <c r="AM6" s="20">
        <v>294.55678380414753</v>
      </c>
    </row>
    <row r="7" spans="1:39" x14ac:dyDescent="0.15">
      <c r="A7" s="2">
        <v>0</v>
      </c>
      <c r="B7" s="2">
        <v>0</v>
      </c>
      <c r="C7">
        <v>398.22507870562072</v>
      </c>
      <c r="F7" s="16">
        <v>2</v>
      </c>
      <c r="G7" s="25">
        <v>151.68131138246241</v>
      </c>
      <c r="H7" s="26">
        <v>212.11057976766145</v>
      </c>
      <c r="I7" s="26">
        <v>242.68907650259533</v>
      </c>
      <c r="J7" s="26">
        <v>181.58910463844646</v>
      </c>
      <c r="K7" s="26">
        <v>156.58172890085487</v>
      </c>
      <c r="L7" s="26">
        <v>226.55343330229516</v>
      </c>
      <c r="M7" s="26">
        <v>264.7829621429828</v>
      </c>
      <c r="N7" s="26">
        <v>293.82087287405471</v>
      </c>
      <c r="O7" s="26">
        <v>631.05414389292025</v>
      </c>
      <c r="P7" s="26">
        <v>305.96685371278608</v>
      </c>
      <c r="Q7" s="26">
        <v>171.06010102705645</v>
      </c>
      <c r="R7" s="26">
        <v>313.03340814728784</v>
      </c>
      <c r="S7" s="26">
        <v>396.77899358083238</v>
      </c>
      <c r="T7" s="26">
        <v>499.67874540705174</v>
      </c>
      <c r="U7" s="26">
        <v>227.8229370662886</v>
      </c>
      <c r="V7" s="26">
        <v>174.91501009409257</v>
      </c>
      <c r="W7" s="26">
        <v>218.96334337389442</v>
      </c>
      <c r="X7" s="26">
        <v>296.1439323850168</v>
      </c>
      <c r="Y7" s="26">
        <v>232.49205750215242</v>
      </c>
      <c r="Z7" s="26">
        <v>263.47799537234596</v>
      </c>
      <c r="AA7" s="26">
        <v>318.17810165385174</v>
      </c>
      <c r="AB7" s="26">
        <v>317.59489251274096</v>
      </c>
      <c r="AC7" s="26">
        <v>256.50448155751343</v>
      </c>
      <c r="AD7" s="26">
        <v>399.22283351988494</v>
      </c>
      <c r="AE7" s="26">
        <v>673.47949303944381</v>
      </c>
      <c r="AF7" s="26">
        <v>152.22691506986951</v>
      </c>
      <c r="AG7" s="26">
        <v>266.50904365639246</v>
      </c>
      <c r="AH7" s="26">
        <v>379.68946081644663</v>
      </c>
      <c r="AI7" s="26">
        <v>562.93893194353882</v>
      </c>
      <c r="AJ7" s="26">
        <v>228.09457502112858</v>
      </c>
      <c r="AK7" s="26">
        <v>342.04345042166511</v>
      </c>
      <c r="AL7" s="26">
        <v>194.56813146231613</v>
      </c>
      <c r="AM7" s="20">
        <v>298.50771567962113</v>
      </c>
    </row>
    <row r="8" spans="1:39" x14ac:dyDescent="0.15">
      <c r="A8" s="2">
        <v>0</v>
      </c>
      <c r="B8" s="2">
        <v>0</v>
      </c>
      <c r="C8">
        <v>226.0113894621806</v>
      </c>
      <c r="F8" s="16">
        <v>3</v>
      </c>
      <c r="G8" s="25">
        <v>161.65640132383822</v>
      </c>
      <c r="H8" s="26">
        <v>155.15314033876192</v>
      </c>
      <c r="I8" s="26">
        <v>207.60083426445007</v>
      </c>
      <c r="J8" s="26">
        <v>160.43297309679616</v>
      </c>
      <c r="K8" s="26">
        <v>132.90201084704549</v>
      </c>
      <c r="L8" s="26">
        <v>175.65783628558631</v>
      </c>
      <c r="M8" s="26">
        <v>255.10351351328734</v>
      </c>
      <c r="N8" s="26">
        <v>177.23314240645544</v>
      </c>
      <c r="O8" s="26">
        <v>348.41588214408984</v>
      </c>
      <c r="P8" s="26">
        <v>176.37501649153776</v>
      </c>
      <c r="Q8" s="26">
        <v>176.56399912945838</v>
      </c>
      <c r="R8" s="26">
        <v>156.18983816063076</v>
      </c>
      <c r="S8" s="26">
        <v>371.81667791036256</v>
      </c>
      <c r="T8" s="26">
        <v>367.9408493500016</v>
      </c>
      <c r="U8" s="26">
        <v>218.69719009772828</v>
      </c>
      <c r="V8" s="26">
        <v>308.52673467011073</v>
      </c>
      <c r="W8" s="26">
        <v>220.10103685460345</v>
      </c>
      <c r="X8" s="26">
        <v>231.32894943469435</v>
      </c>
      <c r="Y8" s="26">
        <v>196.2501766787436</v>
      </c>
      <c r="Z8" s="26">
        <v>266.07608064159535</v>
      </c>
      <c r="AA8" s="26">
        <v>203.09329229811209</v>
      </c>
      <c r="AB8" s="26">
        <v>252.50348271381711</v>
      </c>
      <c r="AC8" s="26">
        <v>163.34331141607095</v>
      </c>
      <c r="AD8" s="26">
        <v>393.95925679653499</v>
      </c>
      <c r="AE8" s="26">
        <v>526.61613869130952</v>
      </c>
      <c r="AF8" s="26">
        <v>257.3143673214351</v>
      </c>
      <c r="AG8" s="26">
        <v>214.66862019428038</v>
      </c>
      <c r="AH8" s="26">
        <v>261.22555045469346</v>
      </c>
      <c r="AI8" s="26">
        <v>518.37894105284545</v>
      </c>
      <c r="AJ8" s="26">
        <v>358.55233507372043</v>
      </c>
      <c r="AK8" s="26">
        <v>381.19267264055708</v>
      </c>
      <c r="AL8" s="26">
        <v>313.17503361214142</v>
      </c>
      <c r="AM8" s="20">
        <v>259.62641518454069</v>
      </c>
    </row>
    <row r="9" spans="1:39" x14ac:dyDescent="0.15">
      <c r="A9" s="2">
        <v>0</v>
      </c>
      <c r="B9" s="2">
        <v>0</v>
      </c>
      <c r="C9">
        <v>184.51499806699761</v>
      </c>
      <c r="F9" s="16">
        <v>4</v>
      </c>
      <c r="G9" s="25">
        <v>132.03984494792155</v>
      </c>
      <c r="H9" s="26">
        <v>200.53632592983169</v>
      </c>
      <c r="I9" s="26">
        <v>244.05180145208232</v>
      </c>
      <c r="J9" s="26">
        <v>179.68874476053236</v>
      </c>
      <c r="K9" s="26">
        <v>154.28943798552234</v>
      </c>
      <c r="L9" s="26">
        <v>153.4167901597136</v>
      </c>
      <c r="M9" s="26">
        <v>306.83756923343418</v>
      </c>
      <c r="N9" s="26">
        <v>273.51669462144952</v>
      </c>
      <c r="O9" s="26">
        <v>265.71928956287206</v>
      </c>
      <c r="P9" s="26">
        <v>390.30589781690247</v>
      </c>
      <c r="Q9" s="26">
        <v>193.49591129269766</v>
      </c>
      <c r="R9" s="26">
        <v>210.83174439494695</v>
      </c>
      <c r="S9" s="26">
        <v>441.92264987679124</v>
      </c>
      <c r="T9" s="26">
        <v>464.93332395260609</v>
      </c>
      <c r="U9" s="26">
        <v>226.66063656876193</v>
      </c>
      <c r="V9" s="26">
        <v>301.63445966457272</v>
      </c>
      <c r="W9" s="26">
        <v>154.72697162655919</v>
      </c>
      <c r="X9" s="26">
        <v>236.43463391912229</v>
      </c>
      <c r="Y9" s="26">
        <v>244.59015947495064</v>
      </c>
      <c r="Z9" s="26">
        <v>238.71450595267362</v>
      </c>
      <c r="AA9" s="26">
        <v>181.38440348685481</v>
      </c>
      <c r="AB9" s="26">
        <v>313.29950346581813</v>
      </c>
      <c r="AC9" s="26">
        <v>154.37797582039082</v>
      </c>
      <c r="AD9" s="26">
        <v>369.1906920546968</v>
      </c>
      <c r="AE9" s="26">
        <v>497.5200014510321</v>
      </c>
      <c r="AF9" s="26">
        <v>180.09664303648276</v>
      </c>
      <c r="AG9" s="26">
        <v>251.08720716045971</v>
      </c>
      <c r="AH9" s="26">
        <v>388.82256847789591</v>
      </c>
      <c r="AI9" s="26">
        <v>414.0395878613341</v>
      </c>
      <c r="AJ9" s="26">
        <v>167.43140503578238</v>
      </c>
      <c r="AK9" s="26">
        <v>218.56549691662943</v>
      </c>
      <c r="AL9" s="26">
        <v>211.75737482400973</v>
      </c>
      <c r="AM9" s="20">
        <v>261.31000789954157</v>
      </c>
    </row>
    <row r="10" spans="1:39" x14ac:dyDescent="0.15">
      <c r="A10" s="2">
        <v>0</v>
      </c>
      <c r="B10" s="2">
        <v>0</v>
      </c>
      <c r="C10">
        <v>1065.0268850791135</v>
      </c>
      <c r="F10" s="16">
        <v>5</v>
      </c>
      <c r="G10" s="25">
        <v>127.9084844755938</v>
      </c>
      <c r="H10" s="26">
        <v>189.92118600475587</v>
      </c>
      <c r="I10" s="26">
        <v>203.55221825774549</v>
      </c>
      <c r="J10" s="26">
        <v>155.67920004390089</v>
      </c>
      <c r="K10" s="26">
        <v>140.78307579763046</v>
      </c>
      <c r="L10" s="26">
        <v>161.67393102050661</v>
      </c>
      <c r="M10" s="26">
        <v>184.93624426562073</v>
      </c>
      <c r="N10" s="26">
        <v>198.04516439436392</v>
      </c>
      <c r="O10" s="26">
        <v>246.49317872275685</v>
      </c>
      <c r="P10" s="26">
        <v>301.71433673784708</v>
      </c>
      <c r="Q10" s="26">
        <v>137.89072016718001</v>
      </c>
      <c r="R10" s="26">
        <v>184.26875514014139</v>
      </c>
      <c r="S10" s="26">
        <v>381.96472957989721</v>
      </c>
      <c r="T10" s="26">
        <v>302.69906264503396</v>
      </c>
      <c r="U10" s="26">
        <v>253.19386884899214</v>
      </c>
      <c r="V10" s="26">
        <v>168.77913257123015</v>
      </c>
      <c r="W10" s="26">
        <v>155.67229165128572</v>
      </c>
      <c r="X10" s="26">
        <v>236.10725291727911</v>
      </c>
      <c r="Y10" s="26">
        <v>265.51797985407541</v>
      </c>
      <c r="Z10" s="26">
        <v>227.9288496062895</v>
      </c>
      <c r="AA10" s="26">
        <v>266.5805196537475</v>
      </c>
      <c r="AB10" s="26">
        <v>246.75511528956466</v>
      </c>
      <c r="AC10" s="26">
        <v>159.95167863007325</v>
      </c>
      <c r="AD10" s="26">
        <v>381.22902864700114</v>
      </c>
      <c r="AE10" s="26">
        <v>549.41447829450055</v>
      </c>
      <c r="AF10" s="26">
        <v>132.56939725597539</v>
      </c>
      <c r="AG10" s="26">
        <v>292.33012278003599</v>
      </c>
      <c r="AH10" s="26">
        <v>304.2212833793871</v>
      </c>
      <c r="AI10" s="26">
        <v>500.60580266135207</v>
      </c>
      <c r="AJ10" s="26">
        <v>287.63840350879974</v>
      </c>
      <c r="AK10" s="26">
        <v>231.97812984617551</v>
      </c>
      <c r="AL10" s="26">
        <v>166.81474731432658</v>
      </c>
      <c r="AM10" s="20">
        <v>242.02557406134591</v>
      </c>
    </row>
    <row r="11" spans="1:39" x14ac:dyDescent="0.15">
      <c r="A11" s="2">
        <v>0</v>
      </c>
      <c r="B11" s="2">
        <v>0</v>
      </c>
      <c r="C11">
        <v>961.06556235177425</v>
      </c>
      <c r="F11" s="17" t="s">
        <v>295</v>
      </c>
      <c r="G11" s="27">
        <v>208.76823145774475</v>
      </c>
      <c r="H11" s="28">
        <v>186.47019646215489</v>
      </c>
      <c r="I11" s="28">
        <v>214.88874682767451</v>
      </c>
      <c r="J11" s="28">
        <v>215.28844435161542</v>
      </c>
      <c r="K11" s="28">
        <v>175.11424984039732</v>
      </c>
      <c r="L11" s="28">
        <v>176.6123265389048</v>
      </c>
      <c r="M11" s="28">
        <v>253.39149360264602</v>
      </c>
      <c r="N11" s="28">
        <v>229.46565570805507</v>
      </c>
      <c r="O11" s="28">
        <v>404.85403909343324</v>
      </c>
      <c r="P11" s="28">
        <v>281.28107711372428</v>
      </c>
      <c r="Q11" s="28">
        <v>175.60176914298</v>
      </c>
      <c r="R11" s="28">
        <v>214.41473782405191</v>
      </c>
      <c r="S11" s="28">
        <v>430.61728107990399</v>
      </c>
      <c r="T11" s="28">
        <v>435.42151449244903</v>
      </c>
      <c r="U11" s="28">
        <v>232.51779461590118</v>
      </c>
      <c r="V11" s="28">
        <v>270.56370078200069</v>
      </c>
      <c r="W11" s="28">
        <v>210.5997441450117</v>
      </c>
      <c r="X11" s="28">
        <v>317.8653069688919</v>
      </c>
      <c r="Y11" s="28">
        <v>234.71259337748054</v>
      </c>
      <c r="Z11" s="28">
        <v>266.90204226839774</v>
      </c>
      <c r="AA11" s="28">
        <v>227.44342054353243</v>
      </c>
      <c r="AB11" s="28">
        <v>284.25293240759072</v>
      </c>
      <c r="AC11" s="28">
        <v>187.25385365339022</v>
      </c>
      <c r="AD11" s="28">
        <v>421.68073021731465</v>
      </c>
      <c r="AE11" s="28">
        <v>590.98821447639978</v>
      </c>
      <c r="AF11" s="28">
        <v>210.28867330850784</v>
      </c>
      <c r="AG11" s="28">
        <v>315.89582314753375</v>
      </c>
      <c r="AH11" s="28">
        <v>334.1212248526972</v>
      </c>
      <c r="AI11" s="28">
        <v>501.43502371987415</v>
      </c>
      <c r="AJ11" s="28">
        <v>251.12906907795585</v>
      </c>
      <c r="AK11" s="28">
        <v>299.99583556878332</v>
      </c>
      <c r="AL11" s="28">
        <v>203.52530599201998</v>
      </c>
      <c r="AM11" s="21">
        <v>280.58284804841668</v>
      </c>
    </row>
    <row r="12" spans="1:39" x14ac:dyDescent="0.15">
      <c r="A12" s="2">
        <v>0</v>
      </c>
      <c r="B12" s="2">
        <v>0</v>
      </c>
      <c r="C12">
        <v>155.64366302065847</v>
      </c>
    </row>
    <row r="13" spans="1:39" x14ac:dyDescent="0.15">
      <c r="A13" s="2">
        <v>0</v>
      </c>
      <c r="B13" s="2">
        <v>1</v>
      </c>
      <c r="C13">
        <v>180.42172939129557</v>
      </c>
    </row>
    <row r="14" spans="1:39" x14ac:dyDescent="0.15">
      <c r="A14" s="2">
        <v>0</v>
      </c>
      <c r="B14" s="2">
        <v>1</v>
      </c>
      <c r="C14">
        <v>425.40775545537133</v>
      </c>
    </row>
    <row r="15" spans="1:39" x14ac:dyDescent="0.15">
      <c r="A15" s="2">
        <v>0</v>
      </c>
      <c r="B15" s="2">
        <v>1</v>
      </c>
      <c r="C15">
        <v>221.90414224099953</v>
      </c>
    </row>
    <row r="16" spans="1:39" x14ac:dyDescent="0.15">
      <c r="A16" s="2">
        <v>0</v>
      </c>
      <c r="B16" s="2">
        <v>1</v>
      </c>
      <c r="C16">
        <v>309.49427238832669</v>
      </c>
    </row>
    <row r="17" spans="1:3" x14ac:dyDescent="0.15">
      <c r="A17" s="2">
        <v>0</v>
      </c>
      <c r="B17" s="2">
        <v>1</v>
      </c>
      <c r="C17">
        <v>209.16895583140524</v>
      </c>
    </row>
    <row r="18" spans="1:3" x14ac:dyDescent="0.15">
      <c r="A18" s="2">
        <v>0</v>
      </c>
      <c r="B18" s="2">
        <v>1</v>
      </c>
      <c r="C18">
        <v>160.6336599948221</v>
      </c>
    </row>
    <row r="19" spans="1:3" x14ac:dyDescent="0.15">
      <c r="A19" s="2">
        <v>0</v>
      </c>
      <c r="B19" s="2">
        <v>1</v>
      </c>
      <c r="C19">
        <v>326.65888948428068</v>
      </c>
    </row>
    <row r="20" spans="1:3" x14ac:dyDescent="0.15">
      <c r="A20" s="2">
        <v>0</v>
      </c>
      <c r="B20" s="2">
        <v>1</v>
      </c>
      <c r="C20">
        <v>153.29546121754464</v>
      </c>
    </row>
    <row r="21" spans="1:3" x14ac:dyDescent="0.15">
      <c r="A21" s="2">
        <v>0</v>
      </c>
      <c r="B21" s="2">
        <v>1</v>
      </c>
      <c r="C21">
        <v>196.41424525339758</v>
      </c>
    </row>
    <row r="22" spans="1:3" x14ac:dyDescent="0.15">
      <c r="A22" s="2">
        <v>0</v>
      </c>
      <c r="B22" s="2">
        <v>1</v>
      </c>
      <c r="C22">
        <v>162.371928262198</v>
      </c>
    </row>
    <row r="23" spans="1:3" x14ac:dyDescent="0.15">
      <c r="A23" s="2">
        <v>0</v>
      </c>
      <c r="B23" s="2">
        <v>1</v>
      </c>
      <c r="C23">
        <v>196.84701389097779</v>
      </c>
    </row>
    <row r="24" spans="1:3" x14ac:dyDescent="0.15">
      <c r="A24" s="2">
        <v>0</v>
      </c>
      <c r="B24" s="2">
        <v>2</v>
      </c>
      <c r="C24">
        <v>188.84257775257603</v>
      </c>
    </row>
    <row r="25" spans="1:3" x14ac:dyDescent="0.15">
      <c r="A25" s="2">
        <v>0</v>
      </c>
      <c r="B25" s="2">
        <v>2</v>
      </c>
      <c r="C25">
        <v>126.73171224322611</v>
      </c>
    </row>
    <row r="26" spans="1:3" x14ac:dyDescent="0.15">
      <c r="A26" s="2">
        <v>0</v>
      </c>
      <c r="B26" s="2">
        <v>2</v>
      </c>
      <c r="C26">
        <v>114.15683282529588</v>
      </c>
    </row>
    <row r="27" spans="1:3" x14ac:dyDescent="0.15">
      <c r="A27" s="2">
        <v>0</v>
      </c>
      <c r="B27" s="2">
        <v>2</v>
      </c>
      <c r="C27">
        <v>229.40111730525521</v>
      </c>
    </row>
    <row r="28" spans="1:3" x14ac:dyDescent="0.15">
      <c r="A28" s="2">
        <v>0</v>
      </c>
      <c r="B28" s="2">
        <v>2</v>
      </c>
      <c r="C28">
        <v>115.9548585743789</v>
      </c>
    </row>
    <row r="29" spans="1:3" x14ac:dyDescent="0.15">
      <c r="A29" s="2">
        <v>0</v>
      </c>
      <c r="B29" s="2">
        <v>2</v>
      </c>
      <c r="C29">
        <v>93.204957986695263</v>
      </c>
    </row>
    <row r="30" spans="1:3" x14ac:dyDescent="0.15">
      <c r="A30" s="2">
        <v>0</v>
      </c>
      <c r="B30" s="2">
        <v>2</v>
      </c>
      <c r="C30">
        <v>186.45094861503398</v>
      </c>
    </row>
    <row r="31" spans="1:3" x14ac:dyDescent="0.15">
      <c r="A31" s="2">
        <v>0</v>
      </c>
      <c r="B31" s="2">
        <v>2</v>
      </c>
      <c r="C31">
        <v>272.93843278414238</v>
      </c>
    </row>
    <row r="32" spans="1:3" x14ac:dyDescent="0.15">
      <c r="A32" s="2">
        <v>0</v>
      </c>
      <c r="B32" s="2">
        <v>2</v>
      </c>
      <c r="C32">
        <v>108.9926815203649</v>
      </c>
    </row>
    <row r="33" spans="1:39" x14ac:dyDescent="0.15">
      <c r="A33" s="2">
        <v>0</v>
      </c>
      <c r="B33" s="2">
        <v>2</v>
      </c>
      <c r="C33">
        <v>102.93923486106229</v>
      </c>
    </row>
    <row r="34" spans="1:39" x14ac:dyDescent="0.15">
      <c r="A34" s="2">
        <v>0</v>
      </c>
      <c r="B34" s="2">
        <v>2</v>
      </c>
      <c r="C34">
        <v>128.88107073905584</v>
      </c>
    </row>
    <row r="35" spans="1:39" x14ac:dyDescent="0.15">
      <c r="A35" s="2">
        <v>0</v>
      </c>
      <c r="B35" s="2">
        <v>3</v>
      </c>
      <c r="C35">
        <v>210.27405862694613</v>
      </c>
    </row>
    <row r="36" spans="1:39" x14ac:dyDescent="0.15">
      <c r="A36" s="2">
        <v>0</v>
      </c>
      <c r="B36" s="2">
        <v>3</v>
      </c>
      <c r="C36">
        <v>161.36949881171972</v>
      </c>
    </row>
    <row r="37" spans="1:39" x14ac:dyDescent="0.15">
      <c r="A37" s="2">
        <v>0</v>
      </c>
      <c r="B37" s="2">
        <v>3</v>
      </c>
      <c r="C37">
        <v>146.05320471695472</v>
      </c>
      <c r="F37" s="9"/>
    </row>
    <row r="38" spans="1:39" x14ac:dyDescent="0.15">
      <c r="A38" s="2">
        <v>0</v>
      </c>
      <c r="B38" s="2">
        <v>3</v>
      </c>
      <c r="C38">
        <v>103.89560814804511</v>
      </c>
      <c r="G38" s="8">
        <v>0</v>
      </c>
      <c r="H38" s="8">
        <v>1</v>
      </c>
      <c r="I38" s="8">
        <v>2</v>
      </c>
      <c r="J38" s="8">
        <v>3</v>
      </c>
      <c r="K38" s="8">
        <v>4</v>
      </c>
      <c r="L38" s="8">
        <v>6</v>
      </c>
      <c r="M38" s="8">
        <v>7</v>
      </c>
      <c r="N38" s="8">
        <v>8</v>
      </c>
      <c r="O38" s="8">
        <v>9</v>
      </c>
      <c r="P38" s="8">
        <v>10</v>
      </c>
      <c r="Q38" s="8">
        <v>11</v>
      </c>
      <c r="R38" s="8">
        <v>12</v>
      </c>
      <c r="S38" s="8">
        <v>14</v>
      </c>
      <c r="T38" s="8">
        <v>15</v>
      </c>
      <c r="U38" s="8">
        <v>16</v>
      </c>
      <c r="V38" s="8">
        <v>18</v>
      </c>
      <c r="W38" s="8">
        <v>19</v>
      </c>
      <c r="X38" s="8">
        <v>20</v>
      </c>
      <c r="Y38" s="8">
        <v>21</v>
      </c>
      <c r="Z38" s="8">
        <v>22</v>
      </c>
      <c r="AA38" s="8">
        <v>24</v>
      </c>
      <c r="AB38" s="8">
        <v>25</v>
      </c>
      <c r="AC38" s="8">
        <v>26</v>
      </c>
      <c r="AD38" s="8">
        <v>29</v>
      </c>
      <c r="AE38" s="8">
        <v>31</v>
      </c>
      <c r="AF38" s="8">
        <v>32</v>
      </c>
      <c r="AG38" s="8">
        <v>35</v>
      </c>
      <c r="AH38" s="8">
        <v>36</v>
      </c>
      <c r="AI38" s="8">
        <v>37</v>
      </c>
      <c r="AJ38" s="8">
        <v>38</v>
      </c>
      <c r="AK38" s="8">
        <v>40</v>
      </c>
      <c r="AL38" s="8">
        <v>41</v>
      </c>
      <c r="AM38" s="8" t="s">
        <v>295</v>
      </c>
    </row>
    <row r="39" spans="1:39" x14ac:dyDescent="0.15">
      <c r="A39" s="2">
        <v>0</v>
      </c>
      <c r="B39" s="2">
        <v>3</v>
      </c>
      <c r="C39">
        <v>146.07256421017817</v>
      </c>
      <c r="F39" s="8">
        <v>0</v>
      </c>
      <c r="G39">
        <v>448.17625085205049</v>
      </c>
      <c r="H39">
        <v>193.10744739674564</v>
      </c>
      <c r="I39">
        <v>214.00704968229712</v>
      </c>
      <c r="J39">
        <v>284.84284497340747</v>
      </c>
      <c r="K39">
        <v>274.11469714842434</v>
      </c>
      <c r="L39">
        <v>183.37232546503935</v>
      </c>
      <c r="M39">
        <v>270.14000643978335</v>
      </c>
      <c r="N39">
        <v>197.45552282281861</v>
      </c>
      <c r="O39">
        <v>539.86293225871839</v>
      </c>
      <c r="P39">
        <v>305.24611047641451</v>
      </c>
      <c r="Q39">
        <v>203.84569002658284</v>
      </c>
      <c r="R39">
        <v>189.03378496965644</v>
      </c>
      <c r="S39">
        <v>556.16818453137864</v>
      </c>
      <c r="T39">
        <v>499.24055443873925</v>
      </c>
      <c r="U39">
        <v>297.26216578448708</v>
      </c>
      <c r="V39">
        <v>370.71512550462506</v>
      </c>
      <c r="W39">
        <v>230.30273581314287</v>
      </c>
      <c r="X39">
        <v>391.82741196855915</v>
      </c>
      <c r="Z39">
        <v>335.6686490293672</v>
      </c>
      <c r="AA39">
        <v>201.72240421583038</v>
      </c>
      <c r="AB39">
        <v>315.02628139039274</v>
      </c>
      <c r="AC39">
        <v>186.85999373997541</v>
      </c>
      <c r="AD39">
        <v>550.95782110386972</v>
      </c>
      <c r="AE39">
        <v>599.10310811035629</v>
      </c>
      <c r="AF39">
        <v>239.30934031085815</v>
      </c>
      <c r="AG39">
        <v>485.04927833153744</v>
      </c>
      <c r="AH39">
        <v>369.60630463193706</v>
      </c>
      <c r="AI39">
        <v>560.94375382528506</v>
      </c>
      <c r="AJ39">
        <v>224.00696617759132</v>
      </c>
      <c r="AK39">
        <v>318.68301692668064</v>
      </c>
      <c r="AL39">
        <v>176.79226252246892</v>
      </c>
      <c r="AM39">
        <v>329.43387164093616</v>
      </c>
    </row>
    <row r="40" spans="1:39" x14ac:dyDescent="0.15">
      <c r="A40" s="2">
        <v>0</v>
      </c>
      <c r="B40" s="2">
        <v>3</v>
      </c>
      <c r="C40">
        <v>117.56100325977623</v>
      </c>
      <c r="F40" s="8">
        <v>1</v>
      </c>
      <c r="G40">
        <v>231.14709576460174</v>
      </c>
      <c r="H40">
        <v>167.99249933517282</v>
      </c>
      <c r="I40">
        <v>177.43150080687653</v>
      </c>
      <c r="J40">
        <v>329.49779859660924</v>
      </c>
      <c r="K40">
        <v>192.01454836290665</v>
      </c>
      <c r="L40">
        <v>158.99964300028796</v>
      </c>
      <c r="M40">
        <v>238.54866602076717</v>
      </c>
      <c r="N40">
        <v>236.72253712918862</v>
      </c>
      <c r="O40">
        <v>397.57880797924213</v>
      </c>
      <c r="P40">
        <v>208.07824744685777</v>
      </c>
      <c r="Q40">
        <v>170.75419321490423</v>
      </c>
      <c r="R40">
        <v>233.13089613164811</v>
      </c>
      <c r="S40">
        <v>435.05245100016197</v>
      </c>
      <c r="T40">
        <v>478.03655116126248</v>
      </c>
      <c r="U40">
        <v>171.46996932914882</v>
      </c>
      <c r="V40">
        <v>298.81174218737397</v>
      </c>
      <c r="W40">
        <v>283.83208555058451</v>
      </c>
      <c r="X40">
        <v>515.34966118867931</v>
      </c>
      <c r="Z40">
        <v>269.54617300811555</v>
      </c>
      <c r="AA40">
        <v>193.70180195279852</v>
      </c>
      <c r="AB40">
        <v>260.33831907321104</v>
      </c>
      <c r="AC40">
        <v>202.48568075631809</v>
      </c>
      <c r="AD40">
        <v>435.52474918190069</v>
      </c>
      <c r="AE40">
        <v>699.79606727175542</v>
      </c>
      <c r="AF40">
        <v>300.21537685642647</v>
      </c>
      <c r="AG40">
        <v>385.73066676249653</v>
      </c>
      <c r="AH40">
        <v>301.16218135582199</v>
      </c>
      <c r="AI40">
        <v>451.70312497488942</v>
      </c>
      <c r="AJ40">
        <v>241.05072965071261</v>
      </c>
      <c r="AK40">
        <v>307.51224666099182</v>
      </c>
      <c r="AL40">
        <v>158.0442862168575</v>
      </c>
      <c r="AM40">
        <v>294.55678380414753</v>
      </c>
    </row>
    <row r="41" spans="1:39" x14ac:dyDescent="0.15">
      <c r="A41" s="2">
        <v>0</v>
      </c>
      <c r="B41" s="2">
        <v>3</v>
      </c>
      <c r="C41">
        <v>102.2815505681401</v>
      </c>
      <c r="F41" s="8">
        <v>2</v>
      </c>
      <c r="G41">
        <v>151.68131138246241</v>
      </c>
      <c r="H41">
        <v>212.11057976766145</v>
      </c>
      <c r="I41">
        <v>242.68907650259533</v>
      </c>
      <c r="J41">
        <v>181.58910463844646</v>
      </c>
      <c r="K41">
        <v>156.58172890085487</v>
      </c>
      <c r="L41">
        <v>226.55343330229516</v>
      </c>
      <c r="M41">
        <v>264.7829621429828</v>
      </c>
      <c r="N41">
        <v>293.82087287405471</v>
      </c>
      <c r="O41">
        <v>631.05414389292025</v>
      </c>
      <c r="P41">
        <v>305.96685371278608</v>
      </c>
      <c r="Q41">
        <v>171.06010102705645</v>
      </c>
      <c r="R41">
        <v>313.03340814728784</v>
      </c>
      <c r="S41">
        <v>396.77899358083238</v>
      </c>
      <c r="T41">
        <v>499.67874540705174</v>
      </c>
      <c r="U41">
        <v>227.8229370662886</v>
      </c>
      <c r="V41">
        <v>174.91501009409257</v>
      </c>
      <c r="W41">
        <v>218.96334337389442</v>
      </c>
      <c r="X41">
        <v>296.1439323850168</v>
      </c>
      <c r="Y41">
        <v>232.49205750215242</v>
      </c>
      <c r="Z41">
        <v>263.47799537234596</v>
      </c>
      <c r="AA41">
        <v>318.17810165385174</v>
      </c>
      <c r="AB41">
        <v>317.59489251274096</v>
      </c>
      <c r="AC41">
        <v>256.50448155751343</v>
      </c>
      <c r="AD41">
        <v>399.22283351988494</v>
      </c>
      <c r="AE41">
        <v>673.47949303944381</v>
      </c>
      <c r="AF41">
        <v>152.22691506986951</v>
      </c>
      <c r="AG41">
        <v>266.50904365639246</v>
      </c>
      <c r="AH41">
        <v>379.68946081644663</v>
      </c>
      <c r="AI41">
        <v>562.93893194353882</v>
      </c>
      <c r="AJ41">
        <v>228.09457502112858</v>
      </c>
      <c r="AK41">
        <v>342.04345042166511</v>
      </c>
      <c r="AL41">
        <v>194.56813146231613</v>
      </c>
      <c r="AM41">
        <v>298.50771567962113</v>
      </c>
    </row>
    <row r="42" spans="1:39" x14ac:dyDescent="0.15">
      <c r="A42" s="2">
        <v>0</v>
      </c>
      <c r="B42" s="2">
        <v>3</v>
      </c>
      <c r="C42">
        <v>105.69543841449985</v>
      </c>
      <c r="F42" s="8">
        <v>3</v>
      </c>
      <c r="G42">
        <v>161.65640132383822</v>
      </c>
      <c r="H42">
        <v>155.15314033876192</v>
      </c>
      <c r="I42">
        <v>207.60083426445007</v>
      </c>
      <c r="J42">
        <v>160.43297309679616</v>
      </c>
      <c r="K42">
        <v>132.90201084704549</v>
      </c>
      <c r="L42">
        <v>175.65783628558631</v>
      </c>
      <c r="M42">
        <v>255.10351351328734</v>
      </c>
      <c r="N42">
        <v>177.23314240645544</v>
      </c>
      <c r="O42">
        <v>348.41588214408984</v>
      </c>
      <c r="P42">
        <v>176.37501649153776</v>
      </c>
      <c r="Q42">
        <v>176.56399912945838</v>
      </c>
      <c r="R42">
        <v>156.18983816063076</v>
      </c>
      <c r="S42">
        <v>371.81667791036256</v>
      </c>
      <c r="T42">
        <v>367.9408493500016</v>
      </c>
      <c r="U42">
        <v>218.69719009772828</v>
      </c>
      <c r="V42">
        <v>308.52673467011073</v>
      </c>
      <c r="W42">
        <v>220.10103685460345</v>
      </c>
      <c r="X42">
        <v>231.32894943469435</v>
      </c>
      <c r="Y42">
        <v>196.2501766787436</v>
      </c>
      <c r="Z42">
        <v>266.07608064159535</v>
      </c>
      <c r="AA42">
        <v>203.09329229811209</v>
      </c>
      <c r="AB42">
        <v>252.50348271381711</v>
      </c>
      <c r="AC42">
        <v>163.34331141607095</v>
      </c>
      <c r="AD42">
        <v>393.95925679653499</v>
      </c>
      <c r="AE42">
        <v>526.61613869130952</v>
      </c>
      <c r="AF42">
        <v>257.3143673214351</v>
      </c>
      <c r="AG42">
        <v>214.66862019428038</v>
      </c>
      <c r="AH42">
        <v>261.22555045469346</v>
      </c>
      <c r="AI42">
        <v>518.37894105284545</v>
      </c>
      <c r="AJ42">
        <v>358.55233507372043</v>
      </c>
      <c r="AK42">
        <v>381.19267264055708</v>
      </c>
      <c r="AL42">
        <v>313.17503361214142</v>
      </c>
      <c r="AM42">
        <v>259.62641518454069</v>
      </c>
    </row>
    <row r="43" spans="1:39" x14ac:dyDescent="0.15">
      <c r="A43" s="2">
        <v>0</v>
      </c>
      <c r="B43" s="2">
        <v>3</v>
      </c>
      <c r="C43">
        <v>384.53298153497144</v>
      </c>
      <c r="F43" s="8">
        <v>4</v>
      </c>
      <c r="G43">
        <v>132.03984494792155</v>
      </c>
      <c r="H43">
        <v>200.53632592983169</v>
      </c>
      <c r="I43">
        <v>244.05180145208232</v>
      </c>
      <c r="J43">
        <v>179.68874476053236</v>
      </c>
      <c r="K43">
        <v>154.28943798552234</v>
      </c>
      <c r="L43">
        <v>153.4167901597136</v>
      </c>
      <c r="M43">
        <v>306.83756923343418</v>
      </c>
      <c r="N43">
        <v>273.51669462144952</v>
      </c>
      <c r="O43">
        <v>265.71928956287206</v>
      </c>
      <c r="P43">
        <v>390.30589781690247</v>
      </c>
      <c r="Q43">
        <v>193.49591129269766</v>
      </c>
      <c r="R43">
        <v>210.83174439494695</v>
      </c>
      <c r="S43">
        <v>441.92264987679124</v>
      </c>
      <c r="T43">
        <v>464.93332395260609</v>
      </c>
      <c r="U43">
        <v>226.66063656876193</v>
      </c>
      <c r="V43">
        <v>301.63445966457272</v>
      </c>
      <c r="W43">
        <v>154.72697162655919</v>
      </c>
      <c r="X43">
        <v>236.43463391912229</v>
      </c>
      <c r="Y43">
        <v>244.59015947495064</v>
      </c>
      <c r="Z43">
        <v>238.71450595267362</v>
      </c>
      <c r="AA43">
        <v>181.38440348685481</v>
      </c>
      <c r="AB43">
        <v>313.29950346581813</v>
      </c>
      <c r="AC43">
        <v>154.37797582039082</v>
      </c>
      <c r="AD43">
        <v>369.1906920546968</v>
      </c>
      <c r="AE43">
        <v>497.5200014510321</v>
      </c>
      <c r="AF43">
        <v>180.09664303648276</v>
      </c>
      <c r="AG43">
        <v>251.08720716045971</v>
      </c>
      <c r="AH43">
        <v>388.82256847789591</v>
      </c>
      <c r="AI43">
        <v>414.0395878613341</v>
      </c>
      <c r="AJ43">
        <v>167.43140503578238</v>
      </c>
      <c r="AK43">
        <v>218.56549691662943</v>
      </c>
      <c r="AL43">
        <v>211.75737482400973</v>
      </c>
      <c r="AM43">
        <v>261.31000789954157</v>
      </c>
    </row>
    <row r="44" spans="1:39" x14ac:dyDescent="0.15">
      <c r="A44" s="2">
        <v>0</v>
      </c>
      <c r="B44" s="2">
        <v>3</v>
      </c>
      <c r="C44">
        <v>174.57053208502651</v>
      </c>
      <c r="F44" s="8">
        <v>5</v>
      </c>
      <c r="G44">
        <v>127.9084844755938</v>
      </c>
      <c r="H44">
        <v>189.92118600475587</v>
      </c>
      <c r="I44">
        <v>203.55221825774549</v>
      </c>
      <c r="J44">
        <v>155.67920004390089</v>
      </c>
      <c r="K44">
        <v>140.78307579763046</v>
      </c>
      <c r="L44">
        <v>161.67393102050661</v>
      </c>
      <c r="M44">
        <v>184.93624426562073</v>
      </c>
      <c r="N44">
        <v>198.04516439436392</v>
      </c>
      <c r="O44">
        <v>246.49317872275685</v>
      </c>
      <c r="P44">
        <v>301.71433673784708</v>
      </c>
      <c r="Q44">
        <v>137.89072016718001</v>
      </c>
      <c r="R44">
        <v>184.26875514014139</v>
      </c>
      <c r="S44">
        <v>381.96472957989721</v>
      </c>
      <c r="T44">
        <v>302.69906264503396</v>
      </c>
      <c r="U44">
        <v>253.19386884899214</v>
      </c>
      <c r="V44">
        <v>168.77913257123015</v>
      </c>
      <c r="W44">
        <v>155.67229165128572</v>
      </c>
      <c r="X44">
        <v>236.10725291727911</v>
      </c>
      <c r="Y44">
        <v>265.51797985407541</v>
      </c>
      <c r="Z44">
        <v>227.9288496062895</v>
      </c>
      <c r="AA44">
        <v>266.5805196537475</v>
      </c>
      <c r="AB44">
        <v>246.75511528956466</v>
      </c>
      <c r="AC44">
        <v>159.95167863007325</v>
      </c>
      <c r="AD44">
        <v>381.22902864700114</v>
      </c>
      <c r="AE44">
        <v>549.41447829450055</v>
      </c>
      <c r="AF44">
        <v>132.56939725597539</v>
      </c>
      <c r="AG44">
        <v>292.33012278003599</v>
      </c>
      <c r="AH44">
        <v>304.2212833793871</v>
      </c>
      <c r="AI44">
        <v>500.60580266135207</v>
      </c>
      <c r="AJ44">
        <v>287.63840350879974</v>
      </c>
      <c r="AK44">
        <v>231.97812984617551</v>
      </c>
      <c r="AL44">
        <v>166.81474731432658</v>
      </c>
      <c r="AM44">
        <v>242.02557406134591</v>
      </c>
    </row>
    <row r="45" spans="1:39" x14ac:dyDescent="0.15">
      <c r="A45" s="2">
        <v>0</v>
      </c>
      <c r="B45" s="2">
        <v>3</v>
      </c>
      <c r="C45">
        <v>125.91397418596237</v>
      </c>
      <c r="F45" s="8" t="s">
        <v>295</v>
      </c>
      <c r="G45">
        <v>208.76823145774475</v>
      </c>
      <c r="H45">
        <v>186.47019646215489</v>
      </c>
      <c r="I45">
        <v>214.88874682767451</v>
      </c>
      <c r="J45">
        <v>215.28844435161542</v>
      </c>
      <c r="K45">
        <v>175.11424984039732</v>
      </c>
      <c r="L45">
        <v>176.6123265389048</v>
      </c>
      <c r="M45">
        <v>253.39149360264602</v>
      </c>
      <c r="N45">
        <v>229.46565570805507</v>
      </c>
      <c r="O45">
        <v>404.85403909343324</v>
      </c>
      <c r="P45">
        <v>281.28107711372428</v>
      </c>
      <c r="Q45">
        <v>175.60176914298</v>
      </c>
      <c r="R45">
        <v>214.41473782405191</v>
      </c>
      <c r="S45">
        <v>430.61728107990399</v>
      </c>
      <c r="T45">
        <v>435.42151449244903</v>
      </c>
      <c r="U45">
        <v>232.51779461590118</v>
      </c>
      <c r="V45">
        <v>270.56370078200069</v>
      </c>
      <c r="W45">
        <v>210.5997441450117</v>
      </c>
      <c r="X45">
        <v>317.8653069688919</v>
      </c>
      <c r="Y45">
        <v>234.71259337748054</v>
      </c>
      <c r="Z45">
        <v>266.90204226839774</v>
      </c>
      <c r="AA45">
        <v>227.44342054353243</v>
      </c>
      <c r="AB45">
        <v>284.25293240759072</v>
      </c>
      <c r="AC45">
        <v>187.25385365339022</v>
      </c>
      <c r="AD45">
        <v>421.68073021731465</v>
      </c>
      <c r="AE45">
        <v>590.98821447639978</v>
      </c>
      <c r="AF45">
        <v>210.28867330850784</v>
      </c>
      <c r="AG45">
        <v>315.89582314753375</v>
      </c>
      <c r="AH45">
        <v>334.1212248526972</v>
      </c>
      <c r="AI45">
        <v>501.43502371987415</v>
      </c>
      <c r="AJ45">
        <v>251.12906907795585</v>
      </c>
      <c r="AK45">
        <v>299.99583556878332</v>
      </c>
      <c r="AL45">
        <v>203.52530599201998</v>
      </c>
      <c r="AM45">
        <v>280.58284804841668</v>
      </c>
    </row>
    <row r="46" spans="1:39" x14ac:dyDescent="0.15">
      <c r="A46" s="2">
        <v>0</v>
      </c>
      <c r="B46" s="2">
        <v>4</v>
      </c>
      <c r="C46">
        <v>78.644931707657292</v>
      </c>
    </row>
    <row r="47" spans="1:39" x14ac:dyDescent="0.15">
      <c r="A47" s="2">
        <v>0</v>
      </c>
      <c r="B47" s="2">
        <v>4</v>
      </c>
      <c r="C47">
        <v>94.3210512944421</v>
      </c>
    </row>
    <row r="48" spans="1:39" x14ac:dyDescent="0.15">
      <c r="A48" s="2">
        <v>0</v>
      </c>
      <c r="B48" s="2">
        <v>4</v>
      </c>
      <c r="C48">
        <v>206.54910839653954</v>
      </c>
    </row>
    <row r="49" spans="1:3" x14ac:dyDescent="0.15">
      <c r="A49" s="2">
        <v>0</v>
      </c>
      <c r="B49" s="2">
        <v>4</v>
      </c>
      <c r="C49">
        <v>158.36897426736584</v>
      </c>
    </row>
    <row r="50" spans="1:3" x14ac:dyDescent="0.15">
      <c r="A50" s="2">
        <v>0</v>
      </c>
      <c r="B50" s="2">
        <v>4</v>
      </c>
      <c r="C50">
        <v>139.31046308155928</v>
      </c>
    </row>
    <row r="51" spans="1:3" x14ac:dyDescent="0.15">
      <c r="A51" s="2">
        <v>0</v>
      </c>
      <c r="B51" s="2">
        <v>4</v>
      </c>
      <c r="C51">
        <v>110.38553067952947</v>
      </c>
    </row>
    <row r="52" spans="1:3" x14ac:dyDescent="0.15">
      <c r="A52" s="2">
        <v>0</v>
      </c>
      <c r="B52" s="2">
        <v>4</v>
      </c>
      <c r="C52">
        <v>141.16353039773375</v>
      </c>
    </row>
    <row r="53" spans="1:3" x14ac:dyDescent="0.15">
      <c r="A53" s="2">
        <v>0</v>
      </c>
      <c r="B53" s="2">
        <v>4</v>
      </c>
      <c r="C53">
        <v>106.81813249527664</v>
      </c>
    </row>
    <row r="54" spans="1:3" x14ac:dyDescent="0.15">
      <c r="A54" s="2">
        <v>0</v>
      </c>
      <c r="B54" s="2">
        <v>4</v>
      </c>
      <c r="C54">
        <v>143.30840414757731</v>
      </c>
    </row>
    <row r="55" spans="1:3" x14ac:dyDescent="0.15">
      <c r="A55" s="2">
        <v>0</v>
      </c>
      <c r="B55" s="2">
        <v>4</v>
      </c>
      <c r="C55">
        <v>112.06001306639043</v>
      </c>
    </row>
    <row r="56" spans="1:3" x14ac:dyDescent="0.15">
      <c r="A56" s="2">
        <v>0</v>
      </c>
      <c r="B56" s="2">
        <v>4</v>
      </c>
      <c r="C56">
        <v>161.50815489306561</v>
      </c>
    </row>
    <row r="57" spans="1:3" x14ac:dyDescent="0.15">
      <c r="A57" s="2">
        <v>0</v>
      </c>
      <c r="B57" s="2">
        <v>5</v>
      </c>
      <c r="C57">
        <v>113.14814141490783</v>
      </c>
    </row>
    <row r="58" spans="1:3" x14ac:dyDescent="0.15">
      <c r="A58" s="2">
        <v>0</v>
      </c>
      <c r="B58" s="2">
        <v>5</v>
      </c>
      <c r="C58">
        <v>222.42260661350275</v>
      </c>
    </row>
    <row r="59" spans="1:3" x14ac:dyDescent="0.15">
      <c r="A59" s="2">
        <v>0</v>
      </c>
      <c r="B59" s="2">
        <v>5</v>
      </c>
      <c r="C59">
        <v>129.96352005892459</v>
      </c>
    </row>
    <row r="60" spans="1:3" x14ac:dyDescent="0.15">
      <c r="A60" s="2">
        <v>0</v>
      </c>
      <c r="B60" s="2">
        <v>5</v>
      </c>
      <c r="C60">
        <v>92.394248281266059</v>
      </c>
    </row>
    <row r="61" spans="1:3" x14ac:dyDescent="0.15">
      <c r="A61" s="2">
        <v>0</v>
      </c>
      <c r="B61" s="2">
        <v>5</v>
      </c>
      <c r="C61">
        <v>174.48654701924536</v>
      </c>
    </row>
    <row r="62" spans="1:3" x14ac:dyDescent="0.15">
      <c r="A62" s="2">
        <v>0</v>
      </c>
      <c r="B62" s="2">
        <v>5</v>
      </c>
      <c r="C62">
        <v>109.64541491830116</v>
      </c>
    </row>
    <row r="63" spans="1:3" x14ac:dyDescent="0.15">
      <c r="A63" s="2">
        <v>0</v>
      </c>
      <c r="B63" s="2">
        <v>5</v>
      </c>
      <c r="C63">
        <v>120.7375090845142</v>
      </c>
    </row>
    <row r="64" spans="1:3" x14ac:dyDescent="0.15">
      <c r="A64" s="2">
        <v>0</v>
      </c>
      <c r="B64" s="2">
        <v>5</v>
      </c>
      <c r="C64">
        <v>123.74115885720285</v>
      </c>
    </row>
    <row r="65" spans="1:3" x14ac:dyDescent="0.15">
      <c r="A65" s="2">
        <v>0</v>
      </c>
      <c r="B65" s="2">
        <v>5</v>
      </c>
      <c r="C65">
        <v>116.24217935560533</v>
      </c>
    </row>
    <row r="66" spans="1:3" x14ac:dyDescent="0.15">
      <c r="A66" s="2">
        <v>0</v>
      </c>
      <c r="B66" s="2">
        <v>5</v>
      </c>
      <c r="C66">
        <v>98.214786895437612</v>
      </c>
    </row>
    <row r="67" spans="1:3" x14ac:dyDescent="0.15">
      <c r="A67" s="2">
        <v>0</v>
      </c>
      <c r="B67" s="2">
        <v>5</v>
      </c>
      <c r="C67">
        <v>105.99721673262422</v>
      </c>
    </row>
    <row r="68" spans="1:3" x14ac:dyDescent="0.15">
      <c r="A68" s="2">
        <v>1</v>
      </c>
      <c r="B68" s="2">
        <v>0</v>
      </c>
      <c r="C68">
        <v>134.97440557958967</v>
      </c>
    </row>
    <row r="69" spans="1:3" x14ac:dyDescent="0.15">
      <c r="A69" s="2">
        <v>1</v>
      </c>
      <c r="B69" s="2">
        <v>0</v>
      </c>
      <c r="C69">
        <v>266.15818355287615</v>
      </c>
    </row>
    <row r="70" spans="1:3" x14ac:dyDescent="0.15">
      <c r="A70" s="2">
        <v>1</v>
      </c>
      <c r="B70" s="2">
        <v>0</v>
      </c>
      <c r="C70">
        <v>409.74029914799604</v>
      </c>
    </row>
    <row r="71" spans="1:3" x14ac:dyDescent="0.15">
      <c r="A71" s="2">
        <v>1</v>
      </c>
      <c r="B71" s="2">
        <v>0</v>
      </c>
      <c r="C71">
        <v>148.63557868544464</v>
      </c>
    </row>
    <row r="72" spans="1:3" x14ac:dyDescent="0.15">
      <c r="A72" s="2">
        <v>1</v>
      </c>
      <c r="B72" s="2">
        <v>0</v>
      </c>
      <c r="C72">
        <v>243.6138223305673</v>
      </c>
    </row>
    <row r="73" spans="1:3" x14ac:dyDescent="0.15">
      <c r="A73" s="2">
        <v>1</v>
      </c>
      <c r="B73" s="2">
        <v>0</v>
      </c>
      <c r="C73">
        <v>134.39205693263671</v>
      </c>
    </row>
    <row r="74" spans="1:3" x14ac:dyDescent="0.15">
      <c r="A74" s="2">
        <v>1</v>
      </c>
      <c r="B74" s="2">
        <v>0</v>
      </c>
      <c r="C74">
        <v>159.00371713952691</v>
      </c>
    </row>
    <row r="75" spans="1:3" x14ac:dyDescent="0.15">
      <c r="A75" s="2">
        <v>1</v>
      </c>
      <c r="B75" s="2">
        <v>0</v>
      </c>
      <c r="C75">
        <v>138.80077985658411</v>
      </c>
    </row>
    <row r="76" spans="1:3" x14ac:dyDescent="0.15">
      <c r="A76" s="2">
        <v>1</v>
      </c>
      <c r="B76" s="2">
        <v>0</v>
      </c>
      <c r="C76">
        <v>233.39299952956219</v>
      </c>
    </row>
    <row r="77" spans="1:3" x14ac:dyDescent="0.15">
      <c r="A77" s="2">
        <v>1</v>
      </c>
      <c r="B77" s="2">
        <v>0</v>
      </c>
      <c r="C77">
        <v>161.00518464094097</v>
      </c>
    </row>
    <row r="78" spans="1:3" x14ac:dyDescent="0.15">
      <c r="A78" s="2">
        <v>1</v>
      </c>
      <c r="B78" s="2">
        <v>0</v>
      </c>
      <c r="C78">
        <v>94.464893968477</v>
      </c>
    </row>
    <row r="79" spans="1:3" x14ac:dyDescent="0.15">
      <c r="A79" s="2">
        <v>1</v>
      </c>
      <c r="B79" s="2">
        <v>1</v>
      </c>
      <c r="C79">
        <v>236.51393541240844</v>
      </c>
    </row>
    <row r="80" spans="1:3" x14ac:dyDescent="0.15">
      <c r="A80" s="2">
        <v>1</v>
      </c>
      <c r="B80" s="2">
        <v>1</v>
      </c>
      <c r="C80">
        <v>206.61833419288058</v>
      </c>
    </row>
    <row r="81" spans="1:6" x14ac:dyDescent="0.15">
      <c r="A81" s="2">
        <v>1</v>
      </c>
      <c r="B81" s="2">
        <v>1</v>
      </c>
      <c r="C81">
        <v>172.87826025393966</v>
      </c>
    </row>
    <row r="82" spans="1:6" x14ac:dyDescent="0.15">
      <c r="A82" s="2">
        <v>1</v>
      </c>
      <c r="B82" s="2">
        <v>1</v>
      </c>
      <c r="C82">
        <v>116.48349821972336</v>
      </c>
    </row>
    <row r="83" spans="1:6" x14ac:dyDescent="0.15">
      <c r="A83" s="2">
        <v>1</v>
      </c>
      <c r="B83" s="2">
        <v>1</v>
      </c>
      <c r="C83">
        <v>142.79165926766234</v>
      </c>
    </row>
    <row r="84" spans="1:6" x14ac:dyDescent="0.15">
      <c r="A84" s="2">
        <v>1</v>
      </c>
      <c r="B84" s="2">
        <v>1</v>
      </c>
      <c r="C84">
        <v>229.87075964148517</v>
      </c>
    </row>
    <row r="85" spans="1:6" x14ac:dyDescent="0.15">
      <c r="A85" s="2">
        <v>1</v>
      </c>
      <c r="B85" s="2">
        <v>1</v>
      </c>
      <c r="C85">
        <v>83.976057340131774</v>
      </c>
    </row>
    <row r="86" spans="1:6" x14ac:dyDescent="0.15">
      <c r="A86" s="2">
        <v>1</v>
      </c>
      <c r="B86" s="2">
        <v>1</v>
      </c>
      <c r="C86">
        <v>162.78916448985902</v>
      </c>
    </row>
    <row r="87" spans="1:6" x14ac:dyDescent="0.15">
      <c r="A87" s="2">
        <v>1</v>
      </c>
      <c r="B87" s="2">
        <v>1</v>
      </c>
      <c r="C87">
        <v>246.45107150579062</v>
      </c>
    </row>
    <row r="88" spans="1:6" x14ac:dyDescent="0.15">
      <c r="A88" s="2">
        <v>1</v>
      </c>
      <c r="B88" s="2">
        <v>1</v>
      </c>
      <c r="C88">
        <v>101.91202844228737</v>
      </c>
    </row>
    <row r="89" spans="1:6" x14ac:dyDescent="0.15">
      <c r="A89" s="2">
        <v>1</v>
      </c>
      <c r="B89" s="2">
        <v>1</v>
      </c>
      <c r="C89">
        <v>147.63272392073256</v>
      </c>
    </row>
    <row r="90" spans="1:6" x14ac:dyDescent="0.15">
      <c r="A90" s="2">
        <v>1</v>
      </c>
      <c r="B90" s="2">
        <v>2</v>
      </c>
      <c r="C90">
        <v>188.82653622420492</v>
      </c>
      <c r="F90" s="9" t="s">
        <v>298</v>
      </c>
    </row>
    <row r="91" spans="1:6" x14ac:dyDescent="0.15">
      <c r="A91" s="2">
        <v>1</v>
      </c>
      <c r="B91" s="2">
        <v>2</v>
      </c>
      <c r="C91">
        <v>525.20506911151142</v>
      </c>
      <c r="F91" s="9" t="s">
        <v>299</v>
      </c>
    </row>
    <row r="92" spans="1:6" x14ac:dyDescent="0.15">
      <c r="A92" s="2">
        <v>1</v>
      </c>
      <c r="B92" s="2">
        <v>2</v>
      </c>
      <c r="C92">
        <v>111.49447425279021</v>
      </c>
      <c r="F92" s="9" t="s">
        <v>300</v>
      </c>
    </row>
    <row r="93" spans="1:6" x14ac:dyDescent="0.15">
      <c r="A93" s="2">
        <v>1</v>
      </c>
      <c r="B93" s="2">
        <v>2</v>
      </c>
      <c r="C93">
        <v>365.04772181206823</v>
      </c>
      <c r="F93" s="9" t="s">
        <v>301</v>
      </c>
    </row>
    <row r="94" spans="1:6" x14ac:dyDescent="0.15">
      <c r="A94" s="2">
        <v>1</v>
      </c>
      <c r="B94" s="2">
        <v>2</v>
      </c>
      <c r="C94">
        <v>111.35385106094908</v>
      </c>
    </row>
    <row r="95" spans="1:6" x14ac:dyDescent="0.15">
      <c r="A95" s="2">
        <v>1</v>
      </c>
      <c r="B95" s="2">
        <v>2</v>
      </c>
      <c r="C95">
        <v>162.93667178525052</v>
      </c>
    </row>
    <row r="96" spans="1:6" x14ac:dyDescent="0.15">
      <c r="A96" s="2">
        <v>1</v>
      </c>
      <c r="B96" s="2">
        <v>2</v>
      </c>
      <c r="C96">
        <v>94.82347830216905</v>
      </c>
    </row>
    <row r="97" spans="1:3" x14ac:dyDescent="0.15">
      <c r="A97" s="2">
        <v>1</v>
      </c>
      <c r="B97" s="2">
        <v>2</v>
      </c>
      <c r="C97">
        <v>322.07175719502163</v>
      </c>
    </row>
    <row r="98" spans="1:3" x14ac:dyDescent="0.15">
      <c r="A98" s="2">
        <v>1</v>
      </c>
      <c r="B98" s="2">
        <v>2</v>
      </c>
      <c r="C98">
        <v>134.0395639589637</v>
      </c>
    </row>
    <row r="99" spans="1:3" x14ac:dyDescent="0.15">
      <c r="A99" s="2">
        <v>1</v>
      </c>
      <c r="B99" s="2">
        <v>2</v>
      </c>
      <c r="C99">
        <v>192.25381011887873</v>
      </c>
    </row>
    <row r="100" spans="1:3" x14ac:dyDescent="0.15">
      <c r="A100" s="2">
        <v>1</v>
      </c>
      <c r="B100" s="2">
        <v>2</v>
      </c>
      <c r="C100">
        <v>125.16344362246855</v>
      </c>
    </row>
    <row r="101" spans="1:3" x14ac:dyDescent="0.15">
      <c r="A101" s="2">
        <v>1</v>
      </c>
      <c r="B101" s="2">
        <v>3</v>
      </c>
      <c r="C101">
        <v>131.74906975174994</v>
      </c>
    </row>
    <row r="102" spans="1:3" x14ac:dyDescent="0.15">
      <c r="A102" s="2">
        <v>1</v>
      </c>
      <c r="B102" s="2">
        <v>3</v>
      </c>
      <c r="C102">
        <v>149.26207992424503</v>
      </c>
    </row>
    <row r="103" spans="1:3" x14ac:dyDescent="0.15">
      <c r="A103" s="2">
        <v>1</v>
      </c>
      <c r="B103" s="2">
        <v>3</v>
      </c>
      <c r="C103">
        <v>134.51745648349424</v>
      </c>
    </row>
    <row r="104" spans="1:3" x14ac:dyDescent="0.15">
      <c r="A104" s="2">
        <v>1</v>
      </c>
      <c r="B104" s="2">
        <v>3</v>
      </c>
      <c r="C104">
        <v>184.31137090995315</v>
      </c>
    </row>
    <row r="105" spans="1:3" x14ac:dyDescent="0.15">
      <c r="A105" s="2">
        <v>1</v>
      </c>
      <c r="B105" s="2">
        <v>3</v>
      </c>
      <c r="C105">
        <v>83.322136610534443</v>
      </c>
    </row>
    <row r="106" spans="1:3" x14ac:dyDescent="0.15">
      <c r="A106" s="2">
        <v>1</v>
      </c>
      <c r="B106" s="2">
        <v>3</v>
      </c>
      <c r="C106">
        <v>142.16858125533616</v>
      </c>
    </row>
    <row r="107" spans="1:3" x14ac:dyDescent="0.15">
      <c r="A107" s="2">
        <v>1</v>
      </c>
      <c r="B107" s="2">
        <v>3</v>
      </c>
      <c r="C107">
        <v>77.863328194059505</v>
      </c>
    </row>
    <row r="108" spans="1:3" x14ac:dyDescent="0.15">
      <c r="A108" s="2">
        <v>1</v>
      </c>
      <c r="B108" s="2">
        <v>3</v>
      </c>
      <c r="C108">
        <v>91.180721325999997</v>
      </c>
    </row>
    <row r="109" spans="1:3" x14ac:dyDescent="0.15">
      <c r="A109" s="2">
        <v>1</v>
      </c>
      <c r="B109" s="2">
        <v>3</v>
      </c>
      <c r="C109">
        <v>169.91585425710062</v>
      </c>
    </row>
    <row r="110" spans="1:3" x14ac:dyDescent="0.15">
      <c r="A110" s="2">
        <v>1</v>
      </c>
      <c r="B110" s="2">
        <v>3</v>
      </c>
      <c r="C110">
        <v>329.6388231818284</v>
      </c>
    </row>
    <row r="111" spans="1:3" x14ac:dyDescent="0.15">
      <c r="A111" s="2">
        <v>1</v>
      </c>
      <c r="B111" s="2">
        <v>3</v>
      </c>
      <c r="C111">
        <v>212.75512183207954</v>
      </c>
    </row>
    <row r="112" spans="1:3" x14ac:dyDescent="0.15">
      <c r="A112" s="2">
        <v>1</v>
      </c>
      <c r="B112" s="2">
        <v>4</v>
      </c>
      <c r="C112">
        <v>135.58056938286833</v>
      </c>
    </row>
    <row r="113" spans="1:3" x14ac:dyDescent="0.15">
      <c r="A113" s="2">
        <v>1</v>
      </c>
      <c r="B113" s="2">
        <v>4</v>
      </c>
      <c r="C113">
        <v>353.0065252839542</v>
      </c>
    </row>
    <row r="114" spans="1:3" x14ac:dyDescent="0.15">
      <c r="A114" s="2">
        <v>1</v>
      </c>
      <c r="B114" s="2">
        <v>4</v>
      </c>
      <c r="C114">
        <v>168.62674395501952</v>
      </c>
    </row>
    <row r="115" spans="1:3" x14ac:dyDescent="0.15">
      <c r="A115" s="2">
        <v>1</v>
      </c>
      <c r="B115" s="2">
        <v>4</v>
      </c>
      <c r="C115">
        <v>77.126182399939538</v>
      </c>
    </row>
    <row r="116" spans="1:3" x14ac:dyDescent="0.15">
      <c r="A116" s="2">
        <v>1</v>
      </c>
      <c r="B116" s="2">
        <v>4</v>
      </c>
      <c r="C116">
        <v>111.43626469312521</v>
      </c>
    </row>
    <row r="117" spans="1:3" x14ac:dyDescent="0.15">
      <c r="A117" s="2">
        <v>1</v>
      </c>
      <c r="B117" s="2">
        <v>4</v>
      </c>
      <c r="C117">
        <v>564.14863022049531</v>
      </c>
    </row>
    <row r="118" spans="1:3" x14ac:dyDescent="0.15">
      <c r="A118" s="2">
        <v>1</v>
      </c>
      <c r="B118" s="2">
        <v>4</v>
      </c>
      <c r="C118">
        <v>201.12087980191885</v>
      </c>
    </row>
    <row r="119" spans="1:3" x14ac:dyDescent="0.15">
      <c r="A119" s="2">
        <v>1</v>
      </c>
      <c r="B119" s="2">
        <v>4</v>
      </c>
      <c r="C119">
        <v>132.92689345439877</v>
      </c>
    </row>
    <row r="120" spans="1:3" x14ac:dyDescent="0.15">
      <c r="A120" s="2">
        <v>1</v>
      </c>
      <c r="B120" s="2">
        <v>4</v>
      </c>
      <c r="C120">
        <v>183.85944411543403</v>
      </c>
    </row>
    <row r="121" spans="1:3" x14ac:dyDescent="0.15">
      <c r="A121" s="2">
        <v>1</v>
      </c>
      <c r="B121" s="2">
        <v>4</v>
      </c>
      <c r="C121">
        <v>157.06222372499826</v>
      </c>
    </row>
    <row r="122" spans="1:3" x14ac:dyDescent="0.15">
      <c r="A122" s="2">
        <v>1</v>
      </c>
      <c r="B122" s="2">
        <v>4</v>
      </c>
      <c r="C122">
        <v>121.00522819599651</v>
      </c>
    </row>
    <row r="123" spans="1:3" x14ac:dyDescent="0.15">
      <c r="A123" s="2">
        <v>1</v>
      </c>
      <c r="B123" s="2">
        <v>5</v>
      </c>
      <c r="C123">
        <v>389.74905540091157</v>
      </c>
    </row>
    <row r="124" spans="1:3" x14ac:dyDescent="0.15">
      <c r="A124" s="2">
        <v>1</v>
      </c>
      <c r="B124" s="2">
        <v>5</v>
      </c>
      <c r="C124">
        <v>218.6133654616915</v>
      </c>
    </row>
    <row r="125" spans="1:3" x14ac:dyDescent="0.15">
      <c r="A125" s="2">
        <v>1</v>
      </c>
      <c r="B125" s="2">
        <v>5</v>
      </c>
      <c r="C125">
        <v>164.83972732214303</v>
      </c>
    </row>
    <row r="126" spans="1:3" x14ac:dyDescent="0.15">
      <c r="A126" s="2">
        <v>1</v>
      </c>
      <c r="B126" s="2">
        <v>5</v>
      </c>
      <c r="C126">
        <v>168.2684584850343</v>
      </c>
    </row>
    <row r="127" spans="1:3" x14ac:dyDescent="0.15">
      <c r="A127" s="2">
        <v>1</v>
      </c>
      <c r="B127" s="2">
        <v>5</v>
      </c>
      <c r="C127">
        <v>307.23659211594173</v>
      </c>
    </row>
    <row r="128" spans="1:3" x14ac:dyDescent="0.15">
      <c r="A128" s="2">
        <v>1</v>
      </c>
      <c r="B128" s="2">
        <v>5</v>
      </c>
      <c r="C128">
        <v>117.38785671493744</v>
      </c>
    </row>
    <row r="129" spans="1:3" x14ac:dyDescent="0.15">
      <c r="A129" s="2">
        <v>1</v>
      </c>
      <c r="B129" s="2">
        <v>5</v>
      </c>
      <c r="C129">
        <v>192.64963341478034</v>
      </c>
    </row>
    <row r="130" spans="1:3" x14ac:dyDescent="0.15">
      <c r="A130" s="2">
        <v>1</v>
      </c>
      <c r="B130" s="2">
        <v>5</v>
      </c>
      <c r="C130">
        <v>100.66696363393311</v>
      </c>
    </row>
    <row r="131" spans="1:3" x14ac:dyDescent="0.15">
      <c r="A131" s="2">
        <v>1</v>
      </c>
      <c r="B131" s="2">
        <v>5</v>
      </c>
      <c r="C131">
        <v>86.589278299917083</v>
      </c>
    </row>
    <row r="132" spans="1:3" x14ac:dyDescent="0.15">
      <c r="A132" s="2">
        <v>1</v>
      </c>
      <c r="B132" s="2">
        <v>5</v>
      </c>
      <c r="C132">
        <v>201.01938288868561</v>
      </c>
    </row>
    <row r="133" spans="1:3" x14ac:dyDescent="0.15">
      <c r="A133" s="2">
        <v>1</v>
      </c>
      <c r="B133" s="2">
        <v>5</v>
      </c>
      <c r="C133">
        <v>142.11273231433839</v>
      </c>
    </row>
    <row r="134" spans="1:3" x14ac:dyDescent="0.15">
      <c r="A134" s="2">
        <v>2</v>
      </c>
      <c r="B134" s="2">
        <v>0</v>
      </c>
      <c r="C134">
        <v>238.93613190046642</v>
      </c>
    </row>
    <row r="135" spans="1:3" x14ac:dyDescent="0.15">
      <c r="A135" s="2">
        <v>2</v>
      </c>
      <c r="B135" s="2">
        <v>0</v>
      </c>
      <c r="C135">
        <v>148.583166204939</v>
      </c>
    </row>
    <row r="136" spans="1:3" x14ac:dyDescent="0.15">
      <c r="A136" s="2">
        <v>2</v>
      </c>
      <c r="B136" s="2">
        <v>0</v>
      </c>
      <c r="C136">
        <v>119.92787087880853</v>
      </c>
    </row>
    <row r="137" spans="1:3" x14ac:dyDescent="0.15">
      <c r="A137" s="2">
        <v>2</v>
      </c>
      <c r="B137" s="2">
        <v>0</v>
      </c>
      <c r="C137">
        <v>140.6304354276474</v>
      </c>
    </row>
    <row r="138" spans="1:3" x14ac:dyDescent="0.15">
      <c r="A138" s="2">
        <v>2</v>
      </c>
      <c r="B138" s="2">
        <v>0</v>
      </c>
      <c r="C138">
        <v>412.4209424074005</v>
      </c>
    </row>
    <row r="139" spans="1:3" x14ac:dyDescent="0.15">
      <c r="A139" s="2">
        <v>2</v>
      </c>
      <c r="B139" s="2">
        <v>0</v>
      </c>
      <c r="C139">
        <v>526.83371362062644</v>
      </c>
    </row>
    <row r="140" spans="1:3" x14ac:dyDescent="0.15">
      <c r="A140" s="2">
        <v>2</v>
      </c>
      <c r="B140" s="2">
        <v>0</v>
      </c>
      <c r="C140">
        <v>190.29691137191958</v>
      </c>
    </row>
    <row r="141" spans="1:3" x14ac:dyDescent="0.15">
      <c r="A141" s="2">
        <v>2</v>
      </c>
      <c r="B141" s="2">
        <v>0</v>
      </c>
      <c r="C141">
        <v>127.66733448905227</v>
      </c>
    </row>
    <row r="142" spans="1:3" x14ac:dyDescent="0.15">
      <c r="A142" s="2">
        <v>2</v>
      </c>
      <c r="B142" s="2">
        <v>0</v>
      </c>
      <c r="C142">
        <v>77.961671862867746</v>
      </c>
    </row>
    <row r="143" spans="1:3" x14ac:dyDescent="0.15">
      <c r="A143" s="2">
        <v>2</v>
      </c>
      <c r="B143" s="2">
        <v>0</v>
      </c>
      <c r="C143">
        <v>226.12952939033644</v>
      </c>
    </row>
    <row r="144" spans="1:3" x14ac:dyDescent="0.15">
      <c r="A144" s="2">
        <v>2</v>
      </c>
      <c r="B144" s="2">
        <v>0</v>
      </c>
      <c r="C144">
        <v>144.68983895120437</v>
      </c>
    </row>
    <row r="145" spans="1:3" x14ac:dyDescent="0.15">
      <c r="A145" s="2">
        <v>2</v>
      </c>
      <c r="B145" s="2">
        <v>1</v>
      </c>
      <c r="C145">
        <v>117.484212089428</v>
      </c>
    </row>
    <row r="146" spans="1:3" x14ac:dyDescent="0.15">
      <c r="A146" s="2">
        <v>2</v>
      </c>
      <c r="B146" s="2">
        <v>1</v>
      </c>
      <c r="C146">
        <v>135.01076523339916</v>
      </c>
    </row>
    <row r="147" spans="1:3" x14ac:dyDescent="0.15">
      <c r="A147" s="2">
        <v>2</v>
      </c>
      <c r="B147" s="2">
        <v>1</v>
      </c>
      <c r="C147">
        <v>158.08363382310401</v>
      </c>
    </row>
    <row r="148" spans="1:3" x14ac:dyDescent="0.15">
      <c r="A148" s="2">
        <v>2</v>
      </c>
      <c r="B148" s="2">
        <v>1</v>
      </c>
      <c r="C148">
        <v>93.25430353691857</v>
      </c>
    </row>
    <row r="149" spans="1:3" x14ac:dyDescent="0.15">
      <c r="A149" s="2">
        <v>2</v>
      </c>
      <c r="B149" s="2">
        <v>1</v>
      </c>
      <c r="C149">
        <v>126.8796125426167</v>
      </c>
    </row>
    <row r="150" spans="1:3" x14ac:dyDescent="0.15">
      <c r="A150" s="2">
        <v>2</v>
      </c>
      <c r="B150" s="2">
        <v>1</v>
      </c>
      <c r="C150">
        <v>177.16265055342197</v>
      </c>
    </row>
    <row r="151" spans="1:3" x14ac:dyDescent="0.15">
      <c r="A151" s="2">
        <v>2</v>
      </c>
      <c r="B151" s="2">
        <v>1</v>
      </c>
      <c r="C151">
        <v>172.67782631459374</v>
      </c>
    </row>
    <row r="152" spans="1:3" x14ac:dyDescent="0.15">
      <c r="A152" s="2">
        <v>2</v>
      </c>
      <c r="B152" s="2">
        <v>1</v>
      </c>
      <c r="C152">
        <v>262.70546673445068</v>
      </c>
    </row>
    <row r="153" spans="1:3" x14ac:dyDescent="0.15">
      <c r="A153" s="2">
        <v>2</v>
      </c>
      <c r="B153" s="2">
        <v>1</v>
      </c>
      <c r="C153">
        <v>361.08255811667743</v>
      </c>
    </row>
    <row r="154" spans="1:3" x14ac:dyDescent="0.15">
      <c r="A154" s="2">
        <v>2</v>
      </c>
      <c r="B154" s="2">
        <v>1</v>
      </c>
      <c r="C154">
        <v>265.99358332627151</v>
      </c>
    </row>
    <row r="155" spans="1:3" x14ac:dyDescent="0.15">
      <c r="A155" s="2">
        <v>2</v>
      </c>
      <c r="B155" s="2">
        <v>1</v>
      </c>
      <c r="C155">
        <v>81.411896604759832</v>
      </c>
    </row>
    <row r="156" spans="1:3" x14ac:dyDescent="0.15">
      <c r="A156" s="2">
        <v>2</v>
      </c>
      <c r="B156" s="2">
        <v>2</v>
      </c>
      <c r="C156">
        <v>80.082488282405038</v>
      </c>
    </row>
    <row r="157" spans="1:3" x14ac:dyDescent="0.15">
      <c r="A157" s="2">
        <v>2</v>
      </c>
      <c r="B157" s="2">
        <v>2</v>
      </c>
      <c r="C157">
        <v>162.68665842614803</v>
      </c>
    </row>
    <row r="158" spans="1:3" x14ac:dyDescent="0.15">
      <c r="A158" s="2">
        <v>2</v>
      </c>
      <c r="B158" s="2">
        <v>2</v>
      </c>
      <c r="C158">
        <v>99.974430240269101</v>
      </c>
    </row>
    <row r="159" spans="1:3" x14ac:dyDescent="0.15">
      <c r="A159" s="2">
        <v>2</v>
      </c>
      <c r="B159" s="2">
        <v>2</v>
      </c>
      <c r="C159">
        <v>92.705444409148441</v>
      </c>
    </row>
    <row r="160" spans="1:3" x14ac:dyDescent="0.15">
      <c r="A160" s="2">
        <v>2</v>
      </c>
      <c r="B160" s="2">
        <v>2</v>
      </c>
      <c r="C160">
        <v>81.276955059079782</v>
      </c>
    </row>
    <row r="161" spans="1:3" x14ac:dyDescent="0.15">
      <c r="A161" s="2">
        <v>2</v>
      </c>
      <c r="B161" s="2">
        <v>2</v>
      </c>
      <c r="C161">
        <v>157.21488834726151</v>
      </c>
    </row>
    <row r="162" spans="1:3" x14ac:dyDescent="0.15">
      <c r="A162" s="2">
        <v>2</v>
      </c>
      <c r="B162" s="2">
        <v>2</v>
      </c>
      <c r="C162">
        <v>174.51851023969655</v>
      </c>
    </row>
    <row r="163" spans="1:3" x14ac:dyDescent="0.15">
      <c r="A163" s="2">
        <v>2</v>
      </c>
      <c r="B163" s="2">
        <v>2</v>
      </c>
      <c r="C163">
        <v>848.30495575644522</v>
      </c>
    </row>
    <row r="164" spans="1:3" x14ac:dyDescent="0.15">
      <c r="A164" s="2">
        <v>2</v>
      </c>
      <c r="B164" s="2">
        <v>2</v>
      </c>
      <c r="C164">
        <v>373.45437825365184</v>
      </c>
    </row>
    <row r="165" spans="1:3" x14ac:dyDescent="0.15">
      <c r="A165" s="2">
        <v>2</v>
      </c>
      <c r="B165" s="2">
        <v>2</v>
      </c>
      <c r="C165">
        <v>114.83763457139554</v>
      </c>
    </row>
    <row r="166" spans="1:3" x14ac:dyDescent="0.15">
      <c r="A166" s="2">
        <v>2</v>
      </c>
      <c r="B166" s="2">
        <v>2</v>
      </c>
      <c r="C166">
        <v>484.52349794304746</v>
      </c>
    </row>
    <row r="167" spans="1:3" x14ac:dyDescent="0.15">
      <c r="A167" s="2">
        <v>2</v>
      </c>
      <c r="B167" s="2">
        <v>3</v>
      </c>
      <c r="C167">
        <v>229.46337139390178</v>
      </c>
    </row>
    <row r="168" spans="1:3" x14ac:dyDescent="0.15">
      <c r="A168" s="2">
        <v>2</v>
      </c>
      <c r="B168" s="2">
        <v>3</v>
      </c>
      <c r="C168">
        <v>207.97632837633273</v>
      </c>
    </row>
    <row r="169" spans="1:3" x14ac:dyDescent="0.15">
      <c r="A169" s="2">
        <v>2</v>
      </c>
      <c r="B169" s="2">
        <v>3</v>
      </c>
      <c r="C169">
        <v>449.43037464488839</v>
      </c>
    </row>
    <row r="170" spans="1:3" x14ac:dyDescent="0.15">
      <c r="A170" s="2">
        <v>2</v>
      </c>
      <c r="B170" s="2">
        <v>3</v>
      </c>
      <c r="C170">
        <v>292.86632619031474</v>
      </c>
    </row>
    <row r="171" spans="1:3" x14ac:dyDescent="0.15">
      <c r="A171" s="2">
        <v>2</v>
      </c>
      <c r="B171" s="2">
        <v>3</v>
      </c>
      <c r="C171">
        <v>196.12254096835434</v>
      </c>
    </row>
    <row r="172" spans="1:3" x14ac:dyDescent="0.15">
      <c r="A172" s="2">
        <v>2</v>
      </c>
      <c r="B172" s="2">
        <v>3</v>
      </c>
      <c r="C172">
        <v>224.60527187699651</v>
      </c>
    </row>
    <row r="173" spans="1:3" x14ac:dyDescent="0.15">
      <c r="A173" s="2">
        <v>2</v>
      </c>
      <c r="B173" s="2">
        <v>3</v>
      </c>
      <c r="C173">
        <v>148.69621041885927</v>
      </c>
    </row>
    <row r="174" spans="1:3" x14ac:dyDescent="0.15">
      <c r="A174" s="2">
        <v>2</v>
      </c>
      <c r="B174" s="2">
        <v>3</v>
      </c>
      <c r="C174">
        <v>134.23986351269386</v>
      </c>
    </row>
    <row r="175" spans="1:3" x14ac:dyDescent="0.15">
      <c r="A175" s="2">
        <v>2</v>
      </c>
      <c r="B175" s="2">
        <v>3</v>
      </c>
      <c r="C175">
        <v>160.86998308781401</v>
      </c>
    </row>
    <row r="176" spans="1:3" x14ac:dyDescent="0.15">
      <c r="A176" s="2">
        <v>2</v>
      </c>
      <c r="B176" s="2">
        <v>3</v>
      </c>
      <c r="C176">
        <v>135.08007135374123</v>
      </c>
    </row>
    <row r="177" spans="1:3" x14ac:dyDescent="0.15">
      <c r="A177" s="2">
        <v>2</v>
      </c>
      <c r="B177" s="2">
        <v>3</v>
      </c>
      <c r="C177">
        <v>104.25883508505366</v>
      </c>
    </row>
    <row r="178" spans="1:3" x14ac:dyDescent="0.15">
      <c r="A178" s="2">
        <v>2</v>
      </c>
      <c r="B178" s="2">
        <v>4</v>
      </c>
      <c r="C178">
        <v>211.8012820275903</v>
      </c>
    </row>
    <row r="179" spans="1:3" x14ac:dyDescent="0.15">
      <c r="A179" s="2">
        <v>2</v>
      </c>
      <c r="B179" s="2">
        <v>4</v>
      </c>
      <c r="C179">
        <v>524.5983242231141</v>
      </c>
    </row>
    <row r="180" spans="1:3" x14ac:dyDescent="0.15">
      <c r="A180" s="2">
        <v>2</v>
      </c>
      <c r="B180" s="2">
        <v>4</v>
      </c>
      <c r="C180">
        <v>241.15692852712095</v>
      </c>
    </row>
    <row r="181" spans="1:3" x14ac:dyDescent="0.15">
      <c r="A181" s="2">
        <v>2</v>
      </c>
      <c r="B181" s="2">
        <v>4</v>
      </c>
      <c r="C181">
        <v>86.163268698812459</v>
      </c>
    </row>
    <row r="182" spans="1:3" x14ac:dyDescent="0.15">
      <c r="A182" s="2">
        <v>2</v>
      </c>
      <c r="B182" s="2">
        <v>4</v>
      </c>
      <c r="C182">
        <v>228.99597683081888</v>
      </c>
    </row>
    <row r="183" spans="1:3" x14ac:dyDescent="0.15">
      <c r="A183" s="2">
        <v>2</v>
      </c>
      <c r="B183" s="2">
        <v>4</v>
      </c>
      <c r="C183">
        <v>97.423490197842497</v>
      </c>
    </row>
    <row r="184" spans="1:3" x14ac:dyDescent="0.15">
      <c r="A184" s="2">
        <v>2</v>
      </c>
      <c r="B184" s="2">
        <v>4</v>
      </c>
      <c r="C184">
        <v>561.51702225484576</v>
      </c>
    </row>
    <row r="185" spans="1:3" x14ac:dyDescent="0.15">
      <c r="A185" s="2">
        <v>2</v>
      </c>
      <c r="B185" s="2">
        <v>4</v>
      </c>
      <c r="C185">
        <v>384.12089630600769</v>
      </c>
    </row>
    <row r="186" spans="1:3" x14ac:dyDescent="0.15">
      <c r="A186" s="2">
        <v>2</v>
      </c>
      <c r="B186" s="2">
        <v>4</v>
      </c>
      <c r="C186">
        <v>150.04218606352018</v>
      </c>
    </row>
    <row r="187" spans="1:3" x14ac:dyDescent="0.15">
      <c r="A187" s="2">
        <v>2</v>
      </c>
      <c r="B187" s="2">
        <v>4</v>
      </c>
      <c r="C187">
        <v>119.54060940053006</v>
      </c>
    </row>
    <row r="188" spans="1:3" x14ac:dyDescent="0.15">
      <c r="A188" s="2">
        <v>2</v>
      </c>
      <c r="B188" s="2">
        <v>4</v>
      </c>
      <c r="C188">
        <v>79.209831442702395</v>
      </c>
    </row>
    <row r="189" spans="1:3" x14ac:dyDescent="0.15">
      <c r="A189" s="2">
        <v>2</v>
      </c>
      <c r="B189" s="2">
        <v>5</v>
      </c>
      <c r="C189">
        <v>444.20466913297156</v>
      </c>
    </row>
    <row r="190" spans="1:3" x14ac:dyDescent="0.15">
      <c r="A190" s="2">
        <v>2</v>
      </c>
      <c r="B190" s="2">
        <v>5</v>
      </c>
      <c r="C190">
        <v>164.77426451208726</v>
      </c>
    </row>
    <row r="191" spans="1:3" x14ac:dyDescent="0.15">
      <c r="A191" s="2">
        <v>2</v>
      </c>
      <c r="B191" s="2">
        <v>5</v>
      </c>
      <c r="C191">
        <v>116.61548911651245</v>
      </c>
    </row>
    <row r="192" spans="1:3" x14ac:dyDescent="0.15">
      <c r="A192" s="2">
        <v>2</v>
      </c>
      <c r="B192" s="2">
        <v>5</v>
      </c>
      <c r="C192">
        <v>338.6270987475832</v>
      </c>
    </row>
    <row r="193" spans="1:3" x14ac:dyDescent="0.15">
      <c r="A193" s="2">
        <v>2</v>
      </c>
      <c r="B193" s="2">
        <v>5</v>
      </c>
      <c r="C193">
        <v>199.8875990705894</v>
      </c>
    </row>
    <row r="194" spans="1:3" x14ac:dyDescent="0.15">
      <c r="A194" s="2">
        <v>2</v>
      </c>
      <c r="B194" s="2">
        <v>5</v>
      </c>
      <c r="C194">
        <v>136.55031916340116</v>
      </c>
    </row>
    <row r="195" spans="1:3" x14ac:dyDescent="0.15">
      <c r="A195" s="2">
        <v>2</v>
      </c>
      <c r="B195" s="2">
        <v>5</v>
      </c>
      <c r="C195">
        <v>212.6081488421033</v>
      </c>
    </row>
    <row r="196" spans="1:3" x14ac:dyDescent="0.15">
      <c r="A196" s="2">
        <v>2</v>
      </c>
      <c r="B196" s="2">
        <v>5</v>
      </c>
      <c r="C196">
        <v>220.36815395300911</v>
      </c>
    </row>
    <row r="197" spans="1:3" x14ac:dyDescent="0.15">
      <c r="A197" s="2">
        <v>2</v>
      </c>
      <c r="B197" s="2">
        <v>5</v>
      </c>
      <c r="C197">
        <v>134.7406778451323</v>
      </c>
    </row>
    <row r="198" spans="1:3" x14ac:dyDescent="0.15">
      <c r="A198" s="2">
        <v>2</v>
      </c>
      <c r="B198" s="2">
        <v>5</v>
      </c>
      <c r="C198">
        <v>141.35845446595599</v>
      </c>
    </row>
    <row r="199" spans="1:3" x14ac:dyDescent="0.15">
      <c r="A199" s="2">
        <v>2</v>
      </c>
      <c r="B199" s="2">
        <v>5</v>
      </c>
      <c r="C199">
        <v>129.33952598585489</v>
      </c>
    </row>
    <row r="200" spans="1:3" x14ac:dyDescent="0.15">
      <c r="A200" s="2">
        <v>3</v>
      </c>
      <c r="B200" s="2">
        <v>0</v>
      </c>
      <c r="C200">
        <v>368.84260098628005</v>
      </c>
    </row>
    <row r="201" spans="1:3" x14ac:dyDescent="0.15">
      <c r="A201" s="2">
        <v>3</v>
      </c>
      <c r="B201" s="2">
        <v>0</v>
      </c>
      <c r="C201">
        <v>1127.0846913617818</v>
      </c>
    </row>
    <row r="202" spans="1:3" x14ac:dyDescent="0.15">
      <c r="A202" s="2">
        <v>3</v>
      </c>
      <c r="B202" s="2">
        <v>0</v>
      </c>
      <c r="C202">
        <v>170.86189526443798</v>
      </c>
    </row>
    <row r="203" spans="1:3" x14ac:dyDescent="0.15">
      <c r="A203" s="2">
        <v>3</v>
      </c>
      <c r="B203" s="2">
        <v>0</v>
      </c>
      <c r="C203">
        <v>179.84474980060131</v>
      </c>
    </row>
    <row r="204" spans="1:3" x14ac:dyDescent="0.15">
      <c r="A204" s="2">
        <v>3</v>
      </c>
      <c r="B204" s="2">
        <v>0</v>
      </c>
      <c r="C204">
        <v>163.56724722847991</v>
      </c>
    </row>
    <row r="205" spans="1:3" x14ac:dyDescent="0.15">
      <c r="A205" s="2">
        <v>3</v>
      </c>
      <c r="B205" s="2">
        <v>0</v>
      </c>
      <c r="C205">
        <v>121.87035721015081</v>
      </c>
    </row>
    <row r="206" spans="1:3" x14ac:dyDescent="0.15">
      <c r="A206" s="2">
        <v>3</v>
      </c>
      <c r="B206" s="2">
        <v>0</v>
      </c>
      <c r="C206">
        <v>82.104442774098814</v>
      </c>
    </row>
    <row r="207" spans="1:3" x14ac:dyDescent="0.15">
      <c r="A207" s="2">
        <v>3</v>
      </c>
      <c r="B207" s="2">
        <v>0</v>
      </c>
      <c r="C207">
        <v>205.96711825382116</v>
      </c>
    </row>
    <row r="208" spans="1:3" x14ac:dyDescent="0.15">
      <c r="A208" s="2">
        <v>3</v>
      </c>
      <c r="B208" s="2">
        <v>0</v>
      </c>
      <c r="C208">
        <v>135.08676170264766</v>
      </c>
    </row>
    <row r="209" spans="1:3" x14ac:dyDescent="0.15">
      <c r="A209" s="2">
        <v>3</v>
      </c>
      <c r="B209" s="2">
        <v>0</v>
      </c>
      <c r="C209">
        <v>100.5130402473438</v>
      </c>
    </row>
    <row r="210" spans="1:3" x14ac:dyDescent="0.15">
      <c r="A210" s="2">
        <v>3</v>
      </c>
      <c r="B210" s="2">
        <v>0</v>
      </c>
      <c r="C210">
        <v>477.52838987783838</v>
      </c>
    </row>
    <row r="211" spans="1:3" x14ac:dyDescent="0.15">
      <c r="A211" s="2">
        <v>3</v>
      </c>
      <c r="B211" s="2">
        <v>1</v>
      </c>
      <c r="C211">
        <v>155.02151885228332</v>
      </c>
    </row>
    <row r="212" spans="1:3" x14ac:dyDescent="0.15">
      <c r="A212" s="2">
        <v>3</v>
      </c>
      <c r="B212" s="2">
        <v>1</v>
      </c>
      <c r="C212">
        <v>90.965211504941593</v>
      </c>
    </row>
    <row r="213" spans="1:3" x14ac:dyDescent="0.15">
      <c r="A213" s="2">
        <v>3</v>
      </c>
      <c r="B213" s="2">
        <v>1</v>
      </c>
      <c r="C213">
        <v>126.13864573961402</v>
      </c>
    </row>
    <row r="214" spans="1:3" x14ac:dyDescent="0.15">
      <c r="A214" s="2">
        <v>3</v>
      </c>
      <c r="B214" s="2">
        <v>1</v>
      </c>
      <c r="C214">
        <v>175.80136328901253</v>
      </c>
    </row>
    <row r="215" spans="1:3" x14ac:dyDescent="0.15">
      <c r="A215" s="2">
        <v>3</v>
      </c>
      <c r="B215" s="2">
        <v>1</v>
      </c>
      <c r="C215">
        <v>1627.5548113510549</v>
      </c>
    </row>
    <row r="216" spans="1:3" x14ac:dyDescent="0.15">
      <c r="A216" s="2">
        <v>3</v>
      </c>
      <c r="B216" s="2">
        <v>1</v>
      </c>
      <c r="C216">
        <v>148.11490265777937</v>
      </c>
    </row>
    <row r="217" spans="1:3" x14ac:dyDescent="0.15">
      <c r="A217" s="2">
        <v>3</v>
      </c>
      <c r="B217" s="2">
        <v>1</v>
      </c>
      <c r="C217">
        <v>352.54779242393425</v>
      </c>
    </row>
    <row r="218" spans="1:3" x14ac:dyDescent="0.15">
      <c r="A218" s="2">
        <v>3</v>
      </c>
      <c r="B218" s="2">
        <v>1</v>
      </c>
      <c r="C218">
        <v>529.31422314394888</v>
      </c>
    </row>
    <row r="219" spans="1:3" x14ac:dyDescent="0.15">
      <c r="A219" s="2">
        <v>3</v>
      </c>
      <c r="B219" s="2">
        <v>1</v>
      </c>
      <c r="C219">
        <v>78.795187847557884</v>
      </c>
    </row>
    <row r="220" spans="1:3" x14ac:dyDescent="0.15">
      <c r="A220" s="2">
        <v>3</v>
      </c>
      <c r="B220" s="2">
        <v>1</v>
      </c>
      <c r="C220">
        <v>95.744989362808269</v>
      </c>
    </row>
    <row r="221" spans="1:3" x14ac:dyDescent="0.15">
      <c r="A221" s="2">
        <v>3</v>
      </c>
      <c r="B221" s="2">
        <v>1</v>
      </c>
      <c r="C221">
        <v>244.47713838976665</v>
      </c>
    </row>
    <row r="222" spans="1:3" x14ac:dyDescent="0.15">
      <c r="A222" s="2">
        <v>3</v>
      </c>
      <c r="B222" s="2">
        <v>2</v>
      </c>
      <c r="C222">
        <v>335.63453885325322</v>
      </c>
    </row>
    <row r="223" spans="1:3" x14ac:dyDescent="0.15">
      <c r="A223" s="2">
        <v>3</v>
      </c>
      <c r="B223" s="2">
        <v>2</v>
      </c>
      <c r="C223">
        <v>216.95828594945502</v>
      </c>
    </row>
    <row r="224" spans="1:3" x14ac:dyDescent="0.15">
      <c r="A224" s="2">
        <v>3</v>
      </c>
      <c r="B224" s="2">
        <v>2</v>
      </c>
      <c r="C224">
        <v>169.56634983925252</v>
      </c>
    </row>
    <row r="225" spans="1:3" x14ac:dyDescent="0.15">
      <c r="A225" s="2">
        <v>3</v>
      </c>
      <c r="B225" s="2">
        <v>2</v>
      </c>
      <c r="C225">
        <v>236.49627732887021</v>
      </c>
    </row>
    <row r="226" spans="1:3" x14ac:dyDescent="0.15">
      <c r="A226" s="2">
        <v>3</v>
      </c>
      <c r="B226" s="2">
        <v>2</v>
      </c>
      <c r="C226">
        <v>190.92093736649147</v>
      </c>
    </row>
    <row r="227" spans="1:3" x14ac:dyDescent="0.15">
      <c r="A227" s="2">
        <v>3</v>
      </c>
      <c r="B227" s="2">
        <v>2</v>
      </c>
      <c r="C227">
        <v>94.580434758667124</v>
      </c>
    </row>
    <row r="228" spans="1:3" x14ac:dyDescent="0.15">
      <c r="A228" s="2">
        <v>3</v>
      </c>
      <c r="B228" s="2">
        <v>2</v>
      </c>
      <c r="C228">
        <v>102.07653840137301</v>
      </c>
    </row>
    <row r="229" spans="1:3" x14ac:dyDescent="0.15">
      <c r="A229" s="2">
        <v>3</v>
      </c>
      <c r="B229" s="2">
        <v>2</v>
      </c>
      <c r="C229">
        <v>239.51447245384071</v>
      </c>
    </row>
    <row r="230" spans="1:3" x14ac:dyDescent="0.15">
      <c r="A230" s="2">
        <v>3</v>
      </c>
      <c r="B230" s="2">
        <v>2</v>
      </c>
      <c r="C230">
        <v>90.544784531273251</v>
      </c>
    </row>
    <row r="231" spans="1:3" x14ac:dyDescent="0.15">
      <c r="A231" s="2">
        <v>3</v>
      </c>
      <c r="B231" s="2">
        <v>2</v>
      </c>
      <c r="C231">
        <v>217.05637388016694</v>
      </c>
    </row>
    <row r="232" spans="1:3" x14ac:dyDescent="0.15">
      <c r="A232" s="2">
        <v>3</v>
      </c>
      <c r="B232" s="2">
        <v>2</v>
      </c>
      <c r="C232">
        <v>104.13115766026752</v>
      </c>
    </row>
    <row r="233" spans="1:3" x14ac:dyDescent="0.15">
      <c r="A233" s="2">
        <v>3</v>
      </c>
      <c r="B233" s="2">
        <v>3</v>
      </c>
      <c r="C233">
        <v>112.13193572638477</v>
      </c>
    </row>
    <row r="234" spans="1:3" x14ac:dyDescent="0.15">
      <c r="A234" s="2">
        <v>3</v>
      </c>
      <c r="B234" s="2">
        <v>3</v>
      </c>
      <c r="C234">
        <v>116.64933203341234</v>
      </c>
    </row>
    <row r="235" spans="1:3" x14ac:dyDescent="0.15">
      <c r="A235" s="2">
        <v>3</v>
      </c>
      <c r="B235" s="2">
        <v>3</v>
      </c>
      <c r="C235">
        <v>136.18326329466151</v>
      </c>
    </row>
    <row r="236" spans="1:3" x14ac:dyDescent="0.15">
      <c r="A236" s="2">
        <v>3</v>
      </c>
      <c r="B236" s="2">
        <v>3</v>
      </c>
      <c r="C236">
        <v>156.1286905543748</v>
      </c>
    </row>
    <row r="237" spans="1:3" x14ac:dyDescent="0.15">
      <c r="A237" s="2">
        <v>3</v>
      </c>
      <c r="B237" s="2">
        <v>3</v>
      </c>
      <c r="C237">
        <v>160.58091726392266</v>
      </c>
    </row>
    <row r="238" spans="1:3" x14ac:dyDescent="0.15">
      <c r="A238" s="2">
        <v>3</v>
      </c>
      <c r="B238" s="2">
        <v>3</v>
      </c>
      <c r="C238">
        <v>197.96879376762342</v>
      </c>
    </row>
    <row r="239" spans="1:3" x14ac:dyDescent="0.15">
      <c r="A239" s="2">
        <v>3</v>
      </c>
      <c r="B239" s="2">
        <v>3</v>
      </c>
      <c r="C239">
        <v>149.19060780224794</v>
      </c>
    </row>
    <row r="240" spans="1:3" x14ac:dyDescent="0.15">
      <c r="A240" s="2">
        <v>3</v>
      </c>
      <c r="B240" s="2">
        <v>3</v>
      </c>
      <c r="C240">
        <v>188.93149762961619</v>
      </c>
    </row>
    <row r="241" spans="1:3" x14ac:dyDescent="0.15">
      <c r="A241" s="2">
        <v>3</v>
      </c>
      <c r="B241" s="2">
        <v>3</v>
      </c>
      <c r="C241">
        <v>322.5137904290404</v>
      </c>
    </row>
    <row r="242" spans="1:3" x14ac:dyDescent="0.15">
      <c r="A242" s="2">
        <v>3</v>
      </c>
      <c r="B242" s="2">
        <v>3</v>
      </c>
      <c r="C242">
        <v>116.59114654575676</v>
      </c>
    </row>
    <row r="243" spans="1:3" x14ac:dyDescent="0.15">
      <c r="A243" s="2">
        <v>3</v>
      </c>
      <c r="B243" s="2">
        <v>3</v>
      </c>
      <c r="C243">
        <v>107.89272901771686</v>
      </c>
    </row>
    <row r="244" spans="1:3" x14ac:dyDescent="0.15">
      <c r="A244" s="2">
        <v>3</v>
      </c>
      <c r="B244" s="2">
        <v>4</v>
      </c>
      <c r="C244">
        <v>174.64083740014729</v>
      </c>
    </row>
    <row r="245" spans="1:3" x14ac:dyDescent="0.15">
      <c r="A245" s="2">
        <v>3</v>
      </c>
      <c r="B245" s="2">
        <v>4</v>
      </c>
      <c r="C245">
        <v>162.36151805238802</v>
      </c>
    </row>
    <row r="246" spans="1:3" x14ac:dyDescent="0.15">
      <c r="A246" s="2">
        <v>3</v>
      </c>
      <c r="B246" s="2">
        <v>4</v>
      </c>
      <c r="C246">
        <v>99.745329361521996</v>
      </c>
    </row>
    <row r="247" spans="1:3" x14ac:dyDescent="0.15">
      <c r="A247" s="2">
        <v>3</v>
      </c>
      <c r="B247" s="2">
        <v>4</v>
      </c>
      <c r="C247">
        <v>104.67855683672786</v>
      </c>
    </row>
    <row r="248" spans="1:3" x14ac:dyDescent="0.15">
      <c r="A248" s="2">
        <v>3</v>
      </c>
      <c r="B248" s="2">
        <v>4</v>
      </c>
      <c r="C248">
        <v>149.52684872348988</v>
      </c>
    </row>
    <row r="249" spans="1:3" x14ac:dyDescent="0.15">
      <c r="A249" s="2">
        <v>3</v>
      </c>
      <c r="B249" s="2">
        <v>4</v>
      </c>
      <c r="C249">
        <v>189.12416202001253</v>
      </c>
    </row>
    <row r="250" spans="1:3" x14ac:dyDescent="0.15">
      <c r="A250" s="2">
        <v>3</v>
      </c>
      <c r="B250" s="2">
        <v>4</v>
      </c>
      <c r="C250">
        <v>406.75183302600487</v>
      </c>
    </row>
    <row r="251" spans="1:3" x14ac:dyDescent="0.15">
      <c r="A251" s="2">
        <v>3</v>
      </c>
      <c r="B251" s="2">
        <v>4</v>
      </c>
      <c r="C251">
        <v>386.02460576849933</v>
      </c>
    </row>
    <row r="252" spans="1:3" x14ac:dyDescent="0.15">
      <c r="A252" s="2">
        <v>3</v>
      </c>
      <c r="B252" s="2">
        <v>4</v>
      </c>
      <c r="C252">
        <v>82.707912213323453</v>
      </c>
    </row>
    <row r="253" spans="1:3" x14ac:dyDescent="0.15">
      <c r="A253" s="2">
        <v>3</v>
      </c>
      <c r="B253" s="2">
        <v>4</v>
      </c>
      <c r="C253">
        <v>102.93515935530276</v>
      </c>
    </row>
    <row r="254" spans="1:3" x14ac:dyDescent="0.15">
      <c r="A254" s="2">
        <v>3</v>
      </c>
      <c r="B254" s="2">
        <v>4</v>
      </c>
      <c r="C254">
        <v>118.07942960843809</v>
      </c>
    </row>
    <row r="255" spans="1:3" x14ac:dyDescent="0.15">
      <c r="A255" s="2">
        <v>3</v>
      </c>
      <c r="B255" s="2">
        <v>5</v>
      </c>
      <c r="C255">
        <v>142.00489759126455</v>
      </c>
    </row>
    <row r="256" spans="1:3" x14ac:dyDescent="0.15">
      <c r="A256" s="2">
        <v>3</v>
      </c>
      <c r="B256" s="2">
        <v>5</v>
      </c>
      <c r="C256">
        <v>79.656246572800754</v>
      </c>
    </row>
    <row r="257" spans="1:3" x14ac:dyDescent="0.15">
      <c r="A257" s="2">
        <v>3</v>
      </c>
      <c r="B257" s="2">
        <v>5</v>
      </c>
      <c r="C257">
        <v>158.25212841582805</v>
      </c>
    </row>
    <row r="258" spans="1:3" x14ac:dyDescent="0.15">
      <c r="A258" s="2">
        <v>3</v>
      </c>
      <c r="B258" s="2">
        <v>5</v>
      </c>
      <c r="C258">
        <v>161.65612741331722</v>
      </c>
    </row>
    <row r="259" spans="1:3" x14ac:dyDescent="0.15">
      <c r="A259" s="2">
        <v>3</v>
      </c>
      <c r="B259" s="2">
        <v>5</v>
      </c>
      <c r="C259">
        <v>143.25145960588173</v>
      </c>
    </row>
    <row r="260" spans="1:3" x14ac:dyDescent="0.15">
      <c r="A260" s="2">
        <v>3</v>
      </c>
      <c r="B260" s="2">
        <v>5</v>
      </c>
      <c r="C260">
        <v>367.50835493080513</v>
      </c>
    </row>
    <row r="261" spans="1:3" x14ac:dyDescent="0.15">
      <c r="A261" s="2">
        <v>3</v>
      </c>
      <c r="B261" s="2">
        <v>5</v>
      </c>
      <c r="C261">
        <v>91.521868471785538</v>
      </c>
    </row>
    <row r="262" spans="1:3" x14ac:dyDescent="0.15">
      <c r="A262" s="2">
        <v>3</v>
      </c>
      <c r="B262" s="2">
        <v>5</v>
      </c>
      <c r="C262">
        <v>194.93722628839816</v>
      </c>
    </row>
    <row r="263" spans="1:3" x14ac:dyDescent="0.15">
      <c r="A263" s="2">
        <v>3</v>
      </c>
      <c r="B263" s="2">
        <v>5</v>
      </c>
      <c r="C263">
        <v>106.50811482702183</v>
      </c>
    </row>
    <row r="264" spans="1:3" x14ac:dyDescent="0.15">
      <c r="A264" s="2">
        <v>3</v>
      </c>
      <c r="B264" s="2">
        <v>5</v>
      </c>
      <c r="C264">
        <v>165.95786150081463</v>
      </c>
    </row>
    <row r="265" spans="1:3" x14ac:dyDescent="0.15">
      <c r="A265" s="2">
        <v>3</v>
      </c>
      <c r="B265" s="2">
        <v>5</v>
      </c>
      <c r="C265">
        <v>101.21691486499211</v>
      </c>
    </row>
    <row r="266" spans="1:3" x14ac:dyDescent="0.15">
      <c r="A266" s="2">
        <v>4</v>
      </c>
      <c r="B266" s="2">
        <v>0</v>
      </c>
      <c r="C266">
        <v>314.03941337038646</v>
      </c>
    </row>
    <row r="267" spans="1:3" x14ac:dyDescent="0.15">
      <c r="A267" s="2">
        <v>4</v>
      </c>
      <c r="B267" s="2">
        <v>0</v>
      </c>
      <c r="C267">
        <v>277.70360633068003</v>
      </c>
    </row>
    <row r="268" spans="1:3" x14ac:dyDescent="0.15">
      <c r="A268" s="2">
        <v>4</v>
      </c>
      <c r="B268" s="2">
        <v>0</v>
      </c>
      <c r="C268">
        <v>323.71982489902126</v>
      </c>
    </row>
    <row r="269" spans="1:3" x14ac:dyDescent="0.15">
      <c r="A269" s="2">
        <v>4</v>
      </c>
      <c r="B269" s="2">
        <v>0</v>
      </c>
      <c r="C269">
        <v>114.39634962758001</v>
      </c>
    </row>
    <row r="270" spans="1:3" x14ac:dyDescent="0.15">
      <c r="A270" s="2">
        <v>4</v>
      </c>
      <c r="B270" s="2">
        <v>0</v>
      </c>
      <c r="C270">
        <v>534.70210205162982</v>
      </c>
    </row>
    <row r="271" spans="1:3" x14ac:dyDescent="0.15">
      <c r="A271" s="2">
        <v>4</v>
      </c>
      <c r="B271" s="2">
        <v>0</v>
      </c>
      <c r="C271">
        <v>668.99975771479762</v>
      </c>
    </row>
    <row r="272" spans="1:3" x14ac:dyDescent="0.15">
      <c r="A272" s="2">
        <v>4</v>
      </c>
      <c r="B272" s="2">
        <v>0</v>
      </c>
      <c r="C272">
        <v>138.12912455873081</v>
      </c>
    </row>
    <row r="273" spans="1:3" x14ac:dyDescent="0.15">
      <c r="A273" s="2">
        <v>4</v>
      </c>
      <c r="B273" s="2">
        <v>0</v>
      </c>
      <c r="C273">
        <v>227.94988604717875</v>
      </c>
    </row>
    <row r="274" spans="1:3" x14ac:dyDescent="0.15">
      <c r="A274" s="2">
        <v>4</v>
      </c>
      <c r="B274" s="2">
        <v>0</v>
      </c>
      <c r="C274">
        <v>173.3438669789119</v>
      </c>
    </row>
    <row r="275" spans="1:3" x14ac:dyDescent="0.15">
      <c r="A275" s="2">
        <v>4</v>
      </c>
      <c r="B275" s="2">
        <v>0</v>
      </c>
      <c r="C275">
        <v>90.789823856396964</v>
      </c>
    </row>
    <row r="276" spans="1:3" x14ac:dyDescent="0.15">
      <c r="A276" s="2">
        <v>4</v>
      </c>
      <c r="B276" s="2">
        <v>0</v>
      </c>
      <c r="C276">
        <v>151.48791319735389</v>
      </c>
    </row>
    <row r="277" spans="1:3" x14ac:dyDescent="0.15">
      <c r="A277" s="2">
        <v>4</v>
      </c>
      <c r="B277" s="2">
        <v>1</v>
      </c>
      <c r="C277">
        <v>292.63508736779391</v>
      </c>
    </row>
    <row r="278" spans="1:3" x14ac:dyDescent="0.15">
      <c r="A278" s="2">
        <v>4</v>
      </c>
      <c r="B278" s="2">
        <v>1</v>
      </c>
      <c r="C278">
        <v>569.41156860232161</v>
      </c>
    </row>
    <row r="279" spans="1:3" x14ac:dyDescent="0.15">
      <c r="A279" s="2">
        <v>4</v>
      </c>
      <c r="B279" s="2">
        <v>1</v>
      </c>
      <c r="C279">
        <v>120.35495719640767</v>
      </c>
    </row>
    <row r="280" spans="1:3" x14ac:dyDescent="0.15">
      <c r="A280" s="2">
        <v>4</v>
      </c>
      <c r="B280" s="2">
        <v>1</v>
      </c>
      <c r="C280">
        <v>145.31206348745616</v>
      </c>
    </row>
    <row r="281" spans="1:3" x14ac:dyDescent="0.15">
      <c r="A281" s="2">
        <v>4</v>
      </c>
      <c r="B281" s="2">
        <v>1</v>
      </c>
      <c r="C281">
        <v>100.49206680786229</v>
      </c>
    </row>
    <row r="282" spans="1:3" x14ac:dyDescent="0.15">
      <c r="A282" s="2">
        <v>4</v>
      </c>
      <c r="B282" s="2">
        <v>1</v>
      </c>
      <c r="C282">
        <v>309.15088230460884</v>
      </c>
    </row>
    <row r="283" spans="1:3" x14ac:dyDescent="0.15">
      <c r="A283" s="2">
        <v>4</v>
      </c>
      <c r="B283" s="2">
        <v>1</v>
      </c>
      <c r="C283">
        <v>98.975625582664335</v>
      </c>
    </row>
    <row r="284" spans="1:3" x14ac:dyDescent="0.15">
      <c r="A284" s="2">
        <v>4</v>
      </c>
      <c r="B284" s="2">
        <v>1</v>
      </c>
      <c r="C284">
        <v>161.16631663235367</v>
      </c>
    </row>
    <row r="285" spans="1:3" x14ac:dyDescent="0.15">
      <c r="A285" s="2">
        <v>4</v>
      </c>
      <c r="B285" s="2">
        <v>1</v>
      </c>
      <c r="C285">
        <v>75.995543943496344</v>
      </c>
    </row>
    <row r="286" spans="1:3" x14ac:dyDescent="0.15">
      <c r="A286" s="2">
        <v>4</v>
      </c>
      <c r="B286" s="2">
        <v>1</v>
      </c>
      <c r="C286">
        <v>103.21882213177449</v>
      </c>
    </row>
    <row r="287" spans="1:3" x14ac:dyDescent="0.15">
      <c r="A287" s="2">
        <v>4</v>
      </c>
      <c r="B287" s="2">
        <v>1</v>
      </c>
      <c r="C287">
        <v>135.44709793523347</v>
      </c>
    </row>
    <row r="288" spans="1:3" x14ac:dyDescent="0.15">
      <c r="A288" s="2">
        <v>4</v>
      </c>
      <c r="B288" s="2">
        <v>2</v>
      </c>
      <c r="C288">
        <v>118.75920902483155</v>
      </c>
    </row>
    <row r="289" spans="1:3" x14ac:dyDescent="0.15">
      <c r="A289" s="2">
        <v>4</v>
      </c>
      <c r="B289" s="2">
        <v>2</v>
      </c>
      <c r="C289">
        <v>104.31460729914239</v>
      </c>
    </row>
    <row r="290" spans="1:3" x14ac:dyDescent="0.15">
      <c r="A290" s="2">
        <v>4</v>
      </c>
      <c r="B290" s="2">
        <v>2</v>
      </c>
      <c r="C290">
        <v>207.73216752069337</v>
      </c>
    </row>
    <row r="291" spans="1:3" x14ac:dyDescent="0.15">
      <c r="A291" s="2">
        <v>4</v>
      </c>
      <c r="B291" s="2">
        <v>2</v>
      </c>
      <c r="C291">
        <v>125.78659443110709</v>
      </c>
    </row>
    <row r="292" spans="1:3" x14ac:dyDescent="0.15">
      <c r="A292" s="2">
        <v>4</v>
      </c>
      <c r="B292" s="2">
        <v>2</v>
      </c>
      <c r="C292">
        <v>174.31902661510682</v>
      </c>
    </row>
    <row r="293" spans="1:3" x14ac:dyDescent="0.15">
      <c r="A293" s="2">
        <v>4</v>
      </c>
      <c r="B293" s="2">
        <v>2</v>
      </c>
      <c r="C293">
        <v>133.81089271038996</v>
      </c>
    </row>
    <row r="294" spans="1:3" x14ac:dyDescent="0.15">
      <c r="A294" s="2">
        <v>4</v>
      </c>
      <c r="B294" s="2">
        <v>2</v>
      </c>
      <c r="C294">
        <v>250.26519721566498</v>
      </c>
    </row>
    <row r="295" spans="1:3" x14ac:dyDescent="0.15">
      <c r="A295" s="2">
        <v>4</v>
      </c>
      <c r="B295" s="2">
        <v>2</v>
      </c>
      <c r="C295">
        <v>158.2733798816719</v>
      </c>
    </row>
    <row r="296" spans="1:3" x14ac:dyDescent="0.15">
      <c r="A296" s="2">
        <v>4</v>
      </c>
      <c r="B296" s="2">
        <v>2</v>
      </c>
      <c r="C296">
        <v>107.44977023803791</v>
      </c>
    </row>
    <row r="297" spans="1:3" x14ac:dyDescent="0.15">
      <c r="A297" s="2">
        <v>4</v>
      </c>
      <c r="B297" s="2">
        <v>2</v>
      </c>
      <c r="C297">
        <v>143.84150532684271</v>
      </c>
    </row>
    <row r="298" spans="1:3" x14ac:dyDescent="0.15">
      <c r="A298" s="2">
        <v>4</v>
      </c>
      <c r="B298" s="2">
        <v>2</v>
      </c>
      <c r="C298">
        <v>197.84666764591506</v>
      </c>
    </row>
    <row r="299" spans="1:3" x14ac:dyDescent="0.15">
      <c r="A299" s="2">
        <v>4</v>
      </c>
      <c r="B299" s="2">
        <v>3</v>
      </c>
      <c r="C299">
        <v>165.53141058067325</v>
      </c>
    </row>
    <row r="300" spans="1:3" x14ac:dyDescent="0.15">
      <c r="A300" s="2">
        <v>4</v>
      </c>
      <c r="B300" s="2">
        <v>3</v>
      </c>
      <c r="C300">
        <v>146.37237563510737</v>
      </c>
    </row>
    <row r="301" spans="1:3" x14ac:dyDescent="0.15">
      <c r="A301" s="2">
        <v>4</v>
      </c>
      <c r="B301" s="2">
        <v>3</v>
      </c>
      <c r="C301">
        <v>126.5690696260038</v>
      </c>
    </row>
    <row r="302" spans="1:3" x14ac:dyDescent="0.15">
      <c r="A302" s="2">
        <v>4</v>
      </c>
      <c r="B302" s="2">
        <v>3</v>
      </c>
      <c r="C302">
        <v>92.323028371369674</v>
      </c>
    </row>
    <row r="303" spans="1:3" x14ac:dyDescent="0.15">
      <c r="A303" s="2">
        <v>4</v>
      </c>
      <c r="B303" s="2">
        <v>3</v>
      </c>
      <c r="C303">
        <v>141.35570117490724</v>
      </c>
    </row>
    <row r="304" spans="1:3" x14ac:dyDescent="0.15">
      <c r="A304" s="2">
        <v>4</v>
      </c>
      <c r="B304" s="2">
        <v>3</v>
      </c>
      <c r="C304">
        <v>121.00000634706869</v>
      </c>
    </row>
    <row r="305" spans="1:3" x14ac:dyDescent="0.15">
      <c r="A305" s="2">
        <v>4</v>
      </c>
      <c r="B305" s="2">
        <v>3</v>
      </c>
      <c r="C305">
        <v>136.84457386621702</v>
      </c>
    </row>
    <row r="306" spans="1:3" x14ac:dyDescent="0.15">
      <c r="A306" s="2">
        <v>4</v>
      </c>
      <c r="B306" s="2">
        <v>3</v>
      </c>
      <c r="C306">
        <v>158.73737196654812</v>
      </c>
    </row>
    <row r="307" spans="1:3" x14ac:dyDescent="0.15">
      <c r="A307" s="2">
        <v>4</v>
      </c>
      <c r="B307" s="2">
        <v>3</v>
      </c>
      <c r="C307">
        <v>113.8826021220432</v>
      </c>
    </row>
    <row r="308" spans="1:3" x14ac:dyDescent="0.15">
      <c r="A308" s="2">
        <v>4</v>
      </c>
      <c r="B308" s="2">
        <v>3</v>
      </c>
      <c r="C308">
        <v>108.80575750034737</v>
      </c>
    </row>
    <row r="309" spans="1:3" x14ac:dyDescent="0.15">
      <c r="A309" s="2">
        <v>4</v>
      </c>
      <c r="B309" s="2">
        <v>3</v>
      </c>
      <c r="C309">
        <v>150.50022212721458</v>
      </c>
    </row>
    <row r="310" spans="1:3" x14ac:dyDescent="0.15">
      <c r="A310" s="2">
        <v>4</v>
      </c>
      <c r="B310" s="2">
        <v>4</v>
      </c>
      <c r="C310">
        <v>91.104919292639408</v>
      </c>
    </row>
    <row r="311" spans="1:3" x14ac:dyDescent="0.15">
      <c r="A311" s="2">
        <v>4</v>
      </c>
      <c r="B311" s="2">
        <v>4</v>
      </c>
      <c r="C311">
        <v>86.342341606886862</v>
      </c>
    </row>
    <row r="312" spans="1:3" x14ac:dyDescent="0.15">
      <c r="A312" s="2">
        <v>4</v>
      </c>
      <c r="B312" s="2">
        <v>4</v>
      </c>
      <c r="C312">
        <v>137.48410804229979</v>
      </c>
    </row>
    <row r="313" spans="1:3" x14ac:dyDescent="0.15">
      <c r="A313" s="2">
        <v>4</v>
      </c>
      <c r="B313" s="2">
        <v>4</v>
      </c>
      <c r="C313">
        <v>146.21867956789288</v>
      </c>
    </row>
    <row r="314" spans="1:3" x14ac:dyDescent="0.15">
      <c r="A314" s="2">
        <v>4</v>
      </c>
      <c r="B314" s="2">
        <v>4</v>
      </c>
      <c r="C314">
        <v>140.00677675296342</v>
      </c>
    </row>
    <row r="315" spans="1:3" x14ac:dyDescent="0.15">
      <c r="A315" s="2">
        <v>4</v>
      </c>
      <c r="B315" s="2">
        <v>4</v>
      </c>
      <c r="C315">
        <v>129.83461172140829</v>
      </c>
    </row>
    <row r="316" spans="1:3" x14ac:dyDescent="0.15">
      <c r="A316" s="2">
        <v>4</v>
      </c>
      <c r="B316" s="2">
        <v>4</v>
      </c>
      <c r="C316">
        <v>120.22445725376306</v>
      </c>
    </row>
    <row r="317" spans="1:3" x14ac:dyDescent="0.15">
      <c r="A317" s="2">
        <v>4</v>
      </c>
      <c r="B317" s="2">
        <v>4</v>
      </c>
      <c r="C317">
        <v>89.751699375089771</v>
      </c>
    </row>
    <row r="318" spans="1:3" x14ac:dyDescent="0.15">
      <c r="A318" s="2">
        <v>4</v>
      </c>
      <c r="B318" s="2">
        <v>4</v>
      </c>
      <c r="C318">
        <v>83.776070809052229</v>
      </c>
    </row>
    <row r="319" spans="1:3" x14ac:dyDescent="0.15">
      <c r="A319" s="2">
        <v>4</v>
      </c>
      <c r="B319" s="2">
        <v>4</v>
      </c>
      <c r="C319">
        <v>450.48800591971747</v>
      </c>
    </row>
    <row r="320" spans="1:3" x14ac:dyDescent="0.15">
      <c r="A320" s="2">
        <v>4</v>
      </c>
      <c r="B320" s="2">
        <v>4</v>
      </c>
      <c r="C320">
        <v>221.95214749903263</v>
      </c>
    </row>
    <row r="321" spans="1:3" x14ac:dyDescent="0.15">
      <c r="A321" s="2">
        <v>4</v>
      </c>
      <c r="B321" s="2">
        <v>5</v>
      </c>
      <c r="C321">
        <v>399.70118218273649</v>
      </c>
    </row>
    <row r="322" spans="1:3" x14ac:dyDescent="0.15">
      <c r="A322" s="2">
        <v>4</v>
      </c>
      <c r="B322" s="2">
        <v>5</v>
      </c>
      <c r="C322">
        <v>130.22103955148816</v>
      </c>
    </row>
    <row r="323" spans="1:3" x14ac:dyDescent="0.15">
      <c r="A323" s="2">
        <v>4</v>
      </c>
      <c r="B323" s="2">
        <v>5</v>
      </c>
      <c r="C323">
        <v>226.15043686186098</v>
      </c>
    </row>
    <row r="324" spans="1:3" x14ac:dyDescent="0.15">
      <c r="A324" s="2">
        <v>4</v>
      </c>
      <c r="B324" s="2">
        <v>5</v>
      </c>
      <c r="C324">
        <v>106.06932610587636</v>
      </c>
    </row>
    <row r="325" spans="1:3" x14ac:dyDescent="0.15">
      <c r="A325" s="2">
        <v>4</v>
      </c>
      <c r="B325" s="2">
        <v>5</v>
      </c>
      <c r="C325">
        <v>160.64770801999362</v>
      </c>
    </row>
    <row r="326" spans="1:3" x14ac:dyDescent="0.15">
      <c r="A326" s="2">
        <v>4</v>
      </c>
      <c r="B326" s="2">
        <v>5</v>
      </c>
      <c r="C326">
        <v>89.840651251677144</v>
      </c>
    </row>
    <row r="327" spans="1:3" x14ac:dyDescent="0.15">
      <c r="A327" s="2">
        <v>4</v>
      </c>
      <c r="B327" s="2">
        <v>5</v>
      </c>
      <c r="C327">
        <v>89.317034297564419</v>
      </c>
    </row>
    <row r="328" spans="1:3" x14ac:dyDescent="0.15">
      <c r="A328" s="2">
        <v>4</v>
      </c>
      <c r="B328" s="2">
        <v>5</v>
      </c>
      <c r="C328">
        <v>99.798891822414504</v>
      </c>
    </row>
    <row r="329" spans="1:3" x14ac:dyDescent="0.15">
      <c r="A329" s="2">
        <v>4</v>
      </c>
      <c r="B329" s="2">
        <v>5</v>
      </c>
      <c r="C329">
        <v>83.619811828690629</v>
      </c>
    </row>
    <row r="330" spans="1:3" x14ac:dyDescent="0.15">
      <c r="A330" s="2">
        <v>4</v>
      </c>
      <c r="B330" s="2">
        <v>5</v>
      </c>
      <c r="C330">
        <v>75.777627738291258</v>
      </c>
    </row>
    <row r="331" spans="1:3" x14ac:dyDescent="0.15">
      <c r="A331" s="2">
        <v>4</v>
      </c>
      <c r="B331" s="2">
        <v>5</v>
      </c>
      <c r="C331">
        <v>87.470124113341299</v>
      </c>
    </row>
    <row r="332" spans="1:3" x14ac:dyDescent="0.15">
      <c r="A332" s="2">
        <v>6</v>
      </c>
      <c r="B332" s="2">
        <v>0</v>
      </c>
      <c r="C332">
        <v>146.00113570617748</v>
      </c>
    </row>
    <row r="333" spans="1:3" x14ac:dyDescent="0.15">
      <c r="A333" s="2">
        <v>6</v>
      </c>
      <c r="B333" s="2">
        <v>0</v>
      </c>
      <c r="C333">
        <v>148.13242903637851</v>
      </c>
    </row>
    <row r="334" spans="1:3" x14ac:dyDescent="0.15">
      <c r="A334" s="2">
        <v>6</v>
      </c>
      <c r="B334" s="2">
        <v>0</v>
      </c>
      <c r="C334">
        <v>139.57998816310354</v>
      </c>
    </row>
    <row r="335" spans="1:3" x14ac:dyDescent="0.15">
      <c r="A335" s="2">
        <v>6</v>
      </c>
      <c r="B335" s="2">
        <v>0</v>
      </c>
      <c r="C335">
        <v>144.09162277790702</v>
      </c>
    </row>
    <row r="336" spans="1:3" x14ac:dyDescent="0.15">
      <c r="A336" s="2">
        <v>6</v>
      </c>
      <c r="B336" s="2">
        <v>0</v>
      </c>
      <c r="C336">
        <v>197.74408169875284</v>
      </c>
    </row>
    <row r="337" spans="1:3" x14ac:dyDescent="0.15">
      <c r="A337" s="2">
        <v>6</v>
      </c>
      <c r="B337" s="2">
        <v>0</v>
      </c>
      <c r="C337">
        <v>174.64907658904204</v>
      </c>
    </row>
    <row r="338" spans="1:3" x14ac:dyDescent="0.15">
      <c r="A338" s="2">
        <v>6</v>
      </c>
      <c r="B338" s="2">
        <v>0</v>
      </c>
      <c r="C338">
        <v>398.24474606298958</v>
      </c>
    </row>
    <row r="339" spans="1:3" x14ac:dyDescent="0.15">
      <c r="A339" s="2">
        <v>6</v>
      </c>
      <c r="B339" s="2">
        <v>0</v>
      </c>
      <c r="C339">
        <v>177.52303411777993</v>
      </c>
    </row>
    <row r="340" spans="1:3" x14ac:dyDescent="0.15">
      <c r="A340" s="2">
        <v>6</v>
      </c>
      <c r="B340" s="2">
        <v>0</v>
      </c>
      <c r="C340">
        <v>203.35789804083731</v>
      </c>
    </row>
    <row r="341" spans="1:3" x14ac:dyDescent="0.15">
      <c r="A341" s="2">
        <v>6</v>
      </c>
      <c r="B341" s="2">
        <v>0</v>
      </c>
      <c r="C341">
        <v>134.2823416734031</v>
      </c>
    </row>
    <row r="342" spans="1:3" x14ac:dyDescent="0.15">
      <c r="A342" s="2">
        <v>6</v>
      </c>
      <c r="B342" s="2">
        <v>0</v>
      </c>
      <c r="C342">
        <v>153.48922624906189</v>
      </c>
    </row>
    <row r="343" spans="1:3" x14ac:dyDescent="0.15">
      <c r="A343" s="2">
        <v>6</v>
      </c>
      <c r="B343" s="2">
        <v>1</v>
      </c>
      <c r="C343">
        <v>131.15325350279971</v>
      </c>
    </row>
    <row r="344" spans="1:3" x14ac:dyDescent="0.15">
      <c r="A344" s="2">
        <v>6</v>
      </c>
      <c r="B344" s="2">
        <v>1</v>
      </c>
      <c r="C344">
        <v>96.336787577246554</v>
      </c>
    </row>
    <row r="345" spans="1:3" x14ac:dyDescent="0.15">
      <c r="A345" s="2">
        <v>6</v>
      </c>
      <c r="B345" s="2">
        <v>1</v>
      </c>
      <c r="C345">
        <v>245.42887113773727</v>
      </c>
    </row>
    <row r="346" spans="1:3" x14ac:dyDescent="0.15">
      <c r="A346" s="2">
        <v>6</v>
      </c>
      <c r="B346" s="2">
        <v>1</v>
      </c>
      <c r="C346">
        <v>91.591179222445589</v>
      </c>
    </row>
    <row r="347" spans="1:3" x14ac:dyDescent="0.15">
      <c r="A347" s="2">
        <v>6</v>
      </c>
      <c r="B347" s="2">
        <v>1</v>
      </c>
      <c r="C347">
        <v>254.23362331057339</v>
      </c>
    </row>
    <row r="348" spans="1:3" x14ac:dyDescent="0.15">
      <c r="A348" s="2">
        <v>6</v>
      </c>
      <c r="B348" s="2">
        <v>1</v>
      </c>
      <c r="C348">
        <v>220.37717814306856</v>
      </c>
    </row>
    <row r="349" spans="1:3" x14ac:dyDescent="0.15">
      <c r="A349" s="2">
        <v>6</v>
      </c>
      <c r="B349" s="2">
        <v>1</v>
      </c>
      <c r="C349">
        <v>112.01572119250642</v>
      </c>
    </row>
    <row r="350" spans="1:3" x14ac:dyDescent="0.15">
      <c r="A350" s="2">
        <v>6</v>
      </c>
      <c r="B350" s="2">
        <v>1</v>
      </c>
      <c r="C350">
        <v>93.428986938456987</v>
      </c>
    </row>
    <row r="351" spans="1:3" x14ac:dyDescent="0.15">
      <c r="A351" s="2">
        <v>6</v>
      </c>
      <c r="B351" s="2">
        <v>1</v>
      </c>
      <c r="C351">
        <v>206.35068594654913</v>
      </c>
    </row>
    <row r="352" spans="1:3" x14ac:dyDescent="0.15">
      <c r="A352" s="2">
        <v>6</v>
      </c>
      <c r="B352" s="2">
        <v>1</v>
      </c>
      <c r="C352">
        <v>175.73772800518685</v>
      </c>
    </row>
    <row r="353" spans="1:3" x14ac:dyDescent="0.15">
      <c r="A353" s="2">
        <v>6</v>
      </c>
      <c r="B353" s="2">
        <v>1</v>
      </c>
      <c r="C353">
        <v>122.3420580265971</v>
      </c>
    </row>
    <row r="354" spans="1:3" x14ac:dyDescent="0.15">
      <c r="A354" s="2">
        <v>6</v>
      </c>
      <c r="B354" s="2">
        <v>2</v>
      </c>
      <c r="C354">
        <v>259.47103265603698</v>
      </c>
    </row>
    <row r="355" spans="1:3" x14ac:dyDescent="0.15">
      <c r="A355" s="2">
        <v>6</v>
      </c>
      <c r="B355" s="2">
        <v>2</v>
      </c>
      <c r="C355">
        <v>111.85374270339938</v>
      </c>
    </row>
    <row r="356" spans="1:3" x14ac:dyDescent="0.15">
      <c r="A356" s="2">
        <v>6</v>
      </c>
      <c r="B356" s="2">
        <v>2</v>
      </c>
      <c r="C356">
        <v>726.44111508267804</v>
      </c>
    </row>
    <row r="357" spans="1:3" x14ac:dyDescent="0.15">
      <c r="A357" s="2">
        <v>6</v>
      </c>
      <c r="B357" s="2">
        <v>2</v>
      </c>
      <c r="C357">
        <v>140.04664803715568</v>
      </c>
    </row>
    <row r="358" spans="1:3" x14ac:dyDescent="0.15">
      <c r="A358" s="2">
        <v>6</v>
      </c>
      <c r="B358" s="2">
        <v>2</v>
      </c>
      <c r="C358">
        <v>296.31620282370591</v>
      </c>
    </row>
    <row r="359" spans="1:3" x14ac:dyDescent="0.15">
      <c r="A359" s="2">
        <v>6</v>
      </c>
      <c r="B359" s="2">
        <v>2</v>
      </c>
      <c r="C359">
        <v>162.4113755210366</v>
      </c>
    </row>
    <row r="360" spans="1:3" x14ac:dyDescent="0.15">
      <c r="A360" s="2">
        <v>6</v>
      </c>
      <c r="B360" s="2">
        <v>2</v>
      </c>
      <c r="C360">
        <v>120.0032585088409</v>
      </c>
    </row>
    <row r="361" spans="1:3" x14ac:dyDescent="0.15">
      <c r="A361" s="2">
        <v>6</v>
      </c>
      <c r="B361" s="2">
        <v>2</v>
      </c>
      <c r="C361">
        <v>139.48052980381726</v>
      </c>
    </row>
    <row r="362" spans="1:3" x14ac:dyDescent="0.15">
      <c r="A362" s="2">
        <v>6</v>
      </c>
      <c r="B362" s="2">
        <v>2</v>
      </c>
      <c r="C362">
        <v>211.56138552590494</v>
      </c>
    </row>
    <row r="363" spans="1:3" x14ac:dyDescent="0.15">
      <c r="A363" s="2">
        <v>6</v>
      </c>
      <c r="B363" s="2">
        <v>2</v>
      </c>
      <c r="C363">
        <v>123.05848336767788</v>
      </c>
    </row>
    <row r="364" spans="1:3" x14ac:dyDescent="0.15">
      <c r="A364" s="2">
        <v>6</v>
      </c>
      <c r="B364" s="2">
        <v>2</v>
      </c>
      <c r="C364">
        <v>201.44399229499342</v>
      </c>
    </row>
    <row r="365" spans="1:3" x14ac:dyDescent="0.15">
      <c r="A365" s="2">
        <v>6</v>
      </c>
      <c r="B365" s="2">
        <v>3</v>
      </c>
      <c r="C365">
        <v>131.80847008702412</v>
      </c>
    </row>
    <row r="366" spans="1:3" x14ac:dyDescent="0.15">
      <c r="A366" s="2">
        <v>6</v>
      </c>
      <c r="B366" s="2">
        <v>3</v>
      </c>
      <c r="C366">
        <v>126.50093833230629</v>
      </c>
    </row>
    <row r="367" spans="1:3" x14ac:dyDescent="0.15">
      <c r="A367" s="2">
        <v>6</v>
      </c>
      <c r="B367" s="2">
        <v>3</v>
      </c>
      <c r="C367">
        <v>129.17646336305876</v>
      </c>
    </row>
    <row r="368" spans="1:3" x14ac:dyDescent="0.15">
      <c r="A368" s="2">
        <v>6</v>
      </c>
      <c r="B368" s="2">
        <v>3</v>
      </c>
      <c r="C368">
        <v>284.22783281720956</v>
      </c>
    </row>
    <row r="369" spans="1:3" x14ac:dyDescent="0.15">
      <c r="A369" s="2">
        <v>6</v>
      </c>
      <c r="B369" s="2">
        <v>3</v>
      </c>
      <c r="C369">
        <v>353.56559989389154</v>
      </c>
    </row>
    <row r="370" spans="1:3" x14ac:dyDescent="0.15">
      <c r="A370" s="2">
        <v>6</v>
      </c>
      <c r="B370" s="2">
        <v>3</v>
      </c>
      <c r="C370">
        <v>208.86807546511352</v>
      </c>
    </row>
    <row r="371" spans="1:3" x14ac:dyDescent="0.15">
      <c r="A371" s="2">
        <v>6</v>
      </c>
      <c r="B371" s="2">
        <v>3</v>
      </c>
      <c r="C371">
        <v>147.5246328578267</v>
      </c>
    </row>
    <row r="372" spans="1:3" x14ac:dyDescent="0.15">
      <c r="A372" s="2">
        <v>6</v>
      </c>
      <c r="B372" s="2">
        <v>3</v>
      </c>
      <c r="C372">
        <v>115.16115897660795</v>
      </c>
    </row>
    <row r="373" spans="1:3" x14ac:dyDescent="0.15">
      <c r="A373" s="2">
        <v>6</v>
      </c>
      <c r="B373" s="2">
        <v>3</v>
      </c>
      <c r="C373">
        <v>180.64460938266055</v>
      </c>
    </row>
    <row r="374" spans="1:3" x14ac:dyDescent="0.15">
      <c r="A374" s="2">
        <v>6</v>
      </c>
      <c r="B374" s="2">
        <v>3</v>
      </c>
      <c r="C374">
        <v>100.4153711112357</v>
      </c>
    </row>
    <row r="375" spans="1:3" x14ac:dyDescent="0.15">
      <c r="A375" s="2">
        <v>6</v>
      </c>
      <c r="B375" s="2">
        <v>3</v>
      </c>
      <c r="C375">
        <v>154.3430468545148</v>
      </c>
    </row>
    <row r="376" spans="1:3" x14ac:dyDescent="0.15">
      <c r="A376" s="2">
        <v>6</v>
      </c>
      <c r="B376" s="2">
        <v>4</v>
      </c>
      <c r="C376">
        <v>131.66541459124838</v>
      </c>
    </row>
    <row r="377" spans="1:3" x14ac:dyDescent="0.15">
      <c r="A377" s="2">
        <v>6</v>
      </c>
      <c r="B377" s="2">
        <v>4</v>
      </c>
      <c r="C377">
        <v>150.66382035596612</v>
      </c>
    </row>
    <row r="378" spans="1:3" x14ac:dyDescent="0.15">
      <c r="A378" s="2">
        <v>6</v>
      </c>
      <c r="B378" s="2">
        <v>4</v>
      </c>
      <c r="C378">
        <v>188.05037797573991</v>
      </c>
    </row>
    <row r="379" spans="1:3" x14ac:dyDescent="0.15">
      <c r="A379" s="2">
        <v>6</v>
      </c>
      <c r="B379" s="2">
        <v>4</v>
      </c>
      <c r="C379">
        <v>255.21243266310435</v>
      </c>
    </row>
    <row r="380" spans="1:3" x14ac:dyDescent="0.15">
      <c r="A380" s="2">
        <v>6</v>
      </c>
      <c r="B380" s="2">
        <v>4</v>
      </c>
      <c r="C380">
        <v>98.341063652555803</v>
      </c>
    </row>
    <row r="381" spans="1:3" x14ac:dyDescent="0.15">
      <c r="A381" s="2">
        <v>6</v>
      </c>
      <c r="B381" s="2">
        <v>4</v>
      </c>
      <c r="C381">
        <v>137.58399492160819</v>
      </c>
    </row>
    <row r="382" spans="1:3" x14ac:dyDescent="0.15">
      <c r="A382" s="2">
        <v>6</v>
      </c>
      <c r="B382" s="2">
        <v>4</v>
      </c>
      <c r="C382">
        <v>127.47154118696513</v>
      </c>
    </row>
    <row r="383" spans="1:3" x14ac:dyDescent="0.15">
      <c r="A383" s="2">
        <v>6</v>
      </c>
      <c r="B383" s="2">
        <v>4</v>
      </c>
      <c r="C383">
        <v>128.41673498908006</v>
      </c>
    </row>
    <row r="384" spans="1:3" x14ac:dyDescent="0.15">
      <c r="A384" s="2">
        <v>6</v>
      </c>
      <c r="B384" s="2">
        <v>4</v>
      </c>
      <c r="C384">
        <v>102.75175666913941</v>
      </c>
    </row>
    <row r="385" spans="1:3" x14ac:dyDescent="0.15">
      <c r="A385" s="2">
        <v>6</v>
      </c>
      <c r="B385" s="2">
        <v>4</v>
      </c>
      <c r="C385">
        <v>275.53828225379999</v>
      </c>
    </row>
    <row r="386" spans="1:3" x14ac:dyDescent="0.15">
      <c r="A386" s="2">
        <v>6</v>
      </c>
      <c r="B386" s="2">
        <v>4</v>
      </c>
      <c r="C386">
        <v>91.889272497642054</v>
      </c>
    </row>
    <row r="387" spans="1:3" x14ac:dyDescent="0.15">
      <c r="A387" s="2">
        <v>6</v>
      </c>
      <c r="B387" s="2">
        <v>5</v>
      </c>
      <c r="C387">
        <v>118.32444404594865</v>
      </c>
    </row>
    <row r="388" spans="1:3" x14ac:dyDescent="0.15">
      <c r="A388" s="2">
        <v>6</v>
      </c>
      <c r="B388" s="2">
        <v>5</v>
      </c>
      <c r="C388">
        <v>120.50114914517856</v>
      </c>
    </row>
    <row r="389" spans="1:3" x14ac:dyDescent="0.15">
      <c r="A389" s="2">
        <v>6</v>
      </c>
      <c r="B389" s="2">
        <v>5</v>
      </c>
      <c r="C389">
        <v>116.47846532032709</v>
      </c>
    </row>
    <row r="390" spans="1:3" x14ac:dyDescent="0.15">
      <c r="A390" s="2">
        <v>6</v>
      </c>
      <c r="B390" s="2">
        <v>5</v>
      </c>
      <c r="C390">
        <v>195.78914991383354</v>
      </c>
    </row>
    <row r="391" spans="1:3" x14ac:dyDescent="0.15">
      <c r="A391" s="2">
        <v>6</v>
      </c>
      <c r="B391" s="2">
        <v>5</v>
      </c>
      <c r="C391">
        <v>130.0348806757398</v>
      </c>
    </row>
    <row r="392" spans="1:3" x14ac:dyDescent="0.15">
      <c r="A392" s="2">
        <v>6</v>
      </c>
      <c r="B392" s="2">
        <v>5</v>
      </c>
      <c r="C392">
        <v>128.22857218111781</v>
      </c>
    </row>
    <row r="393" spans="1:3" x14ac:dyDescent="0.15">
      <c r="A393" s="2">
        <v>6</v>
      </c>
      <c r="B393" s="2">
        <v>5</v>
      </c>
      <c r="C393">
        <v>135.55619181053618</v>
      </c>
    </row>
    <row r="394" spans="1:3" x14ac:dyDescent="0.15">
      <c r="A394" s="2">
        <v>6</v>
      </c>
      <c r="B394" s="2">
        <v>5</v>
      </c>
      <c r="C394">
        <v>96.932362073718593</v>
      </c>
    </row>
    <row r="395" spans="1:3" x14ac:dyDescent="0.15">
      <c r="A395" s="2">
        <v>6</v>
      </c>
      <c r="B395" s="2">
        <v>5</v>
      </c>
      <c r="C395">
        <v>193.8337943955282</v>
      </c>
    </row>
    <row r="396" spans="1:3" x14ac:dyDescent="0.15">
      <c r="A396" s="2">
        <v>6</v>
      </c>
      <c r="B396" s="2">
        <v>5</v>
      </c>
      <c r="C396">
        <v>164.75817632240458</v>
      </c>
    </row>
    <row r="397" spans="1:3" x14ac:dyDescent="0.15">
      <c r="A397" s="2">
        <v>6</v>
      </c>
      <c r="B397" s="2">
        <v>5</v>
      </c>
      <c r="C397">
        <v>377.97605534123966</v>
      </c>
    </row>
    <row r="398" spans="1:3" x14ac:dyDescent="0.15">
      <c r="A398" s="2">
        <v>7</v>
      </c>
      <c r="B398" s="2">
        <v>0</v>
      </c>
      <c r="C398">
        <v>172.44261628327715</v>
      </c>
    </row>
    <row r="399" spans="1:3" x14ac:dyDescent="0.15">
      <c r="A399" s="2">
        <v>7</v>
      </c>
      <c r="B399" s="2">
        <v>0</v>
      </c>
      <c r="C399">
        <v>241.90044008426392</v>
      </c>
    </row>
    <row r="400" spans="1:3" x14ac:dyDescent="0.15">
      <c r="A400" s="2">
        <v>7</v>
      </c>
      <c r="B400" s="2">
        <v>0</v>
      </c>
      <c r="C400">
        <v>635.73158046506137</v>
      </c>
    </row>
    <row r="401" spans="1:3" x14ac:dyDescent="0.15">
      <c r="A401" s="2">
        <v>7</v>
      </c>
      <c r="B401" s="2">
        <v>0</v>
      </c>
      <c r="C401">
        <v>376.23978277718021</v>
      </c>
    </row>
    <row r="402" spans="1:3" x14ac:dyDescent="0.15">
      <c r="A402" s="2">
        <v>7</v>
      </c>
      <c r="B402" s="2">
        <v>0</v>
      </c>
      <c r="C402">
        <v>144.17844197646053</v>
      </c>
    </row>
    <row r="403" spans="1:3" x14ac:dyDescent="0.15">
      <c r="A403" s="2">
        <v>7</v>
      </c>
      <c r="B403" s="2">
        <v>0</v>
      </c>
      <c r="C403">
        <v>222.49017792092599</v>
      </c>
    </row>
    <row r="404" spans="1:3" x14ac:dyDescent="0.15">
      <c r="A404" s="2">
        <v>7</v>
      </c>
      <c r="B404" s="2">
        <v>0</v>
      </c>
      <c r="C404">
        <v>172.89689198224499</v>
      </c>
    </row>
    <row r="405" spans="1:3" x14ac:dyDescent="0.15">
      <c r="A405" s="2">
        <v>7</v>
      </c>
      <c r="B405" s="2">
        <v>0</v>
      </c>
      <c r="C405">
        <v>341.93862847542277</v>
      </c>
    </row>
    <row r="406" spans="1:3" x14ac:dyDescent="0.15">
      <c r="A406" s="2">
        <v>7</v>
      </c>
      <c r="B406" s="2">
        <v>0</v>
      </c>
      <c r="C406">
        <v>417.3432853985824</v>
      </c>
    </row>
    <row r="407" spans="1:3" x14ac:dyDescent="0.15">
      <c r="A407" s="2">
        <v>7</v>
      </c>
      <c r="B407" s="2">
        <v>0</v>
      </c>
      <c r="C407">
        <v>115.18812549420481</v>
      </c>
    </row>
    <row r="408" spans="1:3" x14ac:dyDescent="0.15">
      <c r="A408" s="2">
        <v>7</v>
      </c>
      <c r="B408" s="2">
        <v>0</v>
      </c>
      <c r="C408">
        <v>131.19009997999254</v>
      </c>
    </row>
    <row r="409" spans="1:3" x14ac:dyDescent="0.15">
      <c r="A409" s="2">
        <v>7</v>
      </c>
      <c r="B409" s="2">
        <v>1</v>
      </c>
      <c r="C409">
        <v>249.24083872006662</v>
      </c>
    </row>
    <row r="410" spans="1:3" x14ac:dyDescent="0.15">
      <c r="A410" s="2">
        <v>7</v>
      </c>
      <c r="B410" s="2">
        <v>1</v>
      </c>
      <c r="C410">
        <v>261.41484530141275</v>
      </c>
    </row>
    <row r="411" spans="1:3" x14ac:dyDescent="0.15">
      <c r="A411" s="2">
        <v>7</v>
      </c>
      <c r="B411" s="2">
        <v>1</v>
      </c>
      <c r="C411">
        <v>315.38263125305565</v>
      </c>
    </row>
    <row r="412" spans="1:3" x14ac:dyDescent="0.15">
      <c r="A412" s="2">
        <v>7</v>
      </c>
      <c r="B412" s="2">
        <v>1</v>
      </c>
      <c r="C412">
        <v>298.39490250907835</v>
      </c>
    </row>
    <row r="413" spans="1:3" x14ac:dyDescent="0.15">
      <c r="A413" s="2">
        <v>7</v>
      </c>
      <c r="B413" s="2">
        <v>1</v>
      </c>
      <c r="C413">
        <v>147.2343126124666</v>
      </c>
    </row>
    <row r="414" spans="1:3" x14ac:dyDescent="0.15">
      <c r="A414" s="2">
        <v>7</v>
      </c>
      <c r="B414" s="2">
        <v>1</v>
      </c>
      <c r="C414">
        <v>717.61728626553429</v>
      </c>
    </row>
    <row r="415" spans="1:3" x14ac:dyDescent="0.15">
      <c r="A415" s="2">
        <v>7</v>
      </c>
      <c r="B415" s="2">
        <v>1</v>
      </c>
      <c r="C415">
        <v>78.212415042942311</v>
      </c>
    </row>
    <row r="416" spans="1:3" x14ac:dyDescent="0.15">
      <c r="A416" s="2">
        <v>7</v>
      </c>
      <c r="B416" s="2">
        <v>1</v>
      </c>
      <c r="C416">
        <v>112.83638772891638</v>
      </c>
    </row>
    <row r="417" spans="1:3" x14ac:dyDescent="0.15">
      <c r="A417" s="2">
        <v>7</v>
      </c>
      <c r="B417" s="2">
        <v>1</v>
      </c>
      <c r="C417">
        <v>140.30579041618466</v>
      </c>
    </row>
    <row r="418" spans="1:3" x14ac:dyDescent="0.15">
      <c r="A418" s="2">
        <v>7</v>
      </c>
      <c r="B418" s="2">
        <v>1</v>
      </c>
      <c r="C418">
        <v>184.32132238729181</v>
      </c>
    </row>
    <row r="419" spans="1:3" x14ac:dyDescent="0.15">
      <c r="A419" s="2">
        <v>7</v>
      </c>
      <c r="B419" s="2">
        <v>1</v>
      </c>
      <c r="C419">
        <v>119.07459399149025</v>
      </c>
    </row>
    <row r="420" spans="1:3" x14ac:dyDescent="0.15">
      <c r="A420" s="2">
        <v>7</v>
      </c>
      <c r="B420" s="2">
        <v>2</v>
      </c>
      <c r="C420">
        <v>82.109020997061947</v>
      </c>
    </row>
    <row r="421" spans="1:3" x14ac:dyDescent="0.15">
      <c r="A421" s="2">
        <v>7</v>
      </c>
      <c r="B421" s="2">
        <v>2</v>
      </c>
      <c r="C421">
        <v>146.58566581952974</v>
      </c>
    </row>
    <row r="422" spans="1:3" x14ac:dyDescent="0.15">
      <c r="A422" s="2">
        <v>7</v>
      </c>
      <c r="B422" s="2">
        <v>2</v>
      </c>
      <c r="C422">
        <v>123.01642071265861</v>
      </c>
    </row>
    <row r="423" spans="1:3" x14ac:dyDescent="0.15">
      <c r="A423" s="2">
        <v>7</v>
      </c>
      <c r="B423" s="2">
        <v>2</v>
      </c>
      <c r="C423">
        <v>533.55393423944861</v>
      </c>
    </row>
    <row r="424" spans="1:3" x14ac:dyDescent="0.15">
      <c r="A424" s="2">
        <v>7</v>
      </c>
      <c r="B424" s="2">
        <v>2</v>
      </c>
      <c r="C424">
        <v>231.88689711127179</v>
      </c>
    </row>
    <row r="425" spans="1:3" x14ac:dyDescent="0.15">
      <c r="A425" s="2">
        <v>7</v>
      </c>
      <c r="B425" s="2">
        <v>2</v>
      </c>
      <c r="C425">
        <v>261.50836509787683</v>
      </c>
    </row>
    <row r="426" spans="1:3" x14ac:dyDescent="0.15">
      <c r="A426" s="2">
        <v>7</v>
      </c>
      <c r="B426" s="2">
        <v>2</v>
      </c>
      <c r="C426">
        <v>416.23358852413088</v>
      </c>
    </row>
    <row r="427" spans="1:3" x14ac:dyDescent="0.15">
      <c r="A427" s="2">
        <v>7</v>
      </c>
      <c r="B427" s="2">
        <v>2</v>
      </c>
      <c r="C427">
        <v>232.07914098544285</v>
      </c>
    </row>
    <row r="428" spans="1:3" x14ac:dyDescent="0.15">
      <c r="A428" s="2">
        <v>7</v>
      </c>
      <c r="B428" s="2">
        <v>2</v>
      </c>
      <c r="C428">
        <v>264.50063544773155</v>
      </c>
    </row>
    <row r="429" spans="1:3" x14ac:dyDescent="0.15">
      <c r="A429" s="2">
        <v>7</v>
      </c>
      <c r="B429" s="2">
        <v>2</v>
      </c>
      <c r="C429">
        <v>246.88380839672266</v>
      </c>
    </row>
    <row r="430" spans="1:3" x14ac:dyDescent="0.15">
      <c r="A430" s="2">
        <v>7</v>
      </c>
      <c r="B430" s="2">
        <v>2</v>
      </c>
      <c r="C430">
        <v>374.25510624093573</v>
      </c>
    </row>
    <row r="431" spans="1:3" x14ac:dyDescent="0.15">
      <c r="A431" s="2">
        <v>7</v>
      </c>
      <c r="B431" s="2">
        <v>3</v>
      </c>
      <c r="C431">
        <v>248.17429009455387</v>
      </c>
    </row>
    <row r="432" spans="1:3" x14ac:dyDescent="0.15">
      <c r="A432" s="2">
        <v>7</v>
      </c>
      <c r="B432" s="2">
        <v>3</v>
      </c>
      <c r="C432">
        <v>261.41985206062895</v>
      </c>
    </row>
    <row r="433" spans="1:3" x14ac:dyDescent="0.15">
      <c r="A433" s="2">
        <v>7</v>
      </c>
      <c r="B433" s="2">
        <v>3</v>
      </c>
      <c r="C433">
        <v>314.24057411596101</v>
      </c>
    </row>
    <row r="434" spans="1:3" x14ac:dyDescent="0.15">
      <c r="A434" s="2">
        <v>7</v>
      </c>
      <c r="B434" s="2">
        <v>3</v>
      </c>
      <c r="C434">
        <v>259.53958883444693</v>
      </c>
    </row>
    <row r="435" spans="1:3" x14ac:dyDescent="0.15">
      <c r="A435" s="2">
        <v>7</v>
      </c>
      <c r="B435" s="2">
        <v>3</v>
      </c>
      <c r="C435">
        <v>87.762801657653782</v>
      </c>
    </row>
    <row r="436" spans="1:3" x14ac:dyDescent="0.15">
      <c r="A436" s="2">
        <v>7</v>
      </c>
      <c r="B436" s="2">
        <v>3</v>
      </c>
      <c r="C436">
        <v>734.49911863370062</v>
      </c>
    </row>
    <row r="437" spans="1:3" x14ac:dyDescent="0.15">
      <c r="A437" s="2">
        <v>7</v>
      </c>
      <c r="B437" s="2">
        <v>3</v>
      </c>
      <c r="C437">
        <v>197.98450487444643</v>
      </c>
    </row>
    <row r="438" spans="1:3" x14ac:dyDescent="0.15">
      <c r="A438" s="2">
        <v>7</v>
      </c>
      <c r="B438" s="2">
        <v>3</v>
      </c>
      <c r="C438">
        <v>164.15082064634757</v>
      </c>
    </row>
    <row r="439" spans="1:3" x14ac:dyDescent="0.15">
      <c r="A439" s="2">
        <v>7</v>
      </c>
      <c r="B439" s="2">
        <v>3</v>
      </c>
      <c r="C439">
        <v>180.32990614467695</v>
      </c>
    </row>
    <row r="440" spans="1:3" x14ac:dyDescent="0.15">
      <c r="A440" s="2">
        <v>7</v>
      </c>
      <c r="B440" s="2">
        <v>3</v>
      </c>
      <c r="C440">
        <v>259.99486486137113</v>
      </c>
    </row>
    <row r="441" spans="1:3" x14ac:dyDescent="0.15">
      <c r="A441" s="2">
        <v>7</v>
      </c>
      <c r="B441" s="2">
        <v>3</v>
      </c>
      <c r="C441">
        <v>98.042326722372621</v>
      </c>
    </row>
    <row r="442" spans="1:3" x14ac:dyDescent="0.15">
      <c r="A442" s="2">
        <v>7</v>
      </c>
      <c r="B442" s="2">
        <v>4</v>
      </c>
      <c r="C442">
        <v>80.738394305523514</v>
      </c>
    </row>
    <row r="443" spans="1:3" x14ac:dyDescent="0.15">
      <c r="A443" s="2">
        <v>7</v>
      </c>
      <c r="B443" s="2">
        <v>4</v>
      </c>
      <c r="C443">
        <v>350.62727364961188</v>
      </c>
    </row>
    <row r="444" spans="1:3" x14ac:dyDescent="0.15">
      <c r="A444" s="2">
        <v>7</v>
      </c>
      <c r="B444" s="2">
        <v>4</v>
      </c>
      <c r="C444">
        <v>285.54035775737896</v>
      </c>
    </row>
    <row r="445" spans="1:3" x14ac:dyDescent="0.15">
      <c r="A445" s="2">
        <v>7</v>
      </c>
      <c r="B445" s="2">
        <v>4</v>
      </c>
      <c r="C445">
        <v>188.91926629854171</v>
      </c>
    </row>
    <row r="446" spans="1:3" x14ac:dyDescent="0.15">
      <c r="A446" s="2">
        <v>7</v>
      </c>
      <c r="B446" s="2">
        <v>4</v>
      </c>
      <c r="C446">
        <v>209.42557731871943</v>
      </c>
    </row>
    <row r="447" spans="1:3" x14ac:dyDescent="0.15">
      <c r="A447" s="2">
        <v>7</v>
      </c>
      <c r="B447" s="2">
        <v>4</v>
      </c>
      <c r="C447">
        <v>165.93372456264564</v>
      </c>
    </row>
    <row r="448" spans="1:3" x14ac:dyDescent="0.15">
      <c r="A448" s="2">
        <v>7</v>
      </c>
      <c r="B448" s="2">
        <v>4</v>
      </c>
      <c r="C448">
        <v>803.54956297259207</v>
      </c>
    </row>
    <row r="449" spans="1:3" x14ac:dyDescent="0.15">
      <c r="A449" s="2">
        <v>7</v>
      </c>
      <c r="B449" s="2">
        <v>4</v>
      </c>
      <c r="C449">
        <v>369.65925292398595</v>
      </c>
    </row>
    <row r="450" spans="1:3" x14ac:dyDescent="0.15">
      <c r="A450" s="2">
        <v>7</v>
      </c>
      <c r="B450" s="2">
        <v>4</v>
      </c>
      <c r="C450">
        <v>232.43780614384079</v>
      </c>
    </row>
    <row r="451" spans="1:3" x14ac:dyDescent="0.15">
      <c r="A451" s="2">
        <v>7</v>
      </c>
      <c r="B451" s="2">
        <v>4</v>
      </c>
      <c r="C451">
        <v>238.01029545898899</v>
      </c>
    </row>
    <row r="452" spans="1:3" x14ac:dyDescent="0.15">
      <c r="A452" s="2">
        <v>7</v>
      </c>
      <c r="B452" s="2">
        <v>4</v>
      </c>
      <c r="C452">
        <v>450.37175017594751</v>
      </c>
    </row>
    <row r="453" spans="1:3" x14ac:dyDescent="0.15">
      <c r="A453" s="2">
        <v>7</v>
      </c>
      <c r="B453" s="2">
        <v>5</v>
      </c>
      <c r="C453">
        <v>276.79276001174657</v>
      </c>
    </row>
    <row r="454" spans="1:3" x14ac:dyDescent="0.15">
      <c r="A454" s="2">
        <v>7</v>
      </c>
      <c r="B454" s="2">
        <v>5</v>
      </c>
      <c r="C454">
        <v>343.99665396626057</v>
      </c>
    </row>
    <row r="455" spans="1:3" x14ac:dyDescent="0.15">
      <c r="A455" s="2">
        <v>7</v>
      </c>
      <c r="B455" s="2">
        <v>5</v>
      </c>
      <c r="C455">
        <v>205.43449376003016</v>
      </c>
    </row>
    <row r="456" spans="1:3" x14ac:dyDescent="0.15">
      <c r="A456" s="2">
        <v>7</v>
      </c>
      <c r="B456" s="2">
        <v>5</v>
      </c>
      <c r="C456">
        <v>174.33107113886476</v>
      </c>
    </row>
    <row r="457" spans="1:3" x14ac:dyDescent="0.15">
      <c r="A457" s="2">
        <v>7</v>
      </c>
      <c r="B457" s="2">
        <v>5</v>
      </c>
      <c r="C457">
        <v>119.23755215814039</v>
      </c>
    </row>
    <row r="458" spans="1:3" x14ac:dyDescent="0.15">
      <c r="A458" s="2">
        <v>7</v>
      </c>
      <c r="B458" s="2">
        <v>5</v>
      </c>
      <c r="C458">
        <v>123.02582358200259</v>
      </c>
    </row>
    <row r="459" spans="1:3" x14ac:dyDescent="0.15">
      <c r="A459" s="2">
        <v>7</v>
      </c>
      <c r="B459" s="2">
        <v>5</v>
      </c>
      <c r="C459">
        <v>89.283792797397211</v>
      </c>
    </row>
    <row r="460" spans="1:3" x14ac:dyDescent="0.15">
      <c r="A460" s="2">
        <v>7</v>
      </c>
      <c r="B460" s="2">
        <v>5</v>
      </c>
      <c r="C460">
        <v>204.60828444288916</v>
      </c>
    </row>
    <row r="461" spans="1:3" x14ac:dyDescent="0.15">
      <c r="A461" s="2">
        <v>7</v>
      </c>
      <c r="B461" s="2">
        <v>5</v>
      </c>
      <c r="C461">
        <v>310.88481754550514</v>
      </c>
    </row>
    <row r="462" spans="1:3" x14ac:dyDescent="0.15">
      <c r="A462" s="2">
        <v>7</v>
      </c>
      <c r="B462" s="2">
        <v>5</v>
      </c>
      <c r="C462">
        <v>98.884124791559486</v>
      </c>
    </row>
    <row r="463" spans="1:3" x14ac:dyDescent="0.15">
      <c r="A463" s="2">
        <v>7</v>
      </c>
      <c r="B463" s="2">
        <v>5</v>
      </c>
      <c r="C463">
        <v>87.819312727431978</v>
      </c>
    </row>
    <row r="464" spans="1:3" x14ac:dyDescent="0.15">
      <c r="A464" s="2">
        <v>8</v>
      </c>
      <c r="B464" s="2">
        <v>0</v>
      </c>
      <c r="C464">
        <v>149.79192223971904</v>
      </c>
    </row>
    <row r="465" spans="1:3" x14ac:dyDescent="0.15">
      <c r="A465" s="2">
        <v>8</v>
      </c>
      <c r="B465" s="2">
        <v>0</v>
      </c>
      <c r="C465">
        <v>339.33859312168659</v>
      </c>
    </row>
    <row r="466" spans="1:3" x14ac:dyDescent="0.15">
      <c r="A466" s="2">
        <v>8</v>
      </c>
      <c r="B466" s="2">
        <v>0</v>
      </c>
      <c r="C466">
        <v>271.85712081280388</v>
      </c>
    </row>
    <row r="467" spans="1:3" x14ac:dyDescent="0.15">
      <c r="A467" s="2">
        <v>8</v>
      </c>
      <c r="B467" s="2">
        <v>0</v>
      </c>
      <c r="C467">
        <v>143.16475665897278</v>
      </c>
    </row>
    <row r="468" spans="1:3" x14ac:dyDescent="0.15">
      <c r="A468" s="2">
        <v>8</v>
      </c>
      <c r="B468" s="2">
        <v>0</v>
      </c>
      <c r="C468">
        <v>125.57215149501498</v>
      </c>
    </row>
    <row r="469" spans="1:3" x14ac:dyDescent="0.15">
      <c r="A469" s="2">
        <v>8</v>
      </c>
      <c r="B469" s="2">
        <v>0</v>
      </c>
      <c r="C469">
        <v>119.5543327422679</v>
      </c>
    </row>
    <row r="470" spans="1:3" x14ac:dyDescent="0.15">
      <c r="A470" s="2">
        <v>8</v>
      </c>
      <c r="B470" s="2">
        <v>0</v>
      </c>
      <c r="C470">
        <v>159.09504601747082</v>
      </c>
    </row>
    <row r="471" spans="1:3" x14ac:dyDescent="0.15">
      <c r="A471" s="2">
        <v>8</v>
      </c>
      <c r="B471" s="2">
        <v>0</v>
      </c>
      <c r="C471">
        <v>163.29988401599914</v>
      </c>
    </row>
    <row r="472" spans="1:3" x14ac:dyDescent="0.15">
      <c r="A472" s="2">
        <v>8</v>
      </c>
      <c r="B472" s="2">
        <v>0</v>
      </c>
      <c r="C472">
        <v>279.26091681891239</v>
      </c>
    </row>
    <row r="473" spans="1:3" x14ac:dyDescent="0.15">
      <c r="A473" s="2">
        <v>8</v>
      </c>
      <c r="B473" s="2">
        <v>0</v>
      </c>
      <c r="C473">
        <v>163.02977498312202</v>
      </c>
    </row>
    <row r="474" spans="1:3" x14ac:dyDescent="0.15">
      <c r="A474" s="2">
        <v>8</v>
      </c>
      <c r="B474" s="2">
        <v>0</v>
      </c>
      <c r="C474">
        <v>258.04625214503534</v>
      </c>
    </row>
    <row r="475" spans="1:3" x14ac:dyDescent="0.15">
      <c r="A475" s="2">
        <v>8</v>
      </c>
      <c r="B475" s="2">
        <v>1</v>
      </c>
      <c r="C475">
        <v>787.11928016285094</v>
      </c>
    </row>
    <row r="476" spans="1:3" x14ac:dyDescent="0.15">
      <c r="A476" s="2">
        <v>8</v>
      </c>
      <c r="B476" s="2">
        <v>1</v>
      </c>
      <c r="C476">
        <v>181.03940230046643</v>
      </c>
    </row>
    <row r="477" spans="1:3" x14ac:dyDescent="0.15">
      <c r="A477" s="2">
        <v>8</v>
      </c>
      <c r="B477" s="2">
        <v>1</v>
      </c>
      <c r="C477">
        <v>264.14138725973027</v>
      </c>
    </row>
    <row r="478" spans="1:3" x14ac:dyDescent="0.15">
      <c r="A478" s="2">
        <v>8</v>
      </c>
      <c r="B478" s="2">
        <v>1</v>
      </c>
      <c r="C478">
        <v>396.45749604471752</v>
      </c>
    </row>
    <row r="479" spans="1:3" x14ac:dyDescent="0.15">
      <c r="A479" s="2">
        <v>8</v>
      </c>
      <c r="B479" s="2">
        <v>1</v>
      </c>
      <c r="C479">
        <v>187.96457401331892</v>
      </c>
    </row>
    <row r="480" spans="1:3" x14ac:dyDescent="0.15">
      <c r="A480" s="2">
        <v>8</v>
      </c>
      <c r="B480" s="2">
        <v>1</v>
      </c>
      <c r="C480">
        <v>113.32672969544282</v>
      </c>
    </row>
    <row r="481" spans="1:3" x14ac:dyDescent="0.15">
      <c r="A481" s="2">
        <v>8</v>
      </c>
      <c r="B481" s="2">
        <v>1</v>
      </c>
      <c r="C481">
        <v>164.78151309401019</v>
      </c>
    </row>
    <row r="482" spans="1:3" x14ac:dyDescent="0.15">
      <c r="A482" s="2">
        <v>8</v>
      </c>
      <c r="B482" s="2">
        <v>1</v>
      </c>
      <c r="C482">
        <v>121.1158429594155</v>
      </c>
    </row>
    <row r="483" spans="1:3" x14ac:dyDescent="0.15">
      <c r="A483" s="2">
        <v>8</v>
      </c>
      <c r="B483" s="2">
        <v>1</v>
      </c>
      <c r="C483">
        <v>197.12943953551198</v>
      </c>
    </row>
    <row r="484" spans="1:3" x14ac:dyDescent="0.15">
      <c r="A484" s="2">
        <v>8</v>
      </c>
      <c r="B484" s="2">
        <v>1</v>
      </c>
      <c r="C484">
        <v>105.11716089410064</v>
      </c>
    </row>
    <row r="485" spans="1:3" x14ac:dyDescent="0.15">
      <c r="A485" s="2">
        <v>8</v>
      </c>
      <c r="B485" s="2">
        <v>1</v>
      </c>
      <c r="C485">
        <v>85.755082461509218</v>
      </c>
    </row>
    <row r="486" spans="1:3" x14ac:dyDescent="0.15">
      <c r="A486" s="2">
        <v>8</v>
      </c>
      <c r="B486" s="2">
        <v>2</v>
      </c>
      <c r="C486">
        <v>170.20738376883304</v>
      </c>
    </row>
    <row r="487" spans="1:3" x14ac:dyDescent="0.15">
      <c r="A487" s="2">
        <v>8</v>
      </c>
      <c r="B487" s="2">
        <v>2</v>
      </c>
      <c r="C487">
        <v>106.03459184227083</v>
      </c>
    </row>
    <row r="488" spans="1:3" x14ac:dyDescent="0.15">
      <c r="A488" s="2">
        <v>8</v>
      </c>
      <c r="B488" s="2">
        <v>2</v>
      </c>
      <c r="C488">
        <v>458.71372452315137</v>
      </c>
    </row>
    <row r="489" spans="1:3" x14ac:dyDescent="0.15">
      <c r="A489" s="2">
        <v>8</v>
      </c>
      <c r="B489" s="2">
        <v>2</v>
      </c>
      <c r="C489">
        <v>374.06268050674333</v>
      </c>
    </row>
    <row r="490" spans="1:3" x14ac:dyDescent="0.15">
      <c r="A490" s="2">
        <v>8</v>
      </c>
      <c r="B490" s="2">
        <v>2</v>
      </c>
      <c r="C490">
        <v>112.15813264629257</v>
      </c>
    </row>
    <row r="491" spans="1:3" x14ac:dyDescent="0.15">
      <c r="A491" s="2">
        <v>8</v>
      </c>
      <c r="B491" s="2">
        <v>2</v>
      </c>
      <c r="C491">
        <v>237.55124050338867</v>
      </c>
    </row>
    <row r="492" spans="1:3" x14ac:dyDescent="0.15">
      <c r="A492" s="2">
        <v>8</v>
      </c>
      <c r="B492" s="2">
        <v>2</v>
      </c>
      <c r="C492">
        <v>101.88938917306422</v>
      </c>
    </row>
    <row r="493" spans="1:3" x14ac:dyDescent="0.15">
      <c r="A493" s="2">
        <v>8</v>
      </c>
      <c r="B493" s="2">
        <v>2</v>
      </c>
      <c r="C493">
        <v>270.84374508376561</v>
      </c>
    </row>
    <row r="494" spans="1:3" x14ac:dyDescent="0.15">
      <c r="A494" s="2">
        <v>8</v>
      </c>
      <c r="B494" s="2">
        <v>2</v>
      </c>
      <c r="C494">
        <v>350.21535837280265</v>
      </c>
    </row>
    <row r="495" spans="1:3" x14ac:dyDescent="0.15">
      <c r="A495" s="2">
        <v>8</v>
      </c>
      <c r="B495" s="2">
        <v>2</v>
      </c>
      <c r="C495">
        <v>124.18070902908866</v>
      </c>
    </row>
    <row r="496" spans="1:3" x14ac:dyDescent="0.15">
      <c r="A496" s="2">
        <v>8</v>
      </c>
      <c r="B496" s="2">
        <v>2</v>
      </c>
      <c r="C496">
        <v>926.17264616520072</v>
      </c>
    </row>
    <row r="497" spans="1:3" x14ac:dyDescent="0.15">
      <c r="A497" s="2">
        <v>8</v>
      </c>
      <c r="B497" s="2">
        <v>3</v>
      </c>
      <c r="C497">
        <v>152.33873942560456</v>
      </c>
    </row>
    <row r="498" spans="1:3" x14ac:dyDescent="0.15">
      <c r="A498" s="2">
        <v>8</v>
      </c>
      <c r="B498" s="2">
        <v>3</v>
      </c>
      <c r="C498">
        <v>100.52323487016602</v>
      </c>
    </row>
    <row r="499" spans="1:3" x14ac:dyDescent="0.15">
      <c r="A499" s="2">
        <v>8</v>
      </c>
      <c r="B499" s="2">
        <v>3</v>
      </c>
      <c r="C499">
        <v>246.81977120002932</v>
      </c>
    </row>
    <row r="500" spans="1:3" x14ac:dyDescent="0.15">
      <c r="A500" s="2">
        <v>8</v>
      </c>
      <c r="B500" s="2">
        <v>3</v>
      </c>
      <c r="C500">
        <v>146.52213278805439</v>
      </c>
    </row>
    <row r="501" spans="1:3" x14ac:dyDescent="0.15">
      <c r="A501" s="2">
        <v>8</v>
      </c>
      <c r="B501" s="2">
        <v>3</v>
      </c>
      <c r="C501">
        <v>257.01866090742664</v>
      </c>
    </row>
    <row r="502" spans="1:3" x14ac:dyDescent="0.15">
      <c r="A502" s="2">
        <v>8</v>
      </c>
      <c r="B502" s="2">
        <v>3</v>
      </c>
      <c r="C502">
        <v>190.31358513405132</v>
      </c>
    </row>
    <row r="503" spans="1:3" x14ac:dyDescent="0.15">
      <c r="A503" s="2">
        <v>8</v>
      </c>
      <c r="B503" s="2">
        <v>3</v>
      </c>
      <c r="C503">
        <v>142.59082913654709</v>
      </c>
    </row>
    <row r="504" spans="1:3" x14ac:dyDescent="0.15">
      <c r="A504" s="2">
        <v>8</v>
      </c>
      <c r="B504" s="2">
        <v>3</v>
      </c>
      <c r="C504">
        <v>193.5088528823166</v>
      </c>
    </row>
    <row r="505" spans="1:3" x14ac:dyDescent="0.15">
      <c r="A505" s="2">
        <v>8</v>
      </c>
      <c r="B505" s="2">
        <v>3</v>
      </c>
      <c r="C505">
        <v>132.08079391691743</v>
      </c>
    </row>
    <row r="506" spans="1:3" x14ac:dyDescent="0.15">
      <c r="A506" s="2">
        <v>8</v>
      </c>
      <c r="B506" s="2">
        <v>3</v>
      </c>
      <c r="C506">
        <v>173.79591596430419</v>
      </c>
    </row>
    <row r="507" spans="1:3" x14ac:dyDescent="0.15">
      <c r="A507" s="2">
        <v>8</v>
      </c>
      <c r="B507" s="2">
        <v>3</v>
      </c>
      <c r="C507">
        <v>214.05205024559191</v>
      </c>
    </row>
    <row r="508" spans="1:3" x14ac:dyDescent="0.15">
      <c r="A508" s="2">
        <v>8</v>
      </c>
      <c r="B508" s="2">
        <v>4</v>
      </c>
      <c r="C508">
        <v>247.34300260543688</v>
      </c>
    </row>
    <row r="509" spans="1:3" x14ac:dyDescent="0.15">
      <c r="A509" s="2">
        <v>8</v>
      </c>
      <c r="B509" s="2">
        <v>4</v>
      </c>
      <c r="C509">
        <v>112.43554366790238</v>
      </c>
    </row>
    <row r="510" spans="1:3" x14ac:dyDescent="0.15">
      <c r="A510" s="2">
        <v>8</v>
      </c>
      <c r="B510" s="2">
        <v>4</v>
      </c>
      <c r="C510">
        <v>112.13852551643078</v>
      </c>
    </row>
    <row r="511" spans="1:3" x14ac:dyDescent="0.15">
      <c r="A511" s="2">
        <v>8</v>
      </c>
      <c r="B511" s="2">
        <v>4</v>
      </c>
      <c r="C511">
        <v>1222.6063759912815</v>
      </c>
    </row>
    <row r="512" spans="1:3" x14ac:dyDescent="0.15">
      <c r="A512" s="2">
        <v>8</v>
      </c>
      <c r="B512" s="2">
        <v>4</v>
      </c>
      <c r="C512">
        <v>191.02876294845592</v>
      </c>
    </row>
    <row r="513" spans="1:3" x14ac:dyDescent="0.15">
      <c r="A513" s="2">
        <v>8</v>
      </c>
      <c r="B513" s="2">
        <v>4</v>
      </c>
      <c r="C513">
        <v>261.49268089104328</v>
      </c>
    </row>
    <row r="514" spans="1:3" x14ac:dyDescent="0.15">
      <c r="A514" s="2">
        <v>8</v>
      </c>
      <c r="B514" s="2">
        <v>4</v>
      </c>
      <c r="C514">
        <v>164.30262004446283</v>
      </c>
    </row>
    <row r="515" spans="1:3" x14ac:dyDescent="0.15">
      <c r="A515" s="2">
        <v>8</v>
      </c>
      <c r="B515" s="2">
        <v>4</v>
      </c>
      <c r="C515">
        <v>120.83712466006814</v>
      </c>
    </row>
    <row r="516" spans="1:3" x14ac:dyDescent="0.15">
      <c r="A516" s="2">
        <v>8</v>
      </c>
      <c r="B516" s="2">
        <v>4</v>
      </c>
      <c r="C516">
        <v>143.64992120550104</v>
      </c>
    </row>
    <row r="517" spans="1:3" x14ac:dyDescent="0.15">
      <c r="A517" s="2">
        <v>8</v>
      </c>
      <c r="B517" s="2">
        <v>4</v>
      </c>
      <c r="C517">
        <v>99.236570409268154</v>
      </c>
    </row>
    <row r="518" spans="1:3" x14ac:dyDescent="0.15">
      <c r="A518" s="2">
        <v>8</v>
      </c>
      <c r="B518" s="2">
        <v>4</v>
      </c>
      <c r="C518">
        <v>333.61251289609328</v>
      </c>
    </row>
    <row r="519" spans="1:3" x14ac:dyDescent="0.15">
      <c r="A519" s="2">
        <v>8</v>
      </c>
      <c r="B519" s="2">
        <v>5</v>
      </c>
      <c r="C519">
        <v>111.12986768542777</v>
      </c>
    </row>
    <row r="520" spans="1:3" x14ac:dyDescent="0.15">
      <c r="A520" s="2">
        <v>8</v>
      </c>
      <c r="B520" s="2">
        <v>5</v>
      </c>
      <c r="C520">
        <v>450.93936810312596</v>
      </c>
    </row>
    <row r="521" spans="1:3" x14ac:dyDescent="0.15">
      <c r="A521" s="2">
        <v>8</v>
      </c>
      <c r="B521" s="2">
        <v>5</v>
      </c>
      <c r="C521">
        <v>161.88060142797593</v>
      </c>
    </row>
    <row r="522" spans="1:3" x14ac:dyDescent="0.15">
      <c r="A522" s="2">
        <v>8</v>
      </c>
      <c r="B522" s="2">
        <v>5</v>
      </c>
      <c r="C522">
        <v>106.67225815446699</v>
      </c>
    </row>
    <row r="523" spans="1:3" x14ac:dyDescent="0.15">
      <c r="A523" s="2">
        <v>8</v>
      </c>
      <c r="B523" s="2">
        <v>5</v>
      </c>
      <c r="C523">
        <v>310.76465882773937</v>
      </c>
    </row>
    <row r="524" spans="1:3" x14ac:dyDescent="0.15">
      <c r="A524" s="2">
        <v>8</v>
      </c>
      <c r="B524" s="2">
        <v>5</v>
      </c>
      <c r="C524">
        <v>124.27092270396088</v>
      </c>
    </row>
    <row r="525" spans="1:3" x14ac:dyDescent="0.15">
      <c r="A525" s="2">
        <v>8</v>
      </c>
      <c r="B525" s="2">
        <v>5</v>
      </c>
      <c r="C525">
        <v>462.19305101817082</v>
      </c>
    </row>
    <row r="526" spans="1:3" x14ac:dyDescent="0.15">
      <c r="A526" s="2">
        <v>8</v>
      </c>
      <c r="B526" s="2">
        <v>5</v>
      </c>
      <c r="C526">
        <v>86.246520263697633</v>
      </c>
    </row>
    <row r="527" spans="1:3" x14ac:dyDescent="0.15">
      <c r="A527" s="2">
        <v>8</v>
      </c>
      <c r="B527" s="2">
        <v>5</v>
      </c>
      <c r="C527">
        <v>106.8110968439981</v>
      </c>
    </row>
    <row r="528" spans="1:3" x14ac:dyDescent="0.15">
      <c r="A528" s="2">
        <v>8</v>
      </c>
      <c r="B528" s="2">
        <v>5</v>
      </c>
      <c r="C528">
        <v>122.27885115740831</v>
      </c>
    </row>
    <row r="529" spans="1:3" x14ac:dyDescent="0.15">
      <c r="A529" s="2">
        <v>8</v>
      </c>
      <c r="B529" s="2">
        <v>5</v>
      </c>
      <c r="C529">
        <v>135.30961215203158</v>
      </c>
    </row>
    <row r="530" spans="1:3" x14ac:dyDescent="0.15">
      <c r="A530" s="2">
        <v>9</v>
      </c>
      <c r="B530" s="2">
        <v>0</v>
      </c>
      <c r="C530">
        <v>176.2330113709418</v>
      </c>
    </row>
    <row r="531" spans="1:3" x14ac:dyDescent="0.15">
      <c r="A531" s="2">
        <v>9</v>
      </c>
      <c r="B531" s="2">
        <v>0</v>
      </c>
      <c r="C531">
        <v>338.15907048246038</v>
      </c>
    </row>
    <row r="532" spans="1:3" x14ac:dyDescent="0.15">
      <c r="A532" s="2">
        <v>9</v>
      </c>
      <c r="B532" s="2">
        <v>0</v>
      </c>
      <c r="C532">
        <v>200.98447885803711</v>
      </c>
    </row>
    <row r="533" spans="1:3" x14ac:dyDescent="0.15">
      <c r="A533" s="2">
        <v>9</v>
      </c>
      <c r="B533" s="2">
        <v>0</v>
      </c>
      <c r="C533">
        <v>351.53124168702868</v>
      </c>
    </row>
    <row r="534" spans="1:3" x14ac:dyDescent="0.15">
      <c r="A534" s="2">
        <v>9</v>
      </c>
      <c r="B534" s="2">
        <v>0</v>
      </c>
      <c r="C534">
        <v>710.55115024980762</v>
      </c>
    </row>
    <row r="535" spans="1:3" x14ac:dyDescent="0.15">
      <c r="A535" s="2">
        <v>9</v>
      </c>
      <c r="B535" s="2">
        <v>0</v>
      </c>
      <c r="C535">
        <v>304.88503341772463</v>
      </c>
    </row>
    <row r="536" spans="1:3" x14ac:dyDescent="0.15">
      <c r="A536" s="2">
        <v>9</v>
      </c>
      <c r="B536" s="2">
        <v>0</v>
      </c>
      <c r="C536">
        <v>280.44095085579193</v>
      </c>
    </row>
    <row r="537" spans="1:3" x14ac:dyDescent="0.15">
      <c r="A537" s="2">
        <v>9</v>
      </c>
      <c r="B537" s="2">
        <v>0</v>
      </c>
      <c r="C537">
        <v>351.61840882009488</v>
      </c>
    </row>
    <row r="538" spans="1:3" x14ac:dyDescent="0.15">
      <c r="A538" s="2">
        <v>9</v>
      </c>
      <c r="B538" s="2">
        <v>0</v>
      </c>
      <c r="C538">
        <v>2324.6039875007646</v>
      </c>
    </row>
    <row r="539" spans="1:3" x14ac:dyDescent="0.15">
      <c r="A539" s="2">
        <v>9</v>
      </c>
      <c r="B539" s="2">
        <v>0</v>
      </c>
      <c r="C539">
        <v>419.83574078212814</v>
      </c>
    </row>
    <row r="540" spans="1:3" x14ac:dyDescent="0.15">
      <c r="A540" s="2">
        <v>9</v>
      </c>
      <c r="B540" s="2">
        <v>0</v>
      </c>
      <c r="C540">
        <v>479.6491808211228</v>
      </c>
    </row>
    <row r="541" spans="1:3" x14ac:dyDescent="0.15">
      <c r="A541" s="2">
        <v>9</v>
      </c>
      <c r="B541" s="2">
        <v>1</v>
      </c>
      <c r="C541">
        <v>248.75806395472566</v>
      </c>
    </row>
    <row r="542" spans="1:3" x14ac:dyDescent="0.15">
      <c r="A542" s="2">
        <v>9</v>
      </c>
      <c r="B542" s="2">
        <v>1</v>
      </c>
      <c r="C542">
        <v>611.65753033493274</v>
      </c>
    </row>
    <row r="543" spans="1:3" x14ac:dyDescent="0.15">
      <c r="A543" s="2">
        <v>9</v>
      </c>
      <c r="B543" s="2">
        <v>1</v>
      </c>
      <c r="C543">
        <v>219.08277445566642</v>
      </c>
    </row>
    <row r="544" spans="1:3" x14ac:dyDescent="0.15">
      <c r="A544" s="2">
        <v>9</v>
      </c>
      <c r="B544" s="2">
        <v>1</v>
      </c>
      <c r="C544">
        <v>169.62945673522353</v>
      </c>
    </row>
    <row r="545" spans="1:3" x14ac:dyDescent="0.15">
      <c r="A545" s="2">
        <v>9</v>
      </c>
      <c r="B545" s="2">
        <v>1</v>
      </c>
      <c r="C545">
        <v>312.47376179234334</v>
      </c>
    </row>
    <row r="546" spans="1:3" x14ac:dyDescent="0.15">
      <c r="A546" s="2">
        <v>9</v>
      </c>
      <c r="B546" s="2">
        <v>1</v>
      </c>
      <c r="C546">
        <v>421.72971540656039</v>
      </c>
    </row>
    <row r="547" spans="1:3" x14ac:dyDescent="0.15">
      <c r="A547" s="2">
        <v>9</v>
      </c>
      <c r="B547" s="2">
        <v>1</v>
      </c>
      <c r="C547">
        <v>694.5579886864017</v>
      </c>
    </row>
    <row r="548" spans="1:3" x14ac:dyDescent="0.15">
      <c r="A548" s="2">
        <v>9</v>
      </c>
      <c r="B548" s="2">
        <v>1</v>
      </c>
      <c r="C548">
        <v>205.91532852570313</v>
      </c>
    </row>
    <row r="549" spans="1:3" x14ac:dyDescent="0.15">
      <c r="A549" s="2">
        <v>9</v>
      </c>
      <c r="B549" s="2">
        <v>1</v>
      </c>
      <c r="C549">
        <v>349.42426829510845</v>
      </c>
    </row>
    <row r="550" spans="1:3" x14ac:dyDescent="0.15">
      <c r="A550" s="2">
        <v>9</v>
      </c>
      <c r="B550" s="2">
        <v>1</v>
      </c>
      <c r="C550">
        <v>300.89396592393717</v>
      </c>
    </row>
    <row r="551" spans="1:3" x14ac:dyDescent="0.15">
      <c r="A551" s="2">
        <v>9</v>
      </c>
      <c r="B551" s="2">
        <v>1</v>
      </c>
      <c r="C551">
        <v>839.24403366106128</v>
      </c>
    </row>
    <row r="552" spans="1:3" x14ac:dyDescent="0.15">
      <c r="A552" s="2">
        <v>9</v>
      </c>
      <c r="B552" s="2">
        <v>2</v>
      </c>
      <c r="C552">
        <v>281.09315388625635</v>
      </c>
    </row>
    <row r="553" spans="1:3" x14ac:dyDescent="0.15">
      <c r="A553" s="2">
        <v>9</v>
      </c>
      <c r="B553" s="2">
        <v>2</v>
      </c>
      <c r="C553">
        <v>878.01330195265859</v>
      </c>
    </row>
    <row r="554" spans="1:3" x14ac:dyDescent="0.15">
      <c r="A554" s="2">
        <v>9</v>
      </c>
      <c r="B554" s="2">
        <v>2</v>
      </c>
      <c r="C554">
        <v>401.1687477255183</v>
      </c>
    </row>
    <row r="555" spans="1:3" x14ac:dyDescent="0.15">
      <c r="A555" s="2">
        <v>9</v>
      </c>
      <c r="B555" s="2">
        <v>2</v>
      </c>
      <c r="C555">
        <v>170.27969624046614</v>
      </c>
    </row>
    <row r="556" spans="1:3" x14ac:dyDescent="0.15">
      <c r="A556" s="2">
        <v>9</v>
      </c>
      <c r="B556" s="2">
        <v>2</v>
      </c>
      <c r="C556">
        <v>239.54374858227612</v>
      </c>
    </row>
    <row r="557" spans="1:3" x14ac:dyDescent="0.15">
      <c r="A557" s="2">
        <v>9</v>
      </c>
      <c r="B557" s="2">
        <v>2</v>
      </c>
      <c r="C557">
        <v>2396.3280430703303</v>
      </c>
    </row>
    <row r="558" spans="1:3" x14ac:dyDescent="0.15">
      <c r="A558" s="2">
        <v>9</v>
      </c>
      <c r="B558" s="2">
        <v>2</v>
      </c>
      <c r="C558">
        <v>508.33733672801418</v>
      </c>
    </row>
    <row r="559" spans="1:3" x14ac:dyDescent="0.15">
      <c r="A559" s="2">
        <v>9</v>
      </c>
      <c r="B559" s="2">
        <v>2</v>
      </c>
      <c r="C559">
        <v>444.36478643023833</v>
      </c>
    </row>
    <row r="560" spans="1:3" x14ac:dyDescent="0.15">
      <c r="A560" s="2">
        <v>9</v>
      </c>
      <c r="B560" s="2">
        <v>2</v>
      </c>
      <c r="C560">
        <v>373.80854702012124</v>
      </c>
    </row>
    <row r="561" spans="1:3" x14ac:dyDescent="0.15">
      <c r="A561" s="2">
        <v>9</v>
      </c>
      <c r="B561" s="2">
        <v>2</v>
      </c>
      <c r="C561">
        <v>960.74246254648369</v>
      </c>
    </row>
    <row r="562" spans="1:3" x14ac:dyDescent="0.15">
      <c r="A562" s="2">
        <v>9</v>
      </c>
      <c r="B562" s="2">
        <v>2</v>
      </c>
      <c r="C562">
        <v>287.91575863975982</v>
      </c>
    </row>
    <row r="563" spans="1:3" x14ac:dyDescent="0.15">
      <c r="A563" s="2">
        <v>9</v>
      </c>
      <c r="B563" s="2">
        <v>3</v>
      </c>
      <c r="C563">
        <v>152.90730747538043</v>
      </c>
    </row>
    <row r="564" spans="1:3" x14ac:dyDescent="0.15">
      <c r="A564" s="2">
        <v>9</v>
      </c>
      <c r="B564" s="2">
        <v>3</v>
      </c>
      <c r="C564">
        <v>664.46566309901641</v>
      </c>
    </row>
    <row r="565" spans="1:3" x14ac:dyDescent="0.15">
      <c r="A565" s="2">
        <v>9</v>
      </c>
      <c r="B565" s="2">
        <v>3</v>
      </c>
      <c r="C565">
        <v>394.98722236935998</v>
      </c>
    </row>
    <row r="566" spans="1:3" x14ac:dyDescent="0.15">
      <c r="A566" s="2">
        <v>9</v>
      </c>
      <c r="B566" s="2">
        <v>3</v>
      </c>
      <c r="C566">
        <v>478.73479501557142</v>
      </c>
    </row>
    <row r="567" spans="1:3" x14ac:dyDescent="0.15">
      <c r="A567" s="2">
        <v>9</v>
      </c>
      <c r="B567" s="2">
        <v>3</v>
      </c>
      <c r="C567">
        <v>213.74572171431089</v>
      </c>
    </row>
    <row r="568" spans="1:3" x14ac:dyDescent="0.15">
      <c r="A568" s="2">
        <v>9</v>
      </c>
      <c r="B568" s="2">
        <v>3</v>
      </c>
      <c r="C568">
        <v>329.88622364429665</v>
      </c>
    </row>
    <row r="569" spans="1:3" x14ac:dyDescent="0.15">
      <c r="A569" s="2">
        <v>9</v>
      </c>
      <c r="B569" s="2">
        <v>3</v>
      </c>
      <c r="C569">
        <v>156.1330864416984</v>
      </c>
    </row>
    <row r="570" spans="1:3" x14ac:dyDescent="0.15">
      <c r="A570" s="2">
        <v>9</v>
      </c>
      <c r="B570" s="2">
        <v>3</v>
      </c>
      <c r="C570">
        <v>319.64169454050455</v>
      </c>
    </row>
    <row r="571" spans="1:3" x14ac:dyDescent="0.15">
      <c r="A571" s="2">
        <v>9</v>
      </c>
      <c r="B571" s="2">
        <v>3</v>
      </c>
      <c r="C571">
        <v>347.6678223645086</v>
      </c>
    </row>
    <row r="572" spans="1:3" x14ac:dyDescent="0.15">
      <c r="A572" s="2">
        <v>9</v>
      </c>
      <c r="B572" s="2">
        <v>3</v>
      </c>
      <c r="C572">
        <v>214.40136132736822</v>
      </c>
    </row>
    <row r="573" spans="1:3" x14ac:dyDescent="0.15">
      <c r="A573" s="2">
        <v>9</v>
      </c>
      <c r="B573" s="2">
        <v>3</v>
      </c>
      <c r="C573">
        <v>560.00380559297287</v>
      </c>
    </row>
    <row r="574" spans="1:3" x14ac:dyDescent="0.15">
      <c r="A574" s="2">
        <v>9</v>
      </c>
      <c r="B574" s="2">
        <v>4</v>
      </c>
      <c r="C574">
        <v>184.86031614168817</v>
      </c>
    </row>
    <row r="575" spans="1:3" x14ac:dyDescent="0.15">
      <c r="A575" s="2">
        <v>9</v>
      </c>
      <c r="B575" s="2">
        <v>4</v>
      </c>
      <c r="C575">
        <v>236.405207418223</v>
      </c>
    </row>
    <row r="576" spans="1:3" x14ac:dyDescent="0.15">
      <c r="A576" s="2">
        <v>9</v>
      </c>
      <c r="B576" s="2">
        <v>4</v>
      </c>
      <c r="C576">
        <v>159.81000232591614</v>
      </c>
    </row>
    <row r="577" spans="1:3" x14ac:dyDescent="0.15">
      <c r="A577" s="2">
        <v>9</v>
      </c>
      <c r="B577" s="2">
        <v>4</v>
      </c>
      <c r="C577">
        <v>112.38243303380068</v>
      </c>
    </row>
    <row r="578" spans="1:3" x14ac:dyDescent="0.15">
      <c r="A578" s="2">
        <v>9</v>
      </c>
      <c r="B578" s="2">
        <v>4</v>
      </c>
      <c r="C578">
        <v>196.50625024085085</v>
      </c>
    </row>
    <row r="579" spans="1:3" x14ac:dyDescent="0.15">
      <c r="A579" s="2">
        <v>9</v>
      </c>
      <c r="B579" s="2">
        <v>4</v>
      </c>
      <c r="C579">
        <v>151.06139851049051</v>
      </c>
    </row>
    <row r="580" spans="1:3" x14ac:dyDescent="0.15">
      <c r="A580" s="2">
        <v>9</v>
      </c>
      <c r="B580" s="2">
        <v>4</v>
      </c>
      <c r="C580">
        <v>187.37372373752763</v>
      </c>
    </row>
    <row r="581" spans="1:3" x14ac:dyDescent="0.15">
      <c r="A581" s="2">
        <v>9</v>
      </c>
      <c r="B581" s="2">
        <v>4</v>
      </c>
      <c r="C581">
        <v>704.49075260319762</v>
      </c>
    </row>
    <row r="582" spans="1:3" x14ac:dyDescent="0.15">
      <c r="A582" s="2">
        <v>9</v>
      </c>
      <c r="B582" s="2">
        <v>4</v>
      </c>
      <c r="C582">
        <v>515.30619386368085</v>
      </c>
    </row>
    <row r="583" spans="1:3" x14ac:dyDescent="0.15">
      <c r="A583" s="2">
        <v>9</v>
      </c>
      <c r="B583" s="2">
        <v>4</v>
      </c>
      <c r="C583">
        <v>280.67116427984229</v>
      </c>
    </row>
    <row r="584" spans="1:3" x14ac:dyDescent="0.15">
      <c r="A584" s="2">
        <v>9</v>
      </c>
      <c r="B584" s="2">
        <v>4</v>
      </c>
      <c r="C584">
        <v>194.04474303637511</v>
      </c>
    </row>
    <row r="585" spans="1:3" x14ac:dyDescent="0.15">
      <c r="A585" s="2">
        <v>9</v>
      </c>
      <c r="B585" s="2">
        <v>5</v>
      </c>
      <c r="C585">
        <v>260.53399635331556</v>
      </c>
    </row>
    <row r="586" spans="1:3" x14ac:dyDescent="0.15">
      <c r="A586" s="2">
        <v>9</v>
      </c>
      <c r="B586" s="2">
        <v>5</v>
      </c>
      <c r="C586">
        <v>724.31893957413229</v>
      </c>
    </row>
    <row r="587" spans="1:3" x14ac:dyDescent="0.15">
      <c r="A587" s="2">
        <v>9</v>
      </c>
      <c r="B587" s="2">
        <v>5</v>
      </c>
      <c r="C587">
        <v>186.66198791327224</v>
      </c>
    </row>
    <row r="588" spans="1:3" x14ac:dyDescent="0.15">
      <c r="A588" s="2">
        <v>9</v>
      </c>
      <c r="B588" s="2">
        <v>5</v>
      </c>
      <c r="C588">
        <v>191.56571673884883</v>
      </c>
    </row>
    <row r="589" spans="1:3" x14ac:dyDescent="0.15">
      <c r="A589" s="2">
        <v>9</v>
      </c>
      <c r="B589" s="2">
        <v>5</v>
      </c>
      <c r="C589">
        <v>181.4563219854102</v>
      </c>
    </row>
    <row r="590" spans="1:3" x14ac:dyDescent="0.15">
      <c r="A590" s="2">
        <v>9</v>
      </c>
      <c r="B590" s="2">
        <v>5</v>
      </c>
      <c r="C590">
        <v>197.28583077822194</v>
      </c>
    </row>
    <row r="591" spans="1:3" x14ac:dyDescent="0.15">
      <c r="A591" s="2">
        <v>9</v>
      </c>
      <c r="B591" s="2">
        <v>5</v>
      </c>
      <c r="C591">
        <v>225.89597165892275</v>
      </c>
    </row>
    <row r="592" spans="1:3" x14ac:dyDescent="0.15">
      <c r="A592" s="2">
        <v>9</v>
      </c>
      <c r="B592" s="2">
        <v>5</v>
      </c>
      <c r="C592">
        <v>250.11535088154582</v>
      </c>
    </row>
    <row r="593" spans="1:3" x14ac:dyDescent="0.15">
      <c r="A593" s="2">
        <v>9</v>
      </c>
      <c r="B593" s="2">
        <v>5</v>
      </c>
      <c r="C593">
        <v>154.94086040394862</v>
      </c>
    </row>
    <row r="594" spans="1:3" x14ac:dyDescent="0.15">
      <c r="A594" s="2">
        <v>9</v>
      </c>
      <c r="B594" s="2">
        <v>5</v>
      </c>
      <c r="C594">
        <v>146.96533331268074</v>
      </c>
    </row>
    <row r="595" spans="1:3" x14ac:dyDescent="0.15">
      <c r="A595" s="2">
        <v>9</v>
      </c>
      <c r="B595" s="2">
        <v>5</v>
      </c>
      <c r="C595">
        <v>191.68465635002656</v>
      </c>
    </row>
    <row r="596" spans="1:3" x14ac:dyDescent="0.15">
      <c r="A596" s="2">
        <v>10</v>
      </c>
      <c r="B596" s="2">
        <v>0</v>
      </c>
      <c r="C596">
        <v>490.10069908658892</v>
      </c>
    </row>
    <row r="597" spans="1:3" x14ac:dyDescent="0.15">
      <c r="A597" s="2">
        <v>10</v>
      </c>
      <c r="B597" s="2">
        <v>0</v>
      </c>
      <c r="C597">
        <v>632.11008469417607</v>
      </c>
    </row>
    <row r="598" spans="1:3" x14ac:dyDescent="0.15">
      <c r="A598" s="2">
        <v>10</v>
      </c>
      <c r="B598" s="2">
        <v>0</v>
      </c>
      <c r="C598">
        <v>161.1138846810388</v>
      </c>
    </row>
    <row r="599" spans="1:3" x14ac:dyDescent="0.15">
      <c r="A599" s="2">
        <v>10</v>
      </c>
      <c r="B599" s="2">
        <v>0</v>
      </c>
      <c r="C599">
        <v>124.23518674218244</v>
      </c>
    </row>
    <row r="600" spans="1:3" x14ac:dyDescent="0.15">
      <c r="A600" s="2">
        <v>10</v>
      </c>
      <c r="B600" s="2">
        <v>0</v>
      </c>
      <c r="C600">
        <v>302.02446468479866</v>
      </c>
    </row>
    <row r="601" spans="1:3" x14ac:dyDescent="0.15">
      <c r="A601" s="2">
        <v>10</v>
      </c>
      <c r="B601" s="2">
        <v>0</v>
      </c>
      <c r="C601">
        <v>285.76291912159132</v>
      </c>
    </row>
    <row r="602" spans="1:3" x14ac:dyDescent="0.15">
      <c r="A602" s="2">
        <v>10</v>
      </c>
      <c r="B602" s="2">
        <v>0</v>
      </c>
      <c r="C602">
        <v>206.12424977287267</v>
      </c>
    </row>
    <row r="603" spans="1:3" x14ac:dyDescent="0.15">
      <c r="A603" s="2">
        <v>10</v>
      </c>
      <c r="B603" s="2">
        <v>0</v>
      </c>
      <c r="C603">
        <v>101.95596848770676</v>
      </c>
    </row>
    <row r="604" spans="1:3" x14ac:dyDescent="0.15">
      <c r="A604" s="2">
        <v>10</v>
      </c>
      <c r="B604" s="2">
        <v>0</v>
      </c>
      <c r="C604">
        <v>195.83788572342544</v>
      </c>
    </row>
    <row r="605" spans="1:3" x14ac:dyDescent="0.15">
      <c r="A605" s="2">
        <v>10</v>
      </c>
      <c r="B605" s="2">
        <v>0</v>
      </c>
      <c r="C605">
        <v>697.78270892992782</v>
      </c>
    </row>
    <row r="606" spans="1:3" x14ac:dyDescent="0.15">
      <c r="A606" s="2">
        <v>10</v>
      </c>
      <c r="B606" s="2">
        <v>0</v>
      </c>
      <c r="C606">
        <v>160.6591633162509</v>
      </c>
    </row>
    <row r="607" spans="1:3" x14ac:dyDescent="0.15">
      <c r="A607" s="2">
        <v>10</v>
      </c>
      <c r="B607" s="2">
        <v>1</v>
      </c>
      <c r="C607">
        <v>116.14480366427176</v>
      </c>
    </row>
    <row r="608" spans="1:3" x14ac:dyDescent="0.15">
      <c r="A608" s="2">
        <v>10</v>
      </c>
      <c r="B608" s="2">
        <v>1</v>
      </c>
      <c r="C608">
        <v>128.92451029443478</v>
      </c>
    </row>
    <row r="609" spans="1:3" x14ac:dyDescent="0.15">
      <c r="A609" s="2">
        <v>10</v>
      </c>
      <c r="B609" s="2">
        <v>1</v>
      </c>
      <c r="C609">
        <v>236.42939280363359</v>
      </c>
    </row>
    <row r="610" spans="1:3" x14ac:dyDescent="0.15">
      <c r="A610" s="2">
        <v>10</v>
      </c>
      <c r="B610" s="2">
        <v>1</v>
      </c>
      <c r="C610">
        <v>213.77157727439211</v>
      </c>
    </row>
    <row r="611" spans="1:3" x14ac:dyDescent="0.15">
      <c r="A611" s="2">
        <v>10</v>
      </c>
      <c r="B611" s="2">
        <v>1</v>
      </c>
      <c r="C611">
        <v>252.72894572782388</v>
      </c>
    </row>
    <row r="612" spans="1:3" x14ac:dyDescent="0.15">
      <c r="A612" s="2">
        <v>10</v>
      </c>
      <c r="B612" s="2">
        <v>1</v>
      </c>
      <c r="C612">
        <v>172.45569646791543</v>
      </c>
    </row>
    <row r="613" spans="1:3" x14ac:dyDescent="0.15">
      <c r="A613" s="2">
        <v>10</v>
      </c>
      <c r="B613" s="2">
        <v>1</v>
      </c>
      <c r="C613">
        <v>154.03968600249979</v>
      </c>
    </row>
    <row r="614" spans="1:3" x14ac:dyDescent="0.15">
      <c r="A614" s="2">
        <v>10</v>
      </c>
      <c r="B614" s="2">
        <v>1</v>
      </c>
      <c r="C614">
        <v>107.74182010054238</v>
      </c>
    </row>
    <row r="615" spans="1:3" x14ac:dyDescent="0.15">
      <c r="A615" s="2">
        <v>10</v>
      </c>
      <c r="B615" s="2">
        <v>1</v>
      </c>
      <c r="C615">
        <v>366.50087821522357</v>
      </c>
    </row>
    <row r="616" spans="1:3" x14ac:dyDescent="0.15">
      <c r="A616" s="2">
        <v>10</v>
      </c>
      <c r="B616" s="2">
        <v>1</v>
      </c>
      <c r="C616">
        <v>192.43962793057443</v>
      </c>
    </row>
    <row r="617" spans="1:3" x14ac:dyDescent="0.15">
      <c r="A617" s="2">
        <v>10</v>
      </c>
      <c r="B617" s="2">
        <v>1</v>
      </c>
      <c r="C617">
        <v>347.68378343412371</v>
      </c>
    </row>
    <row r="618" spans="1:3" x14ac:dyDescent="0.15">
      <c r="A618" s="2">
        <v>10</v>
      </c>
      <c r="B618" s="2">
        <v>2</v>
      </c>
      <c r="C618">
        <v>252.4873086456526</v>
      </c>
    </row>
    <row r="619" spans="1:3" x14ac:dyDescent="0.15">
      <c r="A619" s="2">
        <v>10</v>
      </c>
      <c r="B619" s="2">
        <v>2</v>
      </c>
      <c r="C619">
        <v>122.41123729746653</v>
      </c>
    </row>
    <row r="620" spans="1:3" x14ac:dyDescent="0.15">
      <c r="A620" s="2">
        <v>10</v>
      </c>
      <c r="B620" s="2">
        <v>2</v>
      </c>
      <c r="C620">
        <v>245.20471598831884</v>
      </c>
    </row>
    <row r="621" spans="1:3" x14ac:dyDescent="0.15">
      <c r="A621" s="2">
        <v>10</v>
      </c>
      <c r="B621" s="2">
        <v>2</v>
      </c>
      <c r="C621">
        <v>439.05423249237856</v>
      </c>
    </row>
    <row r="622" spans="1:3" x14ac:dyDescent="0.15">
      <c r="A622" s="2">
        <v>10</v>
      </c>
      <c r="B622" s="2">
        <v>2</v>
      </c>
      <c r="C622">
        <v>538.80934599248758</v>
      </c>
    </row>
    <row r="623" spans="1:3" x14ac:dyDescent="0.15">
      <c r="A623" s="2">
        <v>10</v>
      </c>
      <c r="B623" s="2">
        <v>2</v>
      </c>
      <c r="C623">
        <v>383.18111587181215</v>
      </c>
    </row>
    <row r="624" spans="1:3" x14ac:dyDescent="0.15">
      <c r="A624" s="2">
        <v>10</v>
      </c>
      <c r="B624" s="2">
        <v>2</v>
      </c>
      <c r="C624">
        <v>111.83224321314469</v>
      </c>
    </row>
    <row r="625" spans="1:3" x14ac:dyDescent="0.15">
      <c r="A625" s="2">
        <v>10</v>
      </c>
      <c r="B625" s="2">
        <v>2</v>
      </c>
      <c r="C625">
        <v>279.86626941122051</v>
      </c>
    </row>
    <row r="626" spans="1:3" x14ac:dyDescent="0.15">
      <c r="A626" s="2">
        <v>10</v>
      </c>
      <c r="B626" s="2">
        <v>2</v>
      </c>
      <c r="C626">
        <v>636.48659294647064</v>
      </c>
    </row>
    <row r="627" spans="1:3" x14ac:dyDescent="0.15">
      <c r="A627" s="2">
        <v>10</v>
      </c>
      <c r="B627" s="2">
        <v>2</v>
      </c>
      <c r="C627">
        <v>154.3407715011173</v>
      </c>
    </row>
    <row r="628" spans="1:3" x14ac:dyDescent="0.15">
      <c r="A628" s="2">
        <v>10</v>
      </c>
      <c r="B628" s="2">
        <v>2</v>
      </c>
      <c r="C628">
        <v>201.96155748057814</v>
      </c>
    </row>
    <row r="629" spans="1:3" x14ac:dyDescent="0.15">
      <c r="A629" s="2">
        <v>10</v>
      </c>
      <c r="B629" s="2">
        <v>3</v>
      </c>
      <c r="C629">
        <v>216.63378539922545</v>
      </c>
    </row>
    <row r="630" spans="1:3" x14ac:dyDescent="0.15">
      <c r="A630" s="2">
        <v>10</v>
      </c>
      <c r="B630" s="2">
        <v>3</v>
      </c>
      <c r="C630">
        <v>370.47834277663947</v>
      </c>
    </row>
    <row r="631" spans="1:3" x14ac:dyDescent="0.15">
      <c r="A631" s="2">
        <v>10</v>
      </c>
      <c r="B631" s="2">
        <v>3</v>
      </c>
      <c r="C631">
        <v>167.48535349962813</v>
      </c>
    </row>
    <row r="632" spans="1:3" x14ac:dyDescent="0.15">
      <c r="A632" s="2">
        <v>10</v>
      </c>
      <c r="B632" s="2">
        <v>3</v>
      </c>
      <c r="C632">
        <v>133.49169287285443</v>
      </c>
    </row>
    <row r="633" spans="1:3" x14ac:dyDescent="0.15">
      <c r="A633" s="2">
        <v>10</v>
      </c>
      <c r="B633" s="2">
        <v>3</v>
      </c>
      <c r="C633">
        <v>201.00810864741823</v>
      </c>
    </row>
    <row r="634" spans="1:3" x14ac:dyDescent="0.15">
      <c r="A634" s="2">
        <v>10</v>
      </c>
      <c r="B634" s="2">
        <v>3</v>
      </c>
      <c r="C634">
        <v>265.68080664617776</v>
      </c>
    </row>
    <row r="635" spans="1:3" x14ac:dyDescent="0.15">
      <c r="A635" s="2">
        <v>10</v>
      </c>
      <c r="B635" s="2">
        <v>3</v>
      </c>
      <c r="C635">
        <v>109.21425176393242</v>
      </c>
    </row>
    <row r="636" spans="1:3" x14ac:dyDescent="0.15">
      <c r="A636" s="2">
        <v>10</v>
      </c>
      <c r="B636" s="2">
        <v>3</v>
      </c>
      <c r="C636">
        <v>82.771465639549376</v>
      </c>
    </row>
    <row r="637" spans="1:3" x14ac:dyDescent="0.15">
      <c r="A637" s="2">
        <v>10</v>
      </c>
      <c r="B637" s="2">
        <v>3</v>
      </c>
      <c r="C637">
        <v>155.4577653583143</v>
      </c>
    </row>
    <row r="638" spans="1:3" x14ac:dyDescent="0.15">
      <c r="A638" s="2">
        <v>10</v>
      </c>
      <c r="B638" s="2">
        <v>3</v>
      </c>
      <c r="C638">
        <v>104.69912125399328</v>
      </c>
    </row>
    <row r="639" spans="1:3" x14ac:dyDescent="0.15">
      <c r="A639" s="2">
        <v>10</v>
      </c>
      <c r="B639" s="2">
        <v>3</v>
      </c>
      <c r="C639">
        <v>133.20448754918266</v>
      </c>
    </row>
    <row r="640" spans="1:3" x14ac:dyDescent="0.15">
      <c r="A640" s="2">
        <v>10</v>
      </c>
      <c r="B640" s="2">
        <v>4</v>
      </c>
      <c r="C640">
        <v>186.35026846391963</v>
      </c>
    </row>
    <row r="641" spans="1:3" x14ac:dyDescent="0.15">
      <c r="A641" s="2">
        <v>10</v>
      </c>
      <c r="B641" s="2">
        <v>4</v>
      </c>
      <c r="C641">
        <v>91.001872433707476</v>
      </c>
    </row>
    <row r="642" spans="1:3" x14ac:dyDescent="0.15">
      <c r="A642" s="2">
        <v>10</v>
      </c>
      <c r="B642" s="2">
        <v>4</v>
      </c>
      <c r="C642">
        <v>1105.1864505197068</v>
      </c>
    </row>
    <row r="643" spans="1:3" x14ac:dyDescent="0.15">
      <c r="A643" s="2">
        <v>10</v>
      </c>
      <c r="B643" s="2">
        <v>4</v>
      </c>
      <c r="C643">
        <v>345.81335126394083</v>
      </c>
    </row>
    <row r="644" spans="1:3" x14ac:dyDescent="0.15">
      <c r="A644" s="2">
        <v>10</v>
      </c>
      <c r="B644" s="2">
        <v>4</v>
      </c>
      <c r="C644">
        <v>124.7928157839185</v>
      </c>
    </row>
    <row r="645" spans="1:3" x14ac:dyDescent="0.15">
      <c r="A645" s="2">
        <v>10</v>
      </c>
      <c r="B645" s="2">
        <v>4</v>
      </c>
      <c r="C645">
        <v>990.25076471780881</v>
      </c>
    </row>
    <row r="646" spans="1:3" x14ac:dyDescent="0.15">
      <c r="A646" s="2">
        <v>10</v>
      </c>
      <c r="B646" s="2">
        <v>4</v>
      </c>
      <c r="C646">
        <v>236.22893277813037</v>
      </c>
    </row>
    <row r="647" spans="1:3" x14ac:dyDescent="0.15">
      <c r="A647" s="2">
        <v>10</v>
      </c>
      <c r="B647" s="2">
        <v>4</v>
      </c>
      <c r="C647">
        <v>316.39367699942358</v>
      </c>
    </row>
    <row r="648" spans="1:3" x14ac:dyDescent="0.15">
      <c r="A648" s="2">
        <v>10</v>
      </c>
      <c r="B648" s="2">
        <v>4</v>
      </c>
      <c r="C648">
        <v>393.71783558137486</v>
      </c>
    </row>
    <row r="649" spans="1:3" x14ac:dyDescent="0.15">
      <c r="A649" s="2">
        <v>10</v>
      </c>
      <c r="B649" s="2">
        <v>4</v>
      </c>
      <c r="C649">
        <v>196.05483071867931</v>
      </c>
    </row>
    <row r="650" spans="1:3" x14ac:dyDescent="0.15">
      <c r="A650" s="2">
        <v>10</v>
      </c>
      <c r="B650" s="2">
        <v>4</v>
      </c>
      <c r="C650">
        <v>307.57407672531656</v>
      </c>
    </row>
    <row r="651" spans="1:3" x14ac:dyDescent="0.15">
      <c r="A651" s="2">
        <v>10</v>
      </c>
      <c r="B651" s="2">
        <v>5</v>
      </c>
      <c r="C651">
        <v>349.26482619286378</v>
      </c>
    </row>
    <row r="652" spans="1:3" x14ac:dyDescent="0.15">
      <c r="A652" s="2">
        <v>10</v>
      </c>
      <c r="B652" s="2">
        <v>5</v>
      </c>
      <c r="C652">
        <v>256.12613106970332</v>
      </c>
    </row>
    <row r="653" spans="1:3" x14ac:dyDescent="0.15">
      <c r="A653" s="2">
        <v>10</v>
      </c>
      <c r="B653" s="2">
        <v>5</v>
      </c>
      <c r="C653">
        <v>831.072519045234</v>
      </c>
    </row>
    <row r="654" spans="1:3" x14ac:dyDescent="0.15">
      <c r="A654" s="2">
        <v>10</v>
      </c>
      <c r="B654" s="2">
        <v>5</v>
      </c>
      <c r="C654">
        <v>261.72730474844684</v>
      </c>
    </row>
    <row r="655" spans="1:3" x14ac:dyDescent="0.15">
      <c r="A655" s="2">
        <v>10</v>
      </c>
      <c r="B655" s="2">
        <v>5</v>
      </c>
      <c r="C655">
        <v>279.14579741514973</v>
      </c>
    </row>
    <row r="656" spans="1:3" x14ac:dyDescent="0.15">
      <c r="A656" s="2">
        <v>10</v>
      </c>
      <c r="B656" s="2">
        <v>5</v>
      </c>
      <c r="C656">
        <v>192.56788952651485</v>
      </c>
    </row>
    <row r="657" spans="1:3" x14ac:dyDescent="0.15">
      <c r="A657" s="2">
        <v>10</v>
      </c>
      <c r="B657" s="2">
        <v>5</v>
      </c>
      <c r="C657">
        <v>206.26673080045305</v>
      </c>
    </row>
    <row r="658" spans="1:3" x14ac:dyDescent="0.15">
      <c r="A658" s="2">
        <v>10</v>
      </c>
      <c r="B658" s="2">
        <v>5</v>
      </c>
      <c r="C658">
        <v>244.78728580138468</v>
      </c>
    </row>
    <row r="659" spans="1:3" x14ac:dyDescent="0.15">
      <c r="A659" s="2">
        <v>10</v>
      </c>
      <c r="B659" s="2">
        <v>5</v>
      </c>
      <c r="C659">
        <v>265.4843602689092</v>
      </c>
    </row>
    <row r="660" spans="1:3" x14ac:dyDescent="0.15">
      <c r="A660" s="2">
        <v>10</v>
      </c>
      <c r="B660" s="2">
        <v>5</v>
      </c>
      <c r="C660">
        <v>201.25855901235056</v>
      </c>
    </row>
    <row r="661" spans="1:3" x14ac:dyDescent="0.15">
      <c r="A661" s="2">
        <v>10</v>
      </c>
      <c r="B661" s="2">
        <v>5</v>
      </c>
      <c r="C661">
        <v>231.15630023530764</v>
      </c>
    </row>
    <row r="662" spans="1:3" x14ac:dyDescent="0.15">
      <c r="A662" s="2">
        <v>11</v>
      </c>
      <c r="B662" s="2">
        <v>0</v>
      </c>
      <c r="C662">
        <v>396.44094087204894</v>
      </c>
    </row>
    <row r="663" spans="1:3" x14ac:dyDescent="0.15">
      <c r="A663" s="2">
        <v>11</v>
      </c>
      <c r="B663" s="2">
        <v>0</v>
      </c>
      <c r="C663">
        <v>254.8526838514768</v>
      </c>
    </row>
    <row r="664" spans="1:3" x14ac:dyDescent="0.15">
      <c r="A664" s="2">
        <v>11</v>
      </c>
      <c r="B664" s="2">
        <v>0</v>
      </c>
      <c r="C664">
        <v>300.99964925419494</v>
      </c>
    </row>
    <row r="665" spans="1:3" x14ac:dyDescent="0.15">
      <c r="A665" s="2">
        <v>11</v>
      </c>
      <c r="B665" s="2">
        <v>0</v>
      </c>
      <c r="C665">
        <v>213.21483404799531</v>
      </c>
    </row>
    <row r="666" spans="1:3" x14ac:dyDescent="0.15">
      <c r="A666" s="2">
        <v>11</v>
      </c>
      <c r="B666" s="2">
        <v>0</v>
      </c>
      <c r="C666">
        <v>156.96987189216654</v>
      </c>
    </row>
    <row r="667" spans="1:3" x14ac:dyDescent="0.15">
      <c r="A667" s="2">
        <v>11</v>
      </c>
      <c r="B667" s="2">
        <v>0</v>
      </c>
      <c r="C667">
        <v>142.48718958367525</v>
      </c>
    </row>
    <row r="668" spans="1:3" x14ac:dyDescent="0.15">
      <c r="A668" s="2">
        <v>11</v>
      </c>
      <c r="B668" s="2">
        <v>0</v>
      </c>
      <c r="C668">
        <v>226.29023331035114</v>
      </c>
    </row>
    <row r="669" spans="1:3" x14ac:dyDescent="0.15">
      <c r="A669" s="2">
        <v>11</v>
      </c>
      <c r="B669" s="2">
        <v>0</v>
      </c>
      <c r="C669">
        <v>270.62030675682871</v>
      </c>
    </row>
    <row r="670" spans="1:3" x14ac:dyDescent="0.15">
      <c r="A670" s="2">
        <v>11</v>
      </c>
      <c r="B670" s="2">
        <v>0</v>
      </c>
      <c r="C670">
        <v>126.25889470573519</v>
      </c>
    </row>
    <row r="671" spans="1:3" x14ac:dyDescent="0.15">
      <c r="A671" s="2">
        <v>11</v>
      </c>
      <c r="B671" s="2">
        <v>0</v>
      </c>
      <c r="C671">
        <v>72.600099579102221</v>
      </c>
    </row>
    <row r="672" spans="1:3" x14ac:dyDescent="0.15">
      <c r="A672" s="2">
        <v>11</v>
      </c>
      <c r="B672" s="2">
        <v>0</v>
      </c>
      <c r="C672">
        <v>81.567886438836354</v>
      </c>
    </row>
    <row r="673" spans="1:3" x14ac:dyDescent="0.15">
      <c r="A673" s="2">
        <v>11</v>
      </c>
      <c r="B673" s="2">
        <v>1</v>
      </c>
      <c r="C673">
        <v>133.1802982563556</v>
      </c>
    </row>
    <row r="674" spans="1:3" x14ac:dyDescent="0.15">
      <c r="A674" s="2">
        <v>11</v>
      </c>
      <c r="B674" s="2">
        <v>1</v>
      </c>
      <c r="C674">
        <v>327.92523414045354</v>
      </c>
    </row>
    <row r="675" spans="1:3" x14ac:dyDescent="0.15">
      <c r="A675" s="2">
        <v>11</v>
      </c>
      <c r="B675" s="2">
        <v>1</v>
      </c>
      <c r="C675">
        <v>306.56693072983808</v>
      </c>
    </row>
    <row r="676" spans="1:3" x14ac:dyDescent="0.15">
      <c r="A676" s="2">
        <v>11</v>
      </c>
      <c r="B676" s="2">
        <v>1</v>
      </c>
      <c r="C676">
        <v>179.15297232163033</v>
      </c>
    </row>
    <row r="677" spans="1:3" x14ac:dyDescent="0.15">
      <c r="A677" s="2">
        <v>11</v>
      </c>
      <c r="B677" s="2">
        <v>1</v>
      </c>
      <c r="C677">
        <v>107.8344295477515</v>
      </c>
    </row>
    <row r="678" spans="1:3" x14ac:dyDescent="0.15">
      <c r="A678" s="2">
        <v>11</v>
      </c>
      <c r="B678" s="2">
        <v>1</v>
      </c>
      <c r="C678">
        <v>147.03419928201791</v>
      </c>
    </row>
    <row r="679" spans="1:3" x14ac:dyDescent="0.15">
      <c r="A679" s="2">
        <v>11</v>
      </c>
      <c r="B679" s="2">
        <v>1</v>
      </c>
      <c r="C679">
        <v>127.91238252543717</v>
      </c>
    </row>
    <row r="680" spans="1:3" x14ac:dyDescent="0.15">
      <c r="A680" s="2">
        <v>11</v>
      </c>
      <c r="B680" s="2">
        <v>1</v>
      </c>
      <c r="C680">
        <v>94.538496952004351</v>
      </c>
    </row>
    <row r="681" spans="1:3" x14ac:dyDescent="0.15">
      <c r="A681" s="2">
        <v>11</v>
      </c>
      <c r="B681" s="2">
        <v>1</v>
      </c>
      <c r="C681">
        <v>133.44762239987369</v>
      </c>
    </row>
    <row r="682" spans="1:3" x14ac:dyDescent="0.15">
      <c r="A682" s="2">
        <v>11</v>
      </c>
      <c r="B682" s="2">
        <v>1</v>
      </c>
      <c r="C682">
        <v>156.53307542753629</v>
      </c>
    </row>
    <row r="683" spans="1:3" x14ac:dyDescent="0.15">
      <c r="A683" s="2">
        <v>11</v>
      </c>
      <c r="B683" s="2">
        <v>1</v>
      </c>
      <c r="C683">
        <v>164.17048378104769</v>
      </c>
    </row>
    <row r="684" spans="1:3" x14ac:dyDescent="0.15">
      <c r="A684" s="2">
        <v>11</v>
      </c>
      <c r="B684" s="2">
        <v>2</v>
      </c>
      <c r="C684">
        <v>155.66384158505758</v>
      </c>
    </row>
    <row r="685" spans="1:3" x14ac:dyDescent="0.15">
      <c r="A685" s="2">
        <v>11</v>
      </c>
      <c r="B685" s="2">
        <v>2</v>
      </c>
      <c r="C685">
        <v>303.25789244265883</v>
      </c>
    </row>
    <row r="686" spans="1:3" x14ac:dyDescent="0.15">
      <c r="A686" s="2">
        <v>11</v>
      </c>
      <c r="B686" s="2">
        <v>2</v>
      </c>
      <c r="C686">
        <v>167.5842709536773</v>
      </c>
    </row>
    <row r="687" spans="1:3" x14ac:dyDescent="0.15">
      <c r="A687" s="2">
        <v>11</v>
      </c>
      <c r="B687" s="2">
        <v>2</v>
      </c>
      <c r="C687">
        <v>99.495444301654686</v>
      </c>
    </row>
    <row r="688" spans="1:3" x14ac:dyDescent="0.15">
      <c r="A688" s="2">
        <v>11</v>
      </c>
      <c r="B688" s="2">
        <v>2</v>
      </c>
      <c r="C688">
        <v>97.094014262321252</v>
      </c>
    </row>
    <row r="689" spans="1:3" x14ac:dyDescent="0.15">
      <c r="A689" s="2">
        <v>11</v>
      </c>
      <c r="B689" s="2">
        <v>2</v>
      </c>
      <c r="C689">
        <v>191.82474711883975</v>
      </c>
    </row>
    <row r="690" spans="1:3" x14ac:dyDescent="0.15">
      <c r="A690" s="2">
        <v>11</v>
      </c>
      <c r="B690" s="2">
        <v>2</v>
      </c>
      <c r="C690">
        <v>140.79806528831261</v>
      </c>
    </row>
    <row r="691" spans="1:3" x14ac:dyDescent="0.15">
      <c r="A691" s="2">
        <v>11</v>
      </c>
      <c r="B691" s="2">
        <v>2</v>
      </c>
      <c r="C691">
        <v>139.47026897397342</v>
      </c>
    </row>
    <row r="692" spans="1:3" x14ac:dyDescent="0.15">
      <c r="A692" s="2">
        <v>11</v>
      </c>
      <c r="B692" s="2">
        <v>2</v>
      </c>
      <c r="C692">
        <v>81.475786459504349</v>
      </c>
    </row>
    <row r="693" spans="1:3" x14ac:dyDescent="0.15">
      <c r="A693" s="2">
        <v>11</v>
      </c>
      <c r="B693" s="2">
        <v>2</v>
      </c>
      <c r="C693">
        <v>292.89820053291703</v>
      </c>
    </row>
    <row r="694" spans="1:3" x14ac:dyDescent="0.15">
      <c r="A694" s="2">
        <v>11</v>
      </c>
      <c r="B694" s="2">
        <v>2</v>
      </c>
      <c r="C694">
        <v>212.09857937870387</v>
      </c>
    </row>
    <row r="695" spans="1:3" x14ac:dyDescent="0.15">
      <c r="A695" s="2">
        <v>11</v>
      </c>
      <c r="B695" s="2">
        <v>3</v>
      </c>
      <c r="C695">
        <v>390.19504161208556</v>
      </c>
    </row>
    <row r="696" spans="1:3" x14ac:dyDescent="0.15">
      <c r="A696" s="2">
        <v>11</v>
      </c>
      <c r="B696" s="2">
        <v>3</v>
      </c>
      <c r="C696">
        <v>269.97926548184131</v>
      </c>
    </row>
    <row r="697" spans="1:3" x14ac:dyDescent="0.15">
      <c r="A697" s="2">
        <v>11</v>
      </c>
      <c r="B697" s="2">
        <v>3</v>
      </c>
      <c r="C697">
        <v>78.09230741421824</v>
      </c>
    </row>
    <row r="698" spans="1:3" x14ac:dyDescent="0.15">
      <c r="A698" s="2">
        <v>11</v>
      </c>
      <c r="B698" s="2">
        <v>3</v>
      </c>
      <c r="C698">
        <v>98.583278489095022</v>
      </c>
    </row>
    <row r="699" spans="1:3" x14ac:dyDescent="0.15">
      <c r="A699" s="2">
        <v>11</v>
      </c>
      <c r="B699" s="2">
        <v>3</v>
      </c>
      <c r="C699">
        <v>117.65301270548271</v>
      </c>
    </row>
    <row r="700" spans="1:3" x14ac:dyDescent="0.15">
      <c r="A700" s="2">
        <v>11</v>
      </c>
      <c r="B700" s="2">
        <v>3</v>
      </c>
      <c r="C700">
        <v>213.77892973967047</v>
      </c>
    </row>
    <row r="701" spans="1:3" x14ac:dyDescent="0.15">
      <c r="A701" s="2">
        <v>11</v>
      </c>
      <c r="B701" s="2">
        <v>3</v>
      </c>
      <c r="C701">
        <v>110.58267055709696</v>
      </c>
    </row>
    <row r="702" spans="1:3" x14ac:dyDescent="0.15">
      <c r="A702" s="2">
        <v>11</v>
      </c>
      <c r="B702" s="2">
        <v>3</v>
      </c>
      <c r="C702">
        <v>193.22086008224127</v>
      </c>
    </row>
    <row r="703" spans="1:3" x14ac:dyDescent="0.15">
      <c r="A703" s="2">
        <v>11</v>
      </c>
      <c r="B703" s="2">
        <v>3</v>
      </c>
      <c r="C703">
        <v>106.31998899195442</v>
      </c>
    </row>
    <row r="704" spans="1:3" x14ac:dyDescent="0.15">
      <c r="A704" s="2">
        <v>11</v>
      </c>
      <c r="B704" s="2">
        <v>3</v>
      </c>
      <c r="C704">
        <v>238.7095215073511</v>
      </c>
    </row>
    <row r="705" spans="1:3" x14ac:dyDescent="0.15">
      <c r="A705" s="2">
        <v>11</v>
      </c>
      <c r="B705" s="2">
        <v>3</v>
      </c>
      <c r="C705">
        <v>125.08911384300509</v>
      </c>
    </row>
    <row r="706" spans="1:3" x14ac:dyDescent="0.15">
      <c r="A706" s="2">
        <v>11</v>
      </c>
      <c r="B706" s="2">
        <v>4</v>
      </c>
      <c r="C706">
        <v>194.04069527089976</v>
      </c>
    </row>
    <row r="707" spans="1:3" x14ac:dyDescent="0.15">
      <c r="A707" s="2">
        <v>11</v>
      </c>
      <c r="B707" s="2">
        <v>4</v>
      </c>
      <c r="C707">
        <v>102.29012496149176</v>
      </c>
    </row>
    <row r="708" spans="1:3" x14ac:dyDescent="0.15">
      <c r="A708" s="2">
        <v>11</v>
      </c>
      <c r="B708" s="2">
        <v>4</v>
      </c>
      <c r="C708">
        <v>127.30455860316812</v>
      </c>
    </row>
    <row r="709" spans="1:3" x14ac:dyDescent="0.15">
      <c r="A709" s="2">
        <v>11</v>
      </c>
      <c r="B709" s="2">
        <v>4</v>
      </c>
      <c r="C709">
        <v>300.27227160004037</v>
      </c>
    </row>
    <row r="710" spans="1:3" x14ac:dyDescent="0.15">
      <c r="A710" s="2">
        <v>11</v>
      </c>
      <c r="B710" s="2">
        <v>4</v>
      </c>
      <c r="C710">
        <v>268.33767828986089</v>
      </c>
    </row>
    <row r="711" spans="1:3" x14ac:dyDescent="0.15">
      <c r="A711" s="2">
        <v>11</v>
      </c>
      <c r="B711" s="2">
        <v>4</v>
      </c>
      <c r="C711">
        <v>233.88703711732347</v>
      </c>
    </row>
    <row r="712" spans="1:3" x14ac:dyDescent="0.15">
      <c r="A712" s="2">
        <v>11</v>
      </c>
      <c r="B712" s="2">
        <v>4</v>
      </c>
      <c r="C712">
        <v>290.10926994997305</v>
      </c>
    </row>
    <row r="713" spans="1:3" x14ac:dyDescent="0.15">
      <c r="A713" s="2">
        <v>11</v>
      </c>
      <c r="B713" s="2">
        <v>4</v>
      </c>
      <c r="C713">
        <v>124.93821211510392</v>
      </c>
    </row>
    <row r="714" spans="1:3" x14ac:dyDescent="0.15">
      <c r="A714" s="2">
        <v>11</v>
      </c>
      <c r="B714" s="2">
        <v>4</v>
      </c>
      <c r="C714">
        <v>89.892598959571131</v>
      </c>
    </row>
    <row r="715" spans="1:3" x14ac:dyDescent="0.15">
      <c r="A715" s="2">
        <v>11</v>
      </c>
      <c r="B715" s="2">
        <v>4</v>
      </c>
      <c r="C715">
        <v>190.76454222510012</v>
      </c>
    </row>
    <row r="716" spans="1:3" x14ac:dyDescent="0.15">
      <c r="A716" s="2">
        <v>11</v>
      </c>
      <c r="B716" s="2">
        <v>4</v>
      </c>
      <c r="C716">
        <v>206.61803512714192</v>
      </c>
    </row>
    <row r="717" spans="1:3" x14ac:dyDescent="0.15">
      <c r="A717" s="2">
        <v>11</v>
      </c>
      <c r="B717" s="2">
        <v>5</v>
      </c>
      <c r="C717">
        <v>133.1802982563556</v>
      </c>
    </row>
    <row r="718" spans="1:3" x14ac:dyDescent="0.15">
      <c r="A718" s="2">
        <v>11</v>
      </c>
      <c r="B718" s="2">
        <v>5</v>
      </c>
      <c r="C718">
        <v>77.33959535802633</v>
      </c>
    </row>
    <row r="719" spans="1:3" x14ac:dyDescent="0.15">
      <c r="A719" s="2">
        <v>11</v>
      </c>
      <c r="B719" s="2">
        <v>5</v>
      </c>
      <c r="C719">
        <v>88.808361845739711</v>
      </c>
    </row>
    <row r="720" spans="1:3" x14ac:dyDescent="0.15">
      <c r="A720" s="2">
        <v>11</v>
      </c>
      <c r="B720" s="2">
        <v>5</v>
      </c>
      <c r="C720">
        <v>87.510033373294874</v>
      </c>
    </row>
    <row r="721" spans="1:3" x14ac:dyDescent="0.15">
      <c r="A721" s="2">
        <v>11</v>
      </c>
      <c r="B721" s="2">
        <v>5</v>
      </c>
      <c r="C721">
        <v>150.37355447106358</v>
      </c>
    </row>
    <row r="722" spans="1:3" x14ac:dyDescent="0.15">
      <c r="A722" s="2">
        <v>11</v>
      </c>
      <c r="B722" s="2">
        <v>5</v>
      </c>
      <c r="C722">
        <v>167.16841420825321</v>
      </c>
    </row>
    <row r="723" spans="1:3" x14ac:dyDescent="0.15">
      <c r="A723" s="2">
        <v>11</v>
      </c>
      <c r="B723" s="2">
        <v>5</v>
      </c>
      <c r="C723">
        <v>82.092799108555155</v>
      </c>
    </row>
    <row r="724" spans="1:3" x14ac:dyDescent="0.15">
      <c r="A724" s="2">
        <v>11</v>
      </c>
      <c r="B724" s="2">
        <v>5</v>
      </c>
      <c r="C724">
        <v>92.066070210519271</v>
      </c>
    </row>
    <row r="725" spans="1:3" x14ac:dyDescent="0.15">
      <c r="A725" s="2">
        <v>11</v>
      </c>
      <c r="B725" s="2">
        <v>5</v>
      </c>
      <c r="C725">
        <v>264.58443570646318</v>
      </c>
    </row>
    <row r="726" spans="1:3" x14ac:dyDescent="0.15">
      <c r="A726" s="2">
        <v>11</v>
      </c>
      <c r="B726" s="2">
        <v>5</v>
      </c>
      <c r="C726">
        <v>128.68392860248093</v>
      </c>
    </row>
    <row r="727" spans="1:3" x14ac:dyDescent="0.15">
      <c r="A727" s="2">
        <v>11</v>
      </c>
      <c r="B727" s="2">
        <v>5</v>
      </c>
      <c r="C727">
        <v>244.9904306982279</v>
      </c>
    </row>
    <row r="728" spans="1:3" x14ac:dyDescent="0.15">
      <c r="A728" s="2">
        <v>12</v>
      </c>
      <c r="B728" s="2">
        <v>0</v>
      </c>
      <c r="C728">
        <v>193.09107980632822</v>
      </c>
    </row>
    <row r="729" spans="1:3" x14ac:dyDescent="0.15">
      <c r="A729" s="2">
        <v>12</v>
      </c>
      <c r="B729" s="2">
        <v>0</v>
      </c>
      <c r="C729">
        <v>192.89932602394819</v>
      </c>
    </row>
    <row r="730" spans="1:3" x14ac:dyDescent="0.15">
      <c r="A730" s="2">
        <v>12</v>
      </c>
      <c r="B730" s="2">
        <v>0</v>
      </c>
      <c r="C730">
        <v>349.09585826230659</v>
      </c>
    </row>
    <row r="731" spans="1:3" x14ac:dyDescent="0.15">
      <c r="A731" s="2">
        <v>12</v>
      </c>
      <c r="B731" s="2">
        <v>0</v>
      </c>
      <c r="C731">
        <v>91.350227038181515</v>
      </c>
    </row>
    <row r="732" spans="1:3" x14ac:dyDescent="0.15">
      <c r="A732" s="2">
        <v>12</v>
      </c>
      <c r="B732" s="2">
        <v>0</v>
      </c>
      <c r="C732">
        <v>163.31955399018548</v>
      </c>
    </row>
    <row r="733" spans="1:3" x14ac:dyDescent="0.15">
      <c r="A733" s="2">
        <v>12</v>
      </c>
      <c r="B733" s="2">
        <v>0</v>
      </c>
      <c r="C733">
        <v>144.64365453568283</v>
      </c>
    </row>
    <row r="734" spans="1:3" x14ac:dyDescent="0.15">
      <c r="A734" s="2">
        <v>12</v>
      </c>
      <c r="B734" s="2">
        <v>0</v>
      </c>
      <c r="C734">
        <v>234.83872367208951</v>
      </c>
    </row>
    <row r="735" spans="1:3" x14ac:dyDescent="0.15">
      <c r="A735" s="2">
        <v>12</v>
      </c>
      <c r="B735" s="2">
        <v>0</v>
      </c>
      <c r="C735">
        <v>150.67452344089014</v>
      </c>
    </row>
    <row r="736" spans="1:3" x14ac:dyDescent="0.15">
      <c r="A736" s="2">
        <v>12</v>
      </c>
      <c r="B736" s="2">
        <v>0</v>
      </c>
      <c r="C736">
        <v>366.22722806798294</v>
      </c>
    </row>
    <row r="737" spans="1:3" x14ac:dyDescent="0.15">
      <c r="A737" s="2">
        <v>12</v>
      </c>
      <c r="B737" s="2">
        <v>0</v>
      </c>
      <c r="C737">
        <v>95.133142953504645</v>
      </c>
    </row>
    <row r="738" spans="1:3" x14ac:dyDescent="0.15">
      <c r="A738" s="2">
        <v>12</v>
      </c>
      <c r="B738" s="2">
        <v>0</v>
      </c>
      <c r="C738">
        <v>98.098316875120915</v>
      </c>
    </row>
    <row r="739" spans="1:3" x14ac:dyDescent="0.15">
      <c r="A739" s="2">
        <v>12</v>
      </c>
      <c r="B739" s="2">
        <v>1</v>
      </c>
      <c r="C739">
        <v>349.63019426701078</v>
      </c>
    </row>
    <row r="740" spans="1:3" x14ac:dyDescent="0.15">
      <c r="A740" s="2">
        <v>12</v>
      </c>
      <c r="B740" s="2">
        <v>1</v>
      </c>
      <c r="C740">
        <v>116.64000456126195</v>
      </c>
    </row>
    <row r="741" spans="1:3" x14ac:dyDescent="0.15">
      <c r="A741" s="2">
        <v>12</v>
      </c>
      <c r="B741" s="2">
        <v>1</v>
      </c>
      <c r="C741">
        <v>148.4739103561983</v>
      </c>
    </row>
    <row r="742" spans="1:3" x14ac:dyDescent="0.15">
      <c r="A742" s="2">
        <v>12</v>
      </c>
      <c r="B742" s="2">
        <v>1</v>
      </c>
      <c r="C742">
        <v>509.78118270582257</v>
      </c>
    </row>
    <row r="743" spans="1:3" x14ac:dyDescent="0.15">
      <c r="A743" s="2">
        <v>12</v>
      </c>
      <c r="B743" s="2">
        <v>1</v>
      </c>
      <c r="C743">
        <v>188.70327667350551</v>
      </c>
    </row>
    <row r="744" spans="1:3" x14ac:dyDescent="0.15">
      <c r="A744" s="2">
        <v>12</v>
      </c>
      <c r="B744" s="2">
        <v>1</v>
      </c>
      <c r="C744">
        <v>240.9630558501338</v>
      </c>
    </row>
    <row r="745" spans="1:3" x14ac:dyDescent="0.15">
      <c r="A745" s="2">
        <v>12</v>
      </c>
      <c r="B745" s="2">
        <v>1</v>
      </c>
      <c r="C745">
        <v>285.86957086273446</v>
      </c>
    </row>
    <row r="746" spans="1:3" x14ac:dyDescent="0.15">
      <c r="A746" s="2">
        <v>12</v>
      </c>
      <c r="B746" s="2">
        <v>1</v>
      </c>
      <c r="C746">
        <v>150.65919286503149</v>
      </c>
    </row>
    <row r="747" spans="1:3" x14ac:dyDescent="0.15">
      <c r="A747" s="2">
        <v>12</v>
      </c>
      <c r="B747" s="2">
        <v>1</v>
      </c>
      <c r="C747">
        <v>116.87765298593489</v>
      </c>
    </row>
    <row r="748" spans="1:3" x14ac:dyDescent="0.15">
      <c r="A748" s="2">
        <v>12</v>
      </c>
      <c r="B748" s="2">
        <v>1</v>
      </c>
      <c r="C748">
        <v>267.0981406470367</v>
      </c>
    </row>
    <row r="749" spans="1:3" x14ac:dyDescent="0.15">
      <c r="A749" s="2">
        <v>12</v>
      </c>
      <c r="B749" s="2">
        <v>1</v>
      </c>
      <c r="C749">
        <v>189.74367567345877</v>
      </c>
    </row>
    <row r="750" spans="1:3" x14ac:dyDescent="0.15">
      <c r="A750" s="2">
        <v>12</v>
      </c>
      <c r="B750" s="2">
        <v>2</v>
      </c>
      <c r="C750">
        <v>90.003701332176362</v>
      </c>
    </row>
    <row r="751" spans="1:3" x14ac:dyDescent="0.15">
      <c r="A751" s="2">
        <v>12</v>
      </c>
      <c r="B751" s="2">
        <v>2</v>
      </c>
      <c r="C751">
        <v>204.01441865416811</v>
      </c>
    </row>
    <row r="752" spans="1:3" x14ac:dyDescent="0.15">
      <c r="A752" s="2">
        <v>12</v>
      </c>
      <c r="B752" s="2">
        <v>2</v>
      </c>
      <c r="C752">
        <v>394.82684815646019</v>
      </c>
    </row>
    <row r="753" spans="1:3" x14ac:dyDescent="0.15">
      <c r="A753" s="2">
        <v>12</v>
      </c>
      <c r="B753" s="2">
        <v>2</v>
      </c>
      <c r="C753">
        <v>1380.1689395623132</v>
      </c>
    </row>
    <row r="754" spans="1:3" x14ac:dyDescent="0.15">
      <c r="A754" s="2">
        <v>12</v>
      </c>
      <c r="B754" s="2">
        <v>2</v>
      </c>
      <c r="C754">
        <v>281.01422706238122</v>
      </c>
    </row>
    <row r="755" spans="1:3" x14ac:dyDescent="0.15">
      <c r="A755" s="2">
        <v>12</v>
      </c>
      <c r="B755" s="2">
        <v>2</v>
      </c>
      <c r="C755">
        <v>116.81825229318362</v>
      </c>
    </row>
    <row r="756" spans="1:3" x14ac:dyDescent="0.15">
      <c r="A756" s="2">
        <v>12</v>
      </c>
      <c r="B756" s="2">
        <v>2</v>
      </c>
      <c r="C756">
        <v>164.83621782917101</v>
      </c>
    </row>
    <row r="757" spans="1:3" x14ac:dyDescent="0.15">
      <c r="A757" s="2">
        <v>12</v>
      </c>
      <c r="B757" s="2">
        <v>2</v>
      </c>
      <c r="C757">
        <v>496.16876468798318</v>
      </c>
    </row>
    <row r="758" spans="1:3" x14ac:dyDescent="0.15">
      <c r="A758" s="2">
        <v>12</v>
      </c>
      <c r="B758" s="2">
        <v>2</v>
      </c>
      <c r="C758">
        <v>136.2519584968523</v>
      </c>
    </row>
    <row r="759" spans="1:3" x14ac:dyDescent="0.15">
      <c r="A759" s="2">
        <v>12</v>
      </c>
      <c r="B759" s="2">
        <v>2</v>
      </c>
      <c r="C759">
        <v>88.281971901691747</v>
      </c>
    </row>
    <row r="760" spans="1:3" x14ac:dyDescent="0.15">
      <c r="A760" s="2">
        <v>12</v>
      </c>
      <c r="B760" s="2">
        <v>2</v>
      </c>
      <c r="C760">
        <v>90.982189643785603</v>
      </c>
    </row>
    <row r="761" spans="1:3" x14ac:dyDescent="0.15">
      <c r="A761" s="2">
        <v>12</v>
      </c>
      <c r="B761" s="2">
        <v>3</v>
      </c>
      <c r="C761">
        <v>97.383346565552046</v>
      </c>
    </row>
    <row r="762" spans="1:3" x14ac:dyDescent="0.15">
      <c r="A762" s="2">
        <v>12</v>
      </c>
      <c r="B762" s="2">
        <v>3</v>
      </c>
      <c r="C762">
        <v>167.1081327097549</v>
      </c>
    </row>
    <row r="763" spans="1:3" x14ac:dyDescent="0.15">
      <c r="A763" s="2">
        <v>12</v>
      </c>
      <c r="B763" s="2">
        <v>3</v>
      </c>
      <c r="C763">
        <v>124.63715659990997</v>
      </c>
    </row>
    <row r="764" spans="1:3" x14ac:dyDescent="0.15">
      <c r="A764" s="2">
        <v>12</v>
      </c>
      <c r="B764" s="2">
        <v>3</v>
      </c>
      <c r="C764">
        <v>152.27664287498695</v>
      </c>
    </row>
    <row r="765" spans="1:3" x14ac:dyDescent="0.15">
      <c r="A765" s="2">
        <v>12</v>
      </c>
      <c r="B765" s="2">
        <v>3</v>
      </c>
      <c r="C765">
        <v>289.1093330341231</v>
      </c>
    </row>
    <row r="766" spans="1:3" x14ac:dyDescent="0.15">
      <c r="A766" s="2">
        <v>12</v>
      </c>
      <c r="B766" s="2">
        <v>3</v>
      </c>
      <c r="C766">
        <v>123.17236525129445</v>
      </c>
    </row>
    <row r="767" spans="1:3" x14ac:dyDescent="0.15">
      <c r="A767" s="2">
        <v>12</v>
      </c>
      <c r="B767" s="2">
        <v>3</v>
      </c>
      <c r="C767">
        <v>156.25997411504494</v>
      </c>
    </row>
    <row r="768" spans="1:3" x14ac:dyDescent="0.15">
      <c r="A768" s="2">
        <v>12</v>
      </c>
      <c r="B768" s="2">
        <v>3</v>
      </c>
      <c r="C768">
        <v>285.26906323326</v>
      </c>
    </row>
    <row r="769" spans="1:3" x14ac:dyDescent="0.15">
      <c r="A769" s="2">
        <v>12</v>
      </c>
      <c r="B769" s="2">
        <v>3</v>
      </c>
      <c r="C769">
        <v>95.701879463014151</v>
      </c>
    </row>
    <row r="770" spans="1:3" x14ac:dyDescent="0.15">
      <c r="A770" s="2">
        <v>12</v>
      </c>
      <c r="B770" s="2">
        <v>3</v>
      </c>
      <c r="C770">
        <v>146.10735815512624</v>
      </c>
    </row>
    <row r="771" spans="1:3" x14ac:dyDescent="0.15">
      <c r="A771" s="2">
        <v>12</v>
      </c>
      <c r="B771" s="2">
        <v>3</v>
      </c>
      <c r="C771">
        <v>81.062967764871445</v>
      </c>
    </row>
    <row r="772" spans="1:3" x14ac:dyDescent="0.15">
      <c r="A772" s="2">
        <v>12</v>
      </c>
      <c r="B772" s="2">
        <v>4</v>
      </c>
      <c r="C772">
        <v>238.35830191107075</v>
      </c>
    </row>
    <row r="773" spans="1:3" x14ac:dyDescent="0.15">
      <c r="A773" s="2">
        <v>12</v>
      </c>
      <c r="B773" s="2">
        <v>4</v>
      </c>
      <c r="C773">
        <v>92.448898711723757</v>
      </c>
    </row>
    <row r="774" spans="1:3" x14ac:dyDescent="0.15">
      <c r="A774" s="2">
        <v>12</v>
      </c>
      <c r="B774" s="2">
        <v>4</v>
      </c>
      <c r="C774">
        <v>256.76829080931805</v>
      </c>
    </row>
    <row r="775" spans="1:3" x14ac:dyDescent="0.15">
      <c r="A775" s="2">
        <v>12</v>
      </c>
      <c r="B775" s="2">
        <v>4</v>
      </c>
      <c r="C775">
        <v>407.20241207052993</v>
      </c>
    </row>
    <row r="776" spans="1:3" x14ac:dyDescent="0.15">
      <c r="A776" s="2">
        <v>12</v>
      </c>
      <c r="B776" s="2">
        <v>4</v>
      </c>
      <c r="C776">
        <v>164.23551743141795</v>
      </c>
    </row>
    <row r="777" spans="1:3" x14ac:dyDescent="0.15">
      <c r="A777" s="2">
        <v>12</v>
      </c>
      <c r="B777" s="2">
        <v>4</v>
      </c>
      <c r="C777">
        <v>363.64769031861772</v>
      </c>
    </row>
    <row r="778" spans="1:3" x14ac:dyDescent="0.15">
      <c r="A778" s="2">
        <v>12</v>
      </c>
      <c r="B778" s="2">
        <v>4</v>
      </c>
      <c r="C778">
        <v>91.69549085833593</v>
      </c>
    </row>
    <row r="779" spans="1:3" x14ac:dyDescent="0.15">
      <c r="A779" s="2">
        <v>12</v>
      </c>
      <c r="B779" s="2">
        <v>4</v>
      </c>
      <c r="C779">
        <v>285.37051848454195</v>
      </c>
    </row>
    <row r="780" spans="1:3" x14ac:dyDescent="0.15">
      <c r="A780" s="2">
        <v>12</v>
      </c>
      <c r="B780" s="2">
        <v>4</v>
      </c>
      <c r="C780">
        <v>228.53628695887076</v>
      </c>
    </row>
    <row r="781" spans="1:3" x14ac:dyDescent="0.15">
      <c r="A781" s="2">
        <v>12</v>
      </c>
      <c r="B781" s="2">
        <v>4</v>
      </c>
      <c r="C781">
        <v>84.355715050296169</v>
      </c>
    </row>
    <row r="782" spans="1:3" x14ac:dyDescent="0.15">
      <c r="A782" s="2">
        <v>12</v>
      </c>
      <c r="B782" s="2">
        <v>4</v>
      </c>
      <c r="C782">
        <v>106.53006573969368</v>
      </c>
    </row>
    <row r="783" spans="1:3" x14ac:dyDescent="0.15">
      <c r="A783" s="2">
        <v>12</v>
      </c>
      <c r="B783" s="2">
        <v>5</v>
      </c>
      <c r="C783">
        <v>200.78490145782763</v>
      </c>
    </row>
    <row r="784" spans="1:3" x14ac:dyDescent="0.15">
      <c r="A784" s="2">
        <v>12</v>
      </c>
      <c r="B784" s="2">
        <v>5</v>
      </c>
      <c r="C784">
        <v>410.56770001148504</v>
      </c>
    </row>
    <row r="785" spans="1:3" x14ac:dyDescent="0.15">
      <c r="A785" s="2">
        <v>12</v>
      </c>
      <c r="B785" s="2">
        <v>5</v>
      </c>
      <c r="C785">
        <v>347.50728067312053</v>
      </c>
    </row>
    <row r="786" spans="1:3" x14ac:dyDescent="0.15">
      <c r="A786" s="2">
        <v>12</v>
      </c>
      <c r="B786" s="2">
        <v>5</v>
      </c>
      <c r="C786">
        <v>127.41612863805508</v>
      </c>
    </row>
    <row r="787" spans="1:3" x14ac:dyDescent="0.15">
      <c r="A787" s="2">
        <v>12</v>
      </c>
      <c r="B787" s="2">
        <v>5</v>
      </c>
      <c r="C787">
        <v>101.06989873394305</v>
      </c>
    </row>
    <row r="788" spans="1:3" x14ac:dyDescent="0.15">
      <c r="A788" s="2">
        <v>12</v>
      </c>
      <c r="B788" s="2">
        <v>5</v>
      </c>
      <c r="C788">
        <v>136.57272192850539</v>
      </c>
    </row>
    <row r="789" spans="1:3" x14ac:dyDescent="0.15">
      <c r="A789" s="2">
        <v>12</v>
      </c>
      <c r="B789" s="2">
        <v>5</v>
      </c>
      <c r="C789">
        <v>118.99998153380606</v>
      </c>
    </row>
    <row r="790" spans="1:3" x14ac:dyDescent="0.15">
      <c r="A790" s="2">
        <v>12</v>
      </c>
      <c r="B790" s="2">
        <v>5</v>
      </c>
      <c r="C790">
        <v>153.89568320091846</v>
      </c>
    </row>
    <row r="791" spans="1:3" x14ac:dyDescent="0.15">
      <c r="A791" s="2">
        <v>12</v>
      </c>
      <c r="B791" s="2">
        <v>5</v>
      </c>
      <c r="C791">
        <v>74.004521345658631</v>
      </c>
    </row>
    <row r="792" spans="1:3" x14ac:dyDescent="0.15">
      <c r="A792" s="2">
        <v>12</v>
      </c>
      <c r="B792" s="2">
        <v>5</v>
      </c>
      <c r="C792">
        <v>89.443281407615757</v>
      </c>
    </row>
    <row r="793" spans="1:3" x14ac:dyDescent="0.15">
      <c r="A793" s="2">
        <v>12</v>
      </c>
      <c r="B793" s="2">
        <v>5</v>
      </c>
      <c r="C793">
        <v>266.6942076106198</v>
      </c>
    </row>
    <row r="794" spans="1:3" x14ac:dyDescent="0.15">
      <c r="A794" s="2">
        <v>14</v>
      </c>
      <c r="B794" s="2">
        <v>0</v>
      </c>
      <c r="C794">
        <v>545.3805321804773</v>
      </c>
    </row>
    <row r="795" spans="1:3" x14ac:dyDescent="0.15">
      <c r="A795" s="2">
        <v>14</v>
      </c>
      <c r="B795" s="2">
        <v>0</v>
      </c>
      <c r="C795">
        <v>390.05174856966784</v>
      </c>
    </row>
    <row r="796" spans="1:3" x14ac:dyDescent="0.15">
      <c r="A796" s="2">
        <v>14</v>
      </c>
      <c r="B796" s="2">
        <v>0</v>
      </c>
      <c r="C796">
        <v>522.87106923919771</v>
      </c>
    </row>
    <row r="797" spans="1:3" x14ac:dyDescent="0.15">
      <c r="A797" s="2">
        <v>14</v>
      </c>
      <c r="B797" s="2">
        <v>0</v>
      </c>
      <c r="C797">
        <v>901.76848019137014</v>
      </c>
    </row>
    <row r="798" spans="1:3" x14ac:dyDescent="0.15">
      <c r="A798" s="2">
        <v>14</v>
      </c>
      <c r="B798" s="2">
        <v>0</v>
      </c>
      <c r="C798">
        <v>272.32219583986569</v>
      </c>
    </row>
    <row r="799" spans="1:3" x14ac:dyDescent="0.15">
      <c r="A799" s="2">
        <v>14</v>
      </c>
      <c r="B799" s="2">
        <v>0</v>
      </c>
      <c r="C799">
        <v>280.07375241555519</v>
      </c>
    </row>
    <row r="800" spans="1:3" x14ac:dyDescent="0.15">
      <c r="A800" s="2">
        <v>14</v>
      </c>
      <c r="B800" s="2">
        <v>0</v>
      </c>
      <c r="C800">
        <v>318.19371566636801</v>
      </c>
    </row>
    <row r="801" spans="1:3" x14ac:dyDescent="0.15">
      <c r="A801" s="2">
        <v>14</v>
      </c>
      <c r="B801" s="2">
        <v>0</v>
      </c>
      <c r="C801">
        <v>986.26143647024605</v>
      </c>
    </row>
    <row r="802" spans="1:3" x14ac:dyDescent="0.15">
      <c r="A802" s="2">
        <v>14</v>
      </c>
      <c r="B802" s="2">
        <v>0</v>
      </c>
      <c r="C802">
        <v>1185.2632090983604</v>
      </c>
    </row>
    <row r="803" spans="1:3" x14ac:dyDescent="0.15">
      <c r="A803" s="2">
        <v>14</v>
      </c>
      <c r="B803" s="2">
        <v>0</v>
      </c>
      <c r="C803">
        <v>388.69239832609844</v>
      </c>
    </row>
    <row r="804" spans="1:3" x14ac:dyDescent="0.15">
      <c r="A804" s="2">
        <v>14</v>
      </c>
      <c r="B804" s="2">
        <v>0</v>
      </c>
      <c r="C804">
        <v>326.97149184795842</v>
      </c>
    </row>
    <row r="805" spans="1:3" x14ac:dyDescent="0.15">
      <c r="A805" s="2">
        <v>14</v>
      </c>
      <c r="B805" s="2">
        <v>1</v>
      </c>
      <c r="C805">
        <v>446.7975742546368</v>
      </c>
    </row>
    <row r="806" spans="1:3" x14ac:dyDescent="0.15">
      <c r="A806" s="2">
        <v>14</v>
      </c>
      <c r="B806" s="2">
        <v>1</v>
      </c>
      <c r="C806">
        <v>488.95125947174802</v>
      </c>
    </row>
    <row r="807" spans="1:3" x14ac:dyDescent="0.15">
      <c r="A807" s="2">
        <v>14</v>
      </c>
      <c r="B807" s="2">
        <v>1</v>
      </c>
      <c r="C807">
        <v>763.65558207322408</v>
      </c>
    </row>
    <row r="808" spans="1:3" x14ac:dyDescent="0.15">
      <c r="A808" s="2">
        <v>14</v>
      </c>
      <c r="B808" s="2">
        <v>1</v>
      </c>
      <c r="C808">
        <v>210.70094090409444</v>
      </c>
    </row>
    <row r="809" spans="1:3" x14ac:dyDescent="0.15">
      <c r="A809" s="2">
        <v>14</v>
      </c>
      <c r="B809" s="2">
        <v>1</v>
      </c>
      <c r="C809">
        <v>190.95839685860008</v>
      </c>
    </row>
    <row r="810" spans="1:3" x14ac:dyDescent="0.15">
      <c r="A810" s="2">
        <v>14</v>
      </c>
      <c r="B810" s="2">
        <v>1</v>
      </c>
      <c r="C810">
        <v>880.30485811671429</v>
      </c>
    </row>
    <row r="811" spans="1:3" x14ac:dyDescent="0.15">
      <c r="A811" s="2">
        <v>14</v>
      </c>
      <c r="B811" s="2">
        <v>1</v>
      </c>
      <c r="C811">
        <v>581.43665971424844</v>
      </c>
    </row>
    <row r="812" spans="1:3" x14ac:dyDescent="0.15">
      <c r="A812" s="2">
        <v>14</v>
      </c>
      <c r="B812" s="2">
        <v>1</v>
      </c>
      <c r="C812">
        <v>292.47454206696676</v>
      </c>
    </row>
    <row r="813" spans="1:3" x14ac:dyDescent="0.15">
      <c r="A813" s="2">
        <v>14</v>
      </c>
      <c r="B813" s="2">
        <v>1</v>
      </c>
      <c r="C813">
        <v>276.86433750675974</v>
      </c>
    </row>
    <row r="814" spans="1:3" x14ac:dyDescent="0.15">
      <c r="A814" s="2">
        <v>14</v>
      </c>
      <c r="B814" s="2">
        <v>1</v>
      </c>
      <c r="C814">
        <v>275.84323005830089</v>
      </c>
    </row>
    <row r="815" spans="1:3" x14ac:dyDescent="0.15">
      <c r="A815" s="2">
        <v>14</v>
      </c>
      <c r="B815" s="2">
        <v>1</v>
      </c>
      <c r="C815">
        <v>377.58957997648787</v>
      </c>
    </row>
    <row r="816" spans="1:3" x14ac:dyDescent="0.15">
      <c r="A816" s="2">
        <v>14</v>
      </c>
      <c r="B816" s="2">
        <v>2</v>
      </c>
      <c r="C816">
        <v>608.38475716323694</v>
      </c>
    </row>
    <row r="817" spans="1:3" x14ac:dyDescent="0.15">
      <c r="A817" s="2">
        <v>14</v>
      </c>
      <c r="B817" s="2">
        <v>2</v>
      </c>
      <c r="C817">
        <v>814.88059812254755</v>
      </c>
    </row>
    <row r="818" spans="1:3" x14ac:dyDescent="0.15">
      <c r="A818" s="2">
        <v>14</v>
      </c>
      <c r="B818" s="2">
        <v>2</v>
      </c>
      <c r="C818">
        <v>176.06432328137484</v>
      </c>
    </row>
    <row r="819" spans="1:3" x14ac:dyDescent="0.15">
      <c r="A819" s="2">
        <v>14</v>
      </c>
      <c r="B819" s="2">
        <v>2</v>
      </c>
      <c r="C819">
        <v>291.10902745531558</v>
      </c>
    </row>
    <row r="820" spans="1:3" x14ac:dyDescent="0.15">
      <c r="A820" s="2">
        <v>14</v>
      </c>
      <c r="B820" s="2">
        <v>2</v>
      </c>
      <c r="C820">
        <v>300.96025291655025</v>
      </c>
    </row>
    <row r="821" spans="1:3" x14ac:dyDescent="0.15">
      <c r="A821" s="2">
        <v>14</v>
      </c>
      <c r="B821" s="2">
        <v>2</v>
      </c>
      <c r="C821">
        <v>1086.0414287086369</v>
      </c>
    </row>
    <row r="822" spans="1:3" x14ac:dyDescent="0.15">
      <c r="A822" s="2">
        <v>14</v>
      </c>
      <c r="B822" s="2">
        <v>2</v>
      </c>
      <c r="C822">
        <v>220.3951076673732</v>
      </c>
    </row>
    <row r="823" spans="1:3" x14ac:dyDescent="0.15">
      <c r="A823" s="2">
        <v>14</v>
      </c>
      <c r="B823" s="2">
        <v>2</v>
      </c>
      <c r="C823">
        <v>185.42348647589444</v>
      </c>
    </row>
    <row r="824" spans="1:3" x14ac:dyDescent="0.15">
      <c r="A824" s="2">
        <v>14</v>
      </c>
      <c r="B824" s="2">
        <v>2</v>
      </c>
      <c r="C824">
        <v>257.08166967660071</v>
      </c>
    </row>
    <row r="825" spans="1:3" x14ac:dyDescent="0.15">
      <c r="A825" s="2">
        <v>14</v>
      </c>
      <c r="B825" s="2">
        <v>2</v>
      </c>
      <c r="C825">
        <v>261.96558467370465</v>
      </c>
    </row>
    <row r="826" spans="1:3" x14ac:dyDescent="0.15">
      <c r="A826" s="2">
        <v>14</v>
      </c>
      <c r="B826" s="2">
        <v>2</v>
      </c>
      <c r="C826">
        <v>162.26269324792065</v>
      </c>
    </row>
    <row r="827" spans="1:3" x14ac:dyDescent="0.15">
      <c r="A827" s="2">
        <v>14</v>
      </c>
      <c r="B827" s="2">
        <v>3</v>
      </c>
      <c r="C827">
        <v>185.24749461180997</v>
      </c>
    </row>
    <row r="828" spans="1:3" x14ac:dyDescent="0.15">
      <c r="A828" s="2">
        <v>14</v>
      </c>
      <c r="B828" s="2">
        <v>3</v>
      </c>
      <c r="C828">
        <v>194.66035856799198</v>
      </c>
    </row>
    <row r="829" spans="1:3" x14ac:dyDescent="0.15">
      <c r="A829" s="2">
        <v>14</v>
      </c>
      <c r="B829" s="2">
        <v>3</v>
      </c>
      <c r="C829">
        <v>265.12941316229438</v>
      </c>
    </row>
    <row r="830" spans="1:3" x14ac:dyDescent="0.15">
      <c r="A830" s="2">
        <v>14</v>
      </c>
      <c r="B830" s="2">
        <v>3</v>
      </c>
      <c r="C830">
        <v>395.45306323300912</v>
      </c>
    </row>
    <row r="831" spans="1:3" x14ac:dyDescent="0.15">
      <c r="A831" s="2">
        <v>14</v>
      </c>
      <c r="B831" s="2">
        <v>3</v>
      </c>
      <c r="C831">
        <v>308.5026668332942</v>
      </c>
    </row>
    <row r="832" spans="1:3" x14ac:dyDescent="0.15">
      <c r="A832" s="2">
        <v>14</v>
      </c>
      <c r="B832" s="2">
        <v>3</v>
      </c>
      <c r="C832">
        <v>717.28358511041881</v>
      </c>
    </row>
    <row r="833" spans="1:3" x14ac:dyDescent="0.15">
      <c r="A833" s="2">
        <v>14</v>
      </c>
      <c r="B833" s="2">
        <v>3</v>
      </c>
      <c r="C833">
        <v>396.93163071545956</v>
      </c>
    </row>
    <row r="834" spans="1:3" x14ac:dyDescent="0.15">
      <c r="A834" s="2">
        <v>14</v>
      </c>
      <c r="B834" s="2">
        <v>3</v>
      </c>
      <c r="C834">
        <v>693.6785489141123</v>
      </c>
    </row>
    <row r="835" spans="1:3" x14ac:dyDescent="0.15">
      <c r="A835" s="2">
        <v>14</v>
      </c>
      <c r="B835" s="2">
        <v>3</v>
      </c>
      <c r="C835">
        <v>407.29052470579865</v>
      </c>
    </row>
    <row r="836" spans="1:3" x14ac:dyDescent="0.15">
      <c r="A836" s="2">
        <v>14</v>
      </c>
      <c r="B836" s="2">
        <v>3</v>
      </c>
      <c r="C836">
        <v>142.27362777656325</v>
      </c>
    </row>
    <row r="837" spans="1:3" x14ac:dyDescent="0.15">
      <c r="A837" s="2">
        <v>14</v>
      </c>
      <c r="B837" s="2">
        <v>3</v>
      </c>
      <c r="C837">
        <v>383.53254338323524</v>
      </c>
    </row>
    <row r="838" spans="1:3" x14ac:dyDescent="0.15">
      <c r="A838" s="2">
        <v>14</v>
      </c>
      <c r="B838" s="2">
        <v>4</v>
      </c>
      <c r="C838">
        <v>419.19741817569621</v>
      </c>
    </row>
    <row r="839" spans="1:3" x14ac:dyDescent="0.15">
      <c r="A839" s="2">
        <v>14</v>
      </c>
      <c r="B839" s="2">
        <v>4</v>
      </c>
      <c r="C839">
        <v>160.97861206501372</v>
      </c>
    </row>
    <row r="840" spans="1:3" x14ac:dyDescent="0.15">
      <c r="A840" s="2">
        <v>14</v>
      </c>
      <c r="B840" s="2">
        <v>4</v>
      </c>
      <c r="C840">
        <v>263.61088541167226</v>
      </c>
    </row>
    <row r="841" spans="1:3" x14ac:dyDescent="0.15">
      <c r="A841" s="2">
        <v>14</v>
      </c>
      <c r="B841" s="2">
        <v>4</v>
      </c>
      <c r="C841">
        <v>171.82108003548092</v>
      </c>
    </row>
    <row r="842" spans="1:3" x14ac:dyDescent="0.15">
      <c r="A842" s="2">
        <v>14</v>
      </c>
      <c r="B842" s="2">
        <v>4</v>
      </c>
      <c r="C842">
        <v>277.78016089134985</v>
      </c>
    </row>
    <row r="843" spans="1:3" x14ac:dyDescent="0.15">
      <c r="A843" s="2">
        <v>14</v>
      </c>
      <c r="B843" s="2">
        <v>4</v>
      </c>
      <c r="C843">
        <v>2135.8775890172956</v>
      </c>
    </row>
    <row r="844" spans="1:3" x14ac:dyDescent="0.15">
      <c r="A844" s="2">
        <v>14</v>
      </c>
      <c r="B844" s="2">
        <v>4</v>
      </c>
      <c r="C844">
        <v>331.91887461110196</v>
      </c>
    </row>
    <row r="845" spans="1:3" x14ac:dyDescent="0.15">
      <c r="A845" s="2">
        <v>14</v>
      </c>
      <c r="B845" s="2">
        <v>4</v>
      </c>
      <c r="C845">
        <v>452.16172910154881</v>
      </c>
    </row>
    <row r="846" spans="1:3" x14ac:dyDescent="0.15">
      <c r="A846" s="2">
        <v>14</v>
      </c>
      <c r="B846" s="2">
        <v>4</v>
      </c>
      <c r="C846">
        <v>147.88813363782262</v>
      </c>
    </row>
    <row r="847" spans="1:3" x14ac:dyDescent="0.15">
      <c r="A847" s="2">
        <v>14</v>
      </c>
      <c r="B847" s="2">
        <v>4</v>
      </c>
      <c r="C847">
        <v>182.16850896884543</v>
      </c>
    </row>
    <row r="848" spans="1:3" x14ac:dyDescent="0.15">
      <c r="A848" s="2">
        <v>14</v>
      </c>
      <c r="B848" s="2">
        <v>4</v>
      </c>
      <c r="C848">
        <v>317.74615672887614</v>
      </c>
    </row>
    <row r="849" spans="1:3" x14ac:dyDescent="0.15">
      <c r="A849" s="2">
        <v>14</v>
      </c>
      <c r="B849" s="2">
        <v>5</v>
      </c>
      <c r="C849">
        <v>162.07090031692812</v>
      </c>
    </row>
    <row r="850" spans="1:3" x14ac:dyDescent="0.15">
      <c r="A850" s="2">
        <v>14</v>
      </c>
      <c r="B850" s="2">
        <v>5</v>
      </c>
      <c r="C850">
        <v>149.97753573055815</v>
      </c>
    </row>
    <row r="851" spans="1:3" x14ac:dyDescent="0.15">
      <c r="A851" s="2">
        <v>14</v>
      </c>
      <c r="B851" s="2">
        <v>5</v>
      </c>
      <c r="C851">
        <v>240.04944567111644</v>
      </c>
    </row>
    <row r="852" spans="1:3" x14ac:dyDescent="0.15">
      <c r="A852" s="2">
        <v>14</v>
      </c>
      <c r="B852" s="2">
        <v>5</v>
      </c>
      <c r="C852">
        <v>367.68163142239388</v>
      </c>
    </row>
    <row r="853" spans="1:3" x14ac:dyDescent="0.15">
      <c r="A853" s="2">
        <v>14</v>
      </c>
      <c r="B853" s="2">
        <v>5</v>
      </c>
      <c r="C853">
        <v>790.28502356794104</v>
      </c>
    </row>
    <row r="854" spans="1:3" x14ac:dyDescent="0.15">
      <c r="A854" s="2">
        <v>14</v>
      </c>
      <c r="B854" s="2">
        <v>5</v>
      </c>
      <c r="C854">
        <v>219.53755953604184</v>
      </c>
    </row>
    <row r="855" spans="1:3" x14ac:dyDescent="0.15">
      <c r="A855" s="2">
        <v>14</v>
      </c>
      <c r="B855" s="2">
        <v>5</v>
      </c>
      <c r="C855">
        <v>440.7943438784348</v>
      </c>
    </row>
    <row r="856" spans="1:3" x14ac:dyDescent="0.15">
      <c r="A856" s="2">
        <v>14</v>
      </c>
      <c r="B856" s="2">
        <v>5</v>
      </c>
      <c r="C856">
        <v>370.13766255607976</v>
      </c>
    </row>
    <row r="857" spans="1:3" x14ac:dyDescent="0.15">
      <c r="A857" s="2">
        <v>14</v>
      </c>
      <c r="B857" s="2">
        <v>5</v>
      </c>
      <c r="C857">
        <v>379.80171190538613</v>
      </c>
    </row>
    <row r="858" spans="1:3" x14ac:dyDescent="0.15">
      <c r="A858" s="2">
        <v>14</v>
      </c>
      <c r="B858" s="2">
        <v>5</v>
      </c>
      <c r="C858">
        <v>322.42051780438123</v>
      </c>
    </row>
    <row r="859" spans="1:3" x14ac:dyDescent="0.15">
      <c r="A859" s="2">
        <v>14</v>
      </c>
      <c r="B859" s="2">
        <v>5</v>
      </c>
      <c r="C859">
        <v>758.85569298960843</v>
      </c>
    </row>
    <row r="860" spans="1:3" x14ac:dyDescent="0.15">
      <c r="A860" s="2">
        <v>15</v>
      </c>
      <c r="B860" s="2">
        <v>0</v>
      </c>
      <c r="C860">
        <v>596.67437597202638</v>
      </c>
    </row>
    <row r="861" spans="1:3" x14ac:dyDescent="0.15">
      <c r="A861" s="2">
        <v>15</v>
      </c>
      <c r="B861" s="2">
        <v>0</v>
      </c>
      <c r="C861">
        <v>327.37784336082279</v>
      </c>
    </row>
    <row r="862" spans="1:3" x14ac:dyDescent="0.15">
      <c r="A862" s="2">
        <v>15</v>
      </c>
      <c r="B862" s="2">
        <v>0</v>
      </c>
      <c r="C862">
        <v>502.30471168678628</v>
      </c>
    </row>
    <row r="863" spans="1:3" x14ac:dyDescent="0.15">
      <c r="A863" s="2">
        <v>15</v>
      </c>
      <c r="B863" s="2">
        <v>0</v>
      </c>
      <c r="C863">
        <v>1015.778708585563</v>
      </c>
    </row>
    <row r="864" spans="1:3" x14ac:dyDescent="0.15">
      <c r="A864" s="2">
        <v>15</v>
      </c>
      <c r="B864" s="2">
        <v>0</v>
      </c>
      <c r="C864">
        <v>619.133623261465</v>
      </c>
    </row>
    <row r="865" spans="1:3" x14ac:dyDescent="0.15">
      <c r="A865" s="2">
        <v>15</v>
      </c>
      <c r="B865" s="2">
        <v>0</v>
      </c>
      <c r="C865">
        <v>654.08925512650364</v>
      </c>
    </row>
    <row r="866" spans="1:3" x14ac:dyDescent="0.15">
      <c r="A866" s="2">
        <v>15</v>
      </c>
      <c r="B866" s="2">
        <v>0</v>
      </c>
      <c r="C866">
        <v>214.99958186961547</v>
      </c>
    </row>
    <row r="867" spans="1:3" x14ac:dyDescent="0.15">
      <c r="A867" s="2">
        <v>15</v>
      </c>
      <c r="B867" s="2">
        <v>0</v>
      </c>
      <c r="C867">
        <v>430.44763213252224</v>
      </c>
    </row>
    <row r="868" spans="1:3" x14ac:dyDescent="0.15">
      <c r="A868" s="2">
        <v>15</v>
      </c>
      <c r="B868" s="2">
        <v>0</v>
      </c>
      <c r="C868">
        <v>365.75640581243147</v>
      </c>
    </row>
    <row r="869" spans="1:3" x14ac:dyDescent="0.15">
      <c r="A869" s="2">
        <v>15</v>
      </c>
      <c r="B869" s="2">
        <v>0</v>
      </c>
      <c r="C869">
        <v>349.91231453223156</v>
      </c>
    </row>
    <row r="870" spans="1:3" x14ac:dyDescent="0.15">
      <c r="A870" s="2">
        <v>15</v>
      </c>
      <c r="B870" s="2">
        <v>0</v>
      </c>
      <c r="C870">
        <v>415.1716464861629</v>
      </c>
    </row>
    <row r="871" spans="1:3" x14ac:dyDescent="0.15">
      <c r="A871" s="2">
        <v>15</v>
      </c>
      <c r="B871" s="2">
        <v>1</v>
      </c>
      <c r="C871">
        <v>1321.061659123146</v>
      </c>
    </row>
    <row r="872" spans="1:3" x14ac:dyDescent="0.15">
      <c r="A872" s="2">
        <v>15</v>
      </c>
      <c r="B872" s="2">
        <v>1</v>
      </c>
      <c r="C872">
        <v>287.35562089796292</v>
      </c>
    </row>
    <row r="873" spans="1:3" x14ac:dyDescent="0.15">
      <c r="A873" s="2">
        <v>15</v>
      </c>
      <c r="B873" s="2">
        <v>1</v>
      </c>
      <c r="C873">
        <v>406.57775016662919</v>
      </c>
    </row>
    <row r="874" spans="1:3" x14ac:dyDescent="0.15">
      <c r="A874" s="2">
        <v>15</v>
      </c>
      <c r="B874" s="2">
        <v>1</v>
      </c>
      <c r="C874">
        <v>542.52705645864728</v>
      </c>
    </row>
    <row r="875" spans="1:3" x14ac:dyDescent="0.15">
      <c r="A875" s="2">
        <v>15</v>
      </c>
      <c r="B875" s="2">
        <v>1</v>
      </c>
      <c r="C875">
        <v>282.74446636740714</v>
      </c>
    </row>
    <row r="876" spans="1:3" x14ac:dyDescent="0.15">
      <c r="A876" s="2">
        <v>15</v>
      </c>
      <c r="B876" s="2">
        <v>1</v>
      </c>
      <c r="C876">
        <v>480.46820356303419</v>
      </c>
    </row>
    <row r="877" spans="1:3" x14ac:dyDescent="0.15">
      <c r="A877" s="2">
        <v>15</v>
      </c>
      <c r="B877" s="2">
        <v>1</v>
      </c>
      <c r="C877">
        <v>187.25639315224456</v>
      </c>
    </row>
    <row r="878" spans="1:3" x14ac:dyDescent="0.15">
      <c r="A878" s="2">
        <v>15</v>
      </c>
      <c r="B878" s="2">
        <v>1</v>
      </c>
      <c r="C878">
        <v>422.53004025512178</v>
      </c>
    </row>
    <row r="879" spans="1:3" x14ac:dyDescent="0.15">
      <c r="A879" s="2">
        <v>15</v>
      </c>
      <c r="B879" s="2">
        <v>1</v>
      </c>
      <c r="C879">
        <v>743.6346342814179</v>
      </c>
    </row>
    <row r="880" spans="1:3" x14ac:dyDescent="0.15">
      <c r="A880" s="2">
        <v>15</v>
      </c>
      <c r="B880" s="2">
        <v>1</v>
      </c>
      <c r="C880">
        <v>268.53093442715965</v>
      </c>
    </row>
    <row r="881" spans="1:3" x14ac:dyDescent="0.15">
      <c r="A881" s="2">
        <v>15</v>
      </c>
      <c r="B881" s="2">
        <v>1</v>
      </c>
      <c r="C881">
        <v>315.71530408111624</v>
      </c>
    </row>
    <row r="882" spans="1:3" x14ac:dyDescent="0.15">
      <c r="A882" s="2">
        <v>15</v>
      </c>
      <c r="B882" s="2">
        <v>2</v>
      </c>
      <c r="C882">
        <v>222.6671512198271</v>
      </c>
    </row>
    <row r="883" spans="1:3" x14ac:dyDescent="0.15">
      <c r="A883" s="2">
        <v>15</v>
      </c>
      <c r="B883" s="2">
        <v>2</v>
      </c>
      <c r="C883">
        <v>174.24338117522768</v>
      </c>
    </row>
    <row r="884" spans="1:3" x14ac:dyDescent="0.15">
      <c r="A884" s="2">
        <v>15</v>
      </c>
      <c r="B884" s="2">
        <v>2</v>
      </c>
      <c r="C884">
        <v>287.11732121691551</v>
      </c>
    </row>
    <row r="885" spans="1:3" x14ac:dyDescent="0.15">
      <c r="A885" s="2">
        <v>15</v>
      </c>
      <c r="B885" s="2">
        <v>2</v>
      </c>
      <c r="C885">
        <v>261.73336371612515</v>
      </c>
    </row>
    <row r="886" spans="1:3" x14ac:dyDescent="0.15">
      <c r="A886" s="2">
        <v>15</v>
      </c>
      <c r="B886" s="2">
        <v>2</v>
      </c>
      <c r="C886">
        <v>221.89812602990381</v>
      </c>
    </row>
    <row r="887" spans="1:3" x14ac:dyDescent="0.15">
      <c r="A887" s="2">
        <v>15</v>
      </c>
      <c r="B887" s="2">
        <v>2</v>
      </c>
      <c r="C887">
        <v>231.24571392035369</v>
      </c>
    </row>
    <row r="888" spans="1:3" x14ac:dyDescent="0.15">
      <c r="A888" s="2">
        <v>15</v>
      </c>
      <c r="B888" s="2">
        <v>2</v>
      </c>
      <c r="C888">
        <v>645.80653073081294</v>
      </c>
    </row>
    <row r="889" spans="1:3" x14ac:dyDescent="0.15">
      <c r="A889" s="2">
        <v>15</v>
      </c>
      <c r="B889" s="2">
        <v>2</v>
      </c>
      <c r="C889">
        <v>470.39225003801192</v>
      </c>
    </row>
    <row r="890" spans="1:3" x14ac:dyDescent="0.15">
      <c r="A890" s="2">
        <v>15</v>
      </c>
      <c r="B890" s="2">
        <v>2</v>
      </c>
      <c r="C890">
        <v>391.04385862658336</v>
      </c>
    </row>
    <row r="891" spans="1:3" x14ac:dyDescent="0.15">
      <c r="A891" s="2">
        <v>15</v>
      </c>
      <c r="B891" s="2">
        <v>2</v>
      </c>
      <c r="C891">
        <v>911.78751409798429</v>
      </c>
    </row>
    <row r="892" spans="1:3" x14ac:dyDescent="0.15">
      <c r="A892" s="2">
        <v>15</v>
      </c>
      <c r="B892" s="2">
        <v>2</v>
      </c>
      <c r="C892">
        <v>1678.530988705824</v>
      </c>
    </row>
    <row r="893" spans="1:3" x14ac:dyDescent="0.15">
      <c r="A893" s="2">
        <v>15</v>
      </c>
      <c r="B893" s="2">
        <v>3</v>
      </c>
      <c r="C893">
        <v>364.1954363428203</v>
      </c>
    </row>
    <row r="894" spans="1:3" x14ac:dyDescent="0.15">
      <c r="A894" s="2">
        <v>15</v>
      </c>
      <c r="B894" s="2">
        <v>3</v>
      </c>
      <c r="C894">
        <v>261.29201125050622</v>
      </c>
    </row>
    <row r="895" spans="1:3" x14ac:dyDescent="0.15">
      <c r="A895" s="2">
        <v>15</v>
      </c>
      <c r="B895" s="2">
        <v>3</v>
      </c>
      <c r="C895">
        <v>185.58358008638373</v>
      </c>
    </row>
    <row r="896" spans="1:3" x14ac:dyDescent="0.15">
      <c r="A896" s="2">
        <v>15</v>
      </c>
      <c r="B896" s="2">
        <v>3</v>
      </c>
      <c r="C896">
        <v>141.92281467381048</v>
      </c>
    </row>
    <row r="897" spans="1:3" x14ac:dyDescent="0.15">
      <c r="A897" s="2">
        <v>15</v>
      </c>
      <c r="B897" s="2">
        <v>3</v>
      </c>
      <c r="C897">
        <v>305.57951120074898</v>
      </c>
    </row>
    <row r="898" spans="1:3" x14ac:dyDescent="0.15">
      <c r="A898" s="2">
        <v>15</v>
      </c>
      <c r="B898" s="2">
        <v>3</v>
      </c>
      <c r="C898">
        <v>658.33664864120044</v>
      </c>
    </row>
    <row r="899" spans="1:3" x14ac:dyDescent="0.15">
      <c r="A899" s="2">
        <v>15</v>
      </c>
      <c r="B899" s="2">
        <v>3</v>
      </c>
      <c r="C899">
        <v>631.62255381235309</v>
      </c>
    </row>
    <row r="900" spans="1:3" x14ac:dyDescent="0.15">
      <c r="A900" s="2">
        <v>15</v>
      </c>
      <c r="B900" s="2">
        <v>3</v>
      </c>
      <c r="C900">
        <v>400.74092650430225</v>
      </c>
    </row>
    <row r="901" spans="1:3" x14ac:dyDescent="0.15">
      <c r="A901" s="2">
        <v>15</v>
      </c>
      <c r="B901" s="2">
        <v>3</v>
      </c>
      <c r="C901">
        <v>375.78231659646451</v>
      </c>
    </row>
    <row r="902" spans="1:3" x14ac:dyDescent="0.15">
      <c r="A902" s="2">
        <v>15</v>
      </c>
      <c r="B902" s="2">
        <v>3</v>
      </c>
      <c r="C902">
        <v>577.60203188354456</v>
      </c>
    </row>
    <row r="903" spans="1:3" x14ac:dyDescent="0.15">
      <c r="A903" s="2">
        <v>15</v>
      </c>
      <c r="B903" s="2">
        <v>3</v>
      </c>
      <c r="C903">
        <v>144.69151185788246</v>
      </c>
    </row>
    <row r="904" spans="1:3" x14ac:dyDescent="0.15">
      <c r="A904" s="2">
        <v>15</v>
      </c>
      <c r="B904" s="2">
        <v>4</v>
      </c>
      <c r="C904">
        <v>206.45260753683712</v>
      </c>
    </row>
    <row r="905" spans="1:3" x14ac:dyDescent="0.15">
      <c r="A905" s="2">
        <v>15</v>
      </c>
      <c r="B905" s="2">
        <v>4</v>
      </c>
      <c r="C905">
        <v>254.44383116913332</v>
      </c>
    </row>
    <row r="906" spans="1:3" x14ac:dyDescent="0.15">
      <c r="A906" s="2">
        <v>15</v>
      </c>
      <c r="B906" s="2">
        <v>4</v>
      </c>
      <c r="C906">
        <v>325.25200025842958</v>
      </c>
    </row>
    <row r="907" spans="1:3" x14ac:dyDescent="0.15">
      <c r="A907" s="2">
        <v>15</v>
      </c>
      <c r="B907" s="2">
        <v>4</v>
      </c>
      <c r="C907">
        <v>411.26586481773194</v>
      </c>
    </row>
    <row r="908" spans="1:3" x14ac:dyDescent="0.15">
      <c r="A908" s="2">
        <v>15</v>
      </c>
      <c r="B908" s="2">
        <v>4</v>
      </c>
      <c r="C908">
        <v>488.65798446280621</v>
      </c>
    </row>
    <row r="909" spans="1:3" x14ac:dyDescent="0.15">
      <c r="A909" s="2">
        <v>15</v>
      </c>
      <c r="B909" s="2">
        <v>4</v>
      </c>
      <c r="C909">
        <v>410.1926777216774</v>
      </c>
    </row>
    <row r="910" spans="1:3" x14ac:dyDescent="0.15">
      <c r="A910" s="2">
        <v>15</v>
      </c>
      <c r="B910" s="2">
        <v>4</v>
      </c>
      <c r="C910">
        <v>483.23863316385717</v>
      </c>
    </row>
    <row r="911" spans="1:3" x14ac:dyDescent="0.15">
      <c r="A911" s="2">
        <v>15</v>
      </c>
      <c r="B911" s="2">
        <v>4</v>
      </c>
      <c r="C911">
        <v>183.71189940880879</v>
      </c>
    </row>
    <row r="912" spans="1:3" x14ac:dyDescent="0.15">
      <c r="A912" s="2">
        <v>15</v>
      </c>
      <c r="B912" s="2">
        <v>4</v>
      </c>
      <c r="C912">
        <v>194.71275755099524</v>
      </c>
    </row>
    <row r="913" spans="1:3" x14ac:dyDescent="0.15">
      <c r="A913" s="2">
        <v>15</v>
      </c>
      <c r="B913" s="2">
        <v>4</v>
      </c>
      <c r="C913">
        <v>1952.289637349041</v>
      </c>
    </row>
    <row r="914" spans="1:3" x14ac:dyDescent="0.15">
      <c r="A914" s="2">
        <v>15</v>
      </c>
      <c r="B914" s="2">
        <v>4</v>
      </c>
      <c r="C914">
        <v>204.04867003934959</v>
      </c>
    </row>
    <row r="915" spans="1:3" x14ac:dyDescent="0.15">
      <c r="A915" s="2">
        <v>15</v>
      </c>
      <c r="B915" s="2">
        <v>5</v>
      </c>
      <c r="C915">
        <v>330.87754018153407</v>
      </c>
    </row>
    <row r="916" spans="1:3" x14ac:dyDescent="0.15">
      <c r="A916" s="2">
        <v>15</v>
      </c>
      <c r="B916" s="2">
        <v>5</v>
      </c>
      <c r="C916">
        <v>364.14082205983118</v>
      </c>
    </row>
    <row r="917" spans="1:3" x14ac:dyDescent="0.15">
      <c r="A917" s="2">
        <v>15</v>
      </c>
      <c r="B917" s="2">
        <v>5</v>
      </c>
      <c r="C917">
        <v>562.23812194283005</v>
      </c>
    </row>
    <row r="918" spans="1:3" x14ac:dyDescent="0.15">
      <c r="A918" s="2">
        <v>15</v>
      </c>
      <c r="B918" s="2">
        <v>5</v>
      </c>
      <c r="C918">
        <v>201.9735136499564</v>
      </c>
    </row>
    <row r="919" spans="1:3" x14ac:dyDescent="0.15">
      <c r="A919" s="2">
        <v>15</v>
      </c>
      <c r="B919" s="2">
        <v>5</v>
      </c>
      <c r="C919">
        <v>329.02511341937685</v>
      </c>
    </row>
    <row r="920" spans="1:3" x14ac:dyDescent="0.15">
      <c r="A920" s="2">
        <v>15</v>
      </c>
      <c r="B920" s="2">
        <v>5</v>
      </c>
      <c r="C920">
        <v>227.44061782978508</v>
      </c>
    </row>
    <row r="921" spans="1:3" x14ac:dyDescent="0.15">
      <c r="A921" s="2">
        <v>15</v>
      </c>
      <c r="B921" s="2">
        <v>5</v>
      </c>
      <c r="C921">
        <v>272.64378552296739</v>
      </c>
    </row>
    <row r="922" spans="1:3" x14ac:dyDescent="0.15">
      <c r="A922" s="2">
        <v>15</v>
      </c>
      <c r="B922" s="2">
        <v>5</v>
      </c>
      <c r="C922">
        <v>291.62205384727793</v>
      </c>
    </row>
    <row r="923" spans="1:3" x14ac:dyDescent="0.15">
      <c r="A923" s="2">
        <v>15</v>
      </c>
      <c r="B923" s="2">
        <v>5</v>
      </c>
      <c r="C923">
        <v>336.13796128837862</v>
      </c>
    </row>
    <row r="924" spans="1:3" x14ac:dyDescent="0.15">
      <c r="A924" s="2">
        <v>15</v>
      </c>
      <c r="B924" s="2">
        <v>5</v>
      </c>
      <c r="C924">
        <v>274.97747099136711</v>
      </c>
    </row>
    <row r="925" spans="1:3" x14ac:dyDescent="0.15">
      <c r="A925" s="2">
        <v>15</v>
      </c>
      <c r="B925" s="2">
        <v>5</v>
      </c>
      <c r="C925">
        <v>138.61268836206872</v>
      </c>
    </row>
    <row r="926" spans="1:3" x14ac:dyDescent="0.15">
      <c r="A926" s="2">
        <v>16</v>
      </c>
      <c r="B926" s="2">
        <v>0</v>
      </c>
      <c r="C926">
        <v>351.7012632196101</v>
      </c>
    </row>
    <row r="927" spans="1:3" x14ac:dyDescent="0.15">
      <c r="A927" s="2">
        <v>16</v>
      </c>
      <c r="B927" s="2">
        <v>0</v>
      </c>
      <c r="C927">
        <v>253.40644168498562</v>
      </c>
    </row>
    <row r="928" spans="1:3" x14ac:dyDescent="0.15">
      <c r="A928" s="2">
        <v>16</v>
      </c>
      <c r="B928" s="2">
        <v>0</v>
      </c>
      <c r="C928">
        <v>498.6959531152296</v>
      </c>
    </row>
    <row r="929" spans="1:3" x14ac:dyDescent="0.15">
      <c r="A929" s="2">
        <v>16</v>
      </c>
      <c r="B929" s="2">
        <v>0</v>
      </c>
      <c r="C929">
        <v>339.91123270440033</v>
      </c>
    </row>
    <row r="930" spans="1:3" x14ac:dyDescent="0.15">
      <c r="A930" s="2">
        <v>16</v>
      </c>
      <c r="B930" s="2">
        <v>0</v>
      </c>
      <c r="C930">
        <v>672.93084972033591</v>
      </c>
    </row>
    <row r="931" spans="1:3" x14ac:dyDescent="0.15">
      <c r="A931" s="2">
        <v>16</v>
      </c>
      <c r="B931" s="2">
        <v>0</v>
      </c>
      <c r="C931">
        <v>369.96780599462159</v>
      </c>
    </row>
    <row r="932" spans="1:3" x14ac:dyDescent="0.15">
      <c r="A932" s="2">
        <v>16</v>
      </c>
      <c r="B932" s="2">
        <v>0</v>
      </c>
      <c r="C932">
        <v>151.80870421127446</v>
      </c>
    </row>
    <row r="933" spans="1:3" x14ac:dyDescent="0.15">
      <c r="A933" s="2">
        <v>16</v>
      </c>
      <c r="B933" s="2">
        <v>0</v>
      </c>
      <c r="C933">
        <v>146.5042764476556</v>
      </c>
    </row>
    <row r="934" spans="1:3" x14ac:dyDescent="0.15">
      <c r="A934" s="2">
        <v>16</v>
      </c>
      <c r="B934" s="2">
        <v>0</v>
      </c>
      <c r="C934">
        <v>176.16858093504098</v>
      </c>
    </row>
    <row r="935" spans="1:3" x14ac:dyDescent="0.15">
      <c r="A935" s="2">
        <v>16</v>
      </c>
      <c r="B935" s="2">
        <v>0</v>
      </c>
      <c r="C935">
        <v>179.93804847372868</v>
      </c>
    </row>
    <row r="936" spans="1:3" x14ac:dyDescent="0.15">
      <c r="A936" s="2">
        <v>16</v>
      </c>
      <c r="B936" s="2">
        <v>0</v>
      </c>
      <c r="C936">
        <v>128.85066712247456</v>
      </c>
    </row>
    <row r="937" spans="1:3" x14ac:dyDescent="0.15">
      <c r="A937" s="2">
        <v>16</v>
      </c>
      <c r="B937" s="2">
        <v>1</v>
      </c>
      <c r="C937">
        <v>190.0706711795919</v>
      </c>
    </row>
    <row r="938" spans="1:3" x14ac:dyDescent="0.15">
      <c r="A938" s="2">
        <v>16</v>
      </c>
      <c r="B938" s="2">
        <v>1</v>
      </c>
      <c r="C938">
        <v>173.60066101316994</v>
      </c>
    </row>
    <row r="939" spans="1:3" x14ac:dyDescent="0.15">
      <c r="A939" s="2">
        <v>16</v>
      </c>
      <c r="B939" s="2">
        <v>1</v>
      </c>
      <c r="C939">
        <v>331.94875184656087</v>
      </c>
    </row>
    <row r="940" spans="1:3" x14ac:dyDescent="0.15">
      <c r="A940" s="2">
        <v>16</v>
      </c>
      <c r="B940" s="2">
        <v>1</v>
      </c>
      <c r="C940">
        <v>117.66180438608268</v>
      </c>
    </row>
    <row r="941" spans="1:3" x14ac:dyDescent="0.15">
      <c r="A941" s="2">
        <v>16</v>
      </c>
      <c r="B941" s="2">
        <v>1</v>
      </c>
      <c r="C941">
        <v>336.56408983045696</v>
      </c>
    </row>
    <row r="942" spans="1:3" x14ac:dyDescent="0.15">
      <c r="A942" s="2">
        <v>16</v>
      </c>
      <c r="B942" s="2">
        <v>1</v>
      </c>
      <c r="C942">
        <v>120.31727578791227</v>
      </c>
    </row>
    <row r="943" spans="1:3" x14ac:dyDescent="0.15">
      <c r="A943" s="2">
        <v>16</v>
      </c>
      <c r="B943" s="2">
        <v>1</v>
      </c>
      <c r="C943">
        <v>98.213747052817752</v>
      </c>
    </row>
    <row r="944" spans="1:3" x14ac:dyDescent="0.15">
      <c r="A944" s="2">
        <v>16</v>
      </c>
      <c r="B944" s="2">
        <v>1</v>
      </c>
      <c r="C944">
        <v>115.19562020894969</v>
      </c>
    </row>
    <row r="945" spans="1:3" x14ac:dyDescent="0.15">
      <c r="A945" s="2">
        <v>16</v>
      </c>
      <c r="B945" s="2">
        <v>1</v>
      </c>
      <c r="C945">
        <v>148.43772318540616</v>
      </c>
    </row>
    <row r="946" spans="1:3" x14ac:dyDescent="0.15">
      <c r="A946" s="2">
        <v>16</v>
      </c>
      <c r="B946" s="2">
        <v>1</v>
      </c>
      <c r="C946">
        <v>137.39556514353018</v>
      </c>
    </row>
    <row r="947" spans="1:3" x14ac:dyDescent="0.15">
      <c r="A947" s="2">
        <v>16</v>
      </c>
      <c r="B947" s="2">
        <v>1</v>
      </c>
      <c r="C947">
        <v>116.76375298615828</v>
      </c>
    </row>
    <row r="948" spans="1:3" x14ac:dyDescent="0.15">
      <c r="A948" s="2">
        <v>16</v>
      </c>
      <c r="B948" s="2">
        <v>2</v>
      </c>
      <c r="C948">
        <v>143.64075618510887</v>
      </c>
    </row>
    <row r="949" spans="1:3" x14ac:dyDescent="0.15">
      <c r="A949" s="2">
        <v>16</v>
      </c>
      <c r="B949" s="2">
        <v>2</v>
      </c>
      <c r="C949">
        <v>489.99563408083446</v>
      </c>
    </row>
    <row r="950" spans="1:3" x14ac:dyDescent="0.15">
      <c r="A950" s="2">
        <v>16</v>
      </c>
      <c r="B950" s="2">
        <v>2</v>
      </c>
      <c r="C950">
        <v>142.35688646155182</v>
      </c>
    </row>
    <row r="951" spans="1:3" x14ac:dyDescent="0.15">
      <c r="A951" s="2">
        <v>16</v>
      </c>
      <c r="B951" s="2">
        <v>2</v>
      </c>
      <c r="C951">
        <v>124.87726020996988</v>
      </c>
    </row>
    <row r="952" spans="1:3" x14ac:dyDescent="0.15">
      <c r="A952" s="2">
        <v>16</v>
      </c>
      <c r="B952" s="2">
        <v>2</v>
      </c>
      <c r="C952">
        <v>240.17506743238056</v>
      </c>
    </row>
    <row r="953" spans="1:3" x14ac:dyDescent="0.15">
      <c r="A953" s="2">
        <v>16</v>
      </c>
      <c r="B953" s="2">
        <v>2</v>
      </c>
      <c r="C953">
        <v>124.78109155448605</v>
      </c>
    </row>
    <row r="954" spans="1:3" x14ac:dyDescent="0.15">
      <c r="A954" s="2">
        <v>16</v>
      </c>
      <c r="B954" s="2">
        <v>2</v>
      </c>
      <c r="C954">
        <v>135.81876036769305</v>
      </c>
    </row>
    <row r="955" spans="1:3" x14ac:dyDescent="0.15">
      <c r="A955" s="2">
        <v>16</v>
      </c>
      <c r="B955" s="2">
        <v>2</v>
      </c>
      <c r="C955">
        <v>318.54444763953313</v>
      </c>
    </row>
    <row r="956" spans="1:3" x14ac:dyDescent="0.15">
      <c r="A956" s="2">
        <v>16</v>
      </c>
      <c r="B956" s="2">
        <v>2</v>
      </c>
      <c r="C956">
        <v>439.89047943562639</v>
      </c>
    </row>
    <row r="957" spans="1:3" x14ac:dyDescent="0.15">
      <c r="A957" s="2">
        <v>16</v>
      </c>
      <c r="B957" s="2">
        <v>2</v>
      </c>
      <c r="C957">
        <v>134.96519130456531</v>
      </c>
    </row>
    <row r="958" spans="1:3" x14ac:dyDescent="0.15">
      <c r="A958" s="2">
        <v>16</v>
      </c>
      <c r="B958" s="2">
        <v>2</v>
      </c>
      <c r="C958">
        <v>211.00673305742453</v>
      </c>
    </row>
    <row r="959" spans="1:3" x14ac:dyDescent="0.15">
      <c r="A959" s="2">
        <v>16</v>
      </c>
      <c r="B959" s="2">
        <v>3</v>
      </c>
      <c r="C959">
        <v>194.29024583861806</v>
      </c>
    </row>
    <row r="960" spans="1:3" x14ac:dyDescent="0.15">
      <c r="A960" s="2">
        <v>16</v>
      </c>
      <c r="B960" s="2">
        <v>3</v>
      </c>
      <c r="C960">
        <v>181.45444682081748</v>
      </c>
    </row>
    <row r="961" spans="1:3" x14ac:dyDescent="0.15">
      <c r="A961" s="2">
        <v>16</v>
      </c>
      <c r="B961" s="2">
        <v>3</v>
      </c>
      <c r="C961">
        <v>245.61309590729292</v>
      </c>
    </row>
    <row r="962" spans="1:3" x14ac:dyDescent="0.15">
      <c r="A962" s="2">
        <v>16</v>
      </c>
      <c r="B962" s="2">
        <v>3</v>
      </c>
      <c r="C962">
        <v>229.85062987003812</v>
      </c>
    </row>
    <row r="963" spans="1:3" x14ac:dyDescent="0.15">
      <c r="A963" s="2">
        <v>16</v>
      </c>
      <c r="B963" s="2">
        <v>3</v>
      </c>
      <c r="C963">
        <v>113.01801305544154</v>
      </c>
    </row>
    <row r="964" spans="1:3" x14ac:dyDescent="0.15">
      <c r="A964" s="2">
        <v>16</v>
      </c>
      <c r="B964" s="2">
        <v>3</v>
      </c>
      <c r="C964">
        <v>287.83931983671249</v>
      </c>
    </row>
    <row r="965" spans="1:3" x14ac:dyDescent="0.15">
      <c r="A965" s="2">
        <v>16</v>
      </c>
      <c r="B965" s="2">
        <v>3</v>
      </c>
      <c r="C965">
        <v>194.78168671570521</v>
      </c>
    </row>
    <row r="966" spans="1:3" x14ac:dyDescent="0.15">
      <c r="A966" s="2">
        <v>16</v>
      </c>
      <c r="B966" s="2">
        <v>3</v>
      </c>
      <c r="C966">
        <v>132.25628241638688</v>
      </c>
    </row>
    <row r="967" spans="1:3" x14ac:dyDescent="0.15">
      <c r="A967" s="2">
        <v>16</v>
      </c>
      <c r="B967" s="2">
        <v>3</v>
      </c>
      <c r="C967">
        <v>489.59463281601137</v>
      </c>
    </row>
    <row r="968" spans="1:3" x14ac:dyDescent="0.15">
      <c r="A968" s="2">
        <v>16</v>
      </c>
      <c r="B968" s="2">
        <v>3</v>
      </c>
      <c r="C968">
        <v>180.80220247901269</v>
      </c>
    </row>
    <row r="969" spans="1:3" x14ac:dyDescent="0.15">
      <c r="A969" s="2">
        <v>16</v>
      </c>
      <c r="B969" s="2">
        <v>3</v>
      </c>
      <c r="C969">
        <v>156.16853531897448</v>
      </c>
    </row>
    <row r="970" spans="1:3" x14ac:dyDescent="0.15">
      <c r="A970" s="2">
        <v>16</v>
      </c>
      <c r="B970" s="2">
        <v>4</v>
      </c>
      <c r="C970">
        <v>246.97547000204565</v>
      </c>
    </row>
    <row r="971" spans="1:3" x14ac:dyDescent="0.15">
      <c r="A971" s="2">
        <v>16</v>
      </c>
      <c r="B971" s="2">
        <v>4</v>
      </c>
      <c r="C971">
        <v>211.71780800365565</v>
      </c>
    </row>
    <row r="972" spans="1:3" x14ac:dyDescent="0.15">
      <c r="A972" s="2">
        <v>16</v>
      </c>
      <c r="B972" s="2">
        <v>4</v>
      </c>
      <c r="C972">
        <v>374.7749303463346</v>
      </c>
    </row>
    <row r="973" spans="1:3" x14ac:dyDescent="0.15">
      <c r="A973" s="2">
        <v>16</v>
      </c>
      <c r="B973" s="2">
        <v>4</v>
      </c>
      <c r="C973">
        <v>115.18031321932877</v>
      </c>
    </row>
    <row r="974" spans="1:3" x14ac:dyDescent="0.15">
      <c r="A974" s="2">
        <v>16</v>
      </c>
      <c r="B974" s="2">
        <v>4</v>
      </c>
      <c r="C974">
        <v>126.90069004717454</v>
      </c>
    </row>
    <row r="975" spans="1:3" x14ac:dyDescent="0.15">
      <c r="A975" s="2">
        <v>16</v>
      </c>
      <c r="B975" s="2">
        <v>4</v>
      </c>
      <c r="C975">
        <v>507.75838772281293</v>
      </c>
    </row>
    <row r="976" spans="1:3" x14ac:dyDescent="0.15">
      <c r="A976" s="2">
        <v>16</v>
      </c>
      <c r="B976" s="2">
        <v>4</v>
      </c>
      <c r="C976">
        <v>309.81738564596691</v>
      </c>
    </row>
    <row r="977" spans="1:3" x14ac:dyDescent="0.15">
      <c r="A977" s="2">
        <v>16</v>
      </c>
      <c r="B977" s="2">
        <v>4</v>
      </c>
      <c r="C977">
        <v>232.59041958882716</v>
      </c>
    </row>
    <row r="978" spans="1:3" x14ac:dyDescent="0.15">
      <c r="A978" s="2">
        <v>16</v>
      </c>
      <c r="B978" s="2">
        <v>4</v>
      </c>
      <c r="C978">
        <v>113.83227989029034</v>
      </c>
    </row>
    <row r="979" spans="1:3" x14ac:dyDescent="0.15">
      <c r="A979" s="2">
        <v>16</v>
      </c>
      <c r="B979" s="2">
        <v>4</v>
      </c>
      <c r="C979">
        <v>135.99226976031255</v>
      </c>
    </row>
    <row r="980" spans="1:3" x14ac:dyDescent="0.15">
      <c r="A980" s="2">
        <v>16</v>
      </c>
      <c r="B980" s="2">
        <v>4</v>
      </c>
      <c r="C980">
        <v>117.72704802963216</v>
      </c>
    </row>
    <row r="981" spans="1:3" x14ac:dyDescent="0.15">
      <c r="A981" s="2">
        <v>16</v>
      </c>
      <c r="B981" s="2">
        <v>5</v>
      </c>
      <c r="C981">
        <v>114.94550191339052</v>
      </c>
    </row>
    <row r="982" spans="1:3" x14ac:dyDescent="0.15">
      <c r="A982" s="2">
        <v>16</v>
      </c>
      <c r="B982" s="2">
        <v>5</v>
      </c>
      <c r="C982">
        <v>104.19453327847388</v>
      </c>
    </row>
    <row r="983" spans="1:3" x14ac:dyDescent="0.15">
      <c r="A983" s="2">
        <v>16</v>
      </c>
      <c r="B983" s="2">
        <v>5</v>
      </c>
      <c r="C983">
        <v>105.62099267676578</v>
      </c>
    </row>
    <row r="984" spans="1:3" x14ac:dyDescent="0.15">
      <c r="A984" s="2">
        <v>16</v>
      </c>
      <c r="B984" s="2">
        <v>5</v>
      </c>
      <c r="C984">
        <v>583.4356962376952</v>
      </c>
    </row>
    <row r="985" spans="1:3" x14ac:dyDescent="0.15">
      <c r="A985" s="2">
        <v>16</v>
      </c>
      <c r="B985" s="2">
        <v>5</v>
      </c>
      <c r="C985">
        <v>143.82036122589523</v>
      </c>
    </row>
    <row r="986" spans="1:3" x14ac:dyDescent="0.15">
      <c r="A986" s="2">
        <v>16</v>
      </c>
      <c r="B986" s="2">
        <v>5</v>
      </c>
      <c r="C986">
        <v>162.69784808156572</v>
      </c>
    </row>
    <row r="987" spans="1:3" x14ac:dyDescent="0.15">
      <c r="A987" s="2">
        <v>16</v>
      </c>
      <c r="B987" s="2">
        <v>5</v>
      </c>
      <c r="C987">
        <v>528.36380226790698</v>
      </c>
    </row>
    <row r="988" spans="1:3" x14ac:dyDescent="0.15">
      <c r="A988" s="2">
        <v>16</v>
      </c>
      <c r="B988" s="2">
        <v>5</v>
      </c>
      <c r="C988">
        <v>369.31861320987639</v>
      </c>
    </row>
    <row r="989" spans="1:3" x14ac:dyDescent="0.15">
      <c r="A989" s="2">
        <v>16</v>
      </c>
      <c r="B989" s="2">
        <v>5</v>
      </c>
      <c r="C989">
        <v>232.9233102885004</v>
      </c>
    </row>
    <row r="990" spans="1:3" x14ac:dyDescent="0.15">
      <c r="A990" s="2">
        <v>16</v>
      </c>
      <c r="B990" s="2">
        <v>5</v>
      </c>
      <c r="C990">
        <v>215.43178765958055</v>
      </c>
    </row>
    <row r="991" spans="1:3" x14ac:dyDescent="0.15">
      <c r="A991" s="2">
        <v>16</v>
      </c>
      <c r="B991" s="2">
        <v>5</v>
      </c>
      <c r="C991">
        <v>224.38011049926283</v>
      </c>
    </row>
    <row r="992" spans="1:3" x14ac:dyDescent="0.15">
      <c r="A992" s="2">
        <v>18</v>
      </c>
      <c r="B992" s="2">
        <v>0</v>
      </c>
      <c r="C992">
        <v>770.99905228579576</v>
      </c>
    </row>
    <row r="993" spans="1:3" x14ac:dyDescent="0.15">
      <c r="A993" s="2">
        <v>18</v>
      </c>
      <c r="B993" s="2">
        <v>0</v>
      </c>
      <c r="C993">
        <v>264.51949860824971</v>
      </c>
    </row>
    <row r="994" spans="1:3" x14ac:dyDescent="0.15">
      <c r="A994" s="2">
        <v>18</v>
      </c>
      <c r="B994" s="2">
        <v>0</v>
      </c>
      <c r="C994">
        <v>311.01689895392167</v>
      </c>
    </row>
    <row r="995" spans="1:3" x14ac:dyDescent="0.15">
      <c r="A995" s="2">
        <v>18</v>
      </c>
      <c r="B995" s="2">
        <v>0</v>
      </c>
      <c r="C995">
        <v>591.13473951805986</v>
      </c>
    </row>
    <row r="996" spans="1:3" x14ac:dyDescent="0.15">
      <c r="A996" s="2">
        <v>18</v>
      </c>
      <c r="B996" s="2">
        <v>0</v>
      </c>
      <c r="C996">
        <v>420.19269045434203</v>
      </c>
    </row>
    <row r="997" spans="1:3" x14ac:dyDescent="0.15">
      <c r="A997" s="2">
        <v>18</v>
      </c>
      <c r="B997" s="2">
        <v>0</v>
      </c>
      <c r="C997">
        <v>162.0991310094347</v>
      </c>
    </row>
    <row r="998" spans="1:3" x14ac:dyDescent="0.15">
      <c r="A998" s="2">
        <v>18</v>
      </c>
      <c r="B998" s="2">
        <v>0</v>
      </c>
      <c r="C998">
        <v>240.27031072914266</v>
      </c>
    </row>
    <row r="999" spans="1:3" x14ac:dyDescent="0.15">
      <c r="A999" s="2">
        <v>18</v>
      </c>
      <c r="B999" s="2">
        <v>0</v>
      </c>
      <c r="C999">
        <v>166.53534696191468</v>
      </c>
    </row>
    <row r="1000" spans="1:3" x14ac:dyDescent="0.15">
      <c r="A1000" s="2">
        <v>18</v>
      </c>
      <c r="B1000" s="2">
        <v>0</v>
      </c>
      <c r="C1000">
        <v>269.8483885810968</v>
      </c>
    </row>
    <row r="1001" spans="1:3" x14ac:dyDescent="0.15">
      <c r="A1001" s="2">
        <v>18</v>
      </c>
      <c r="B1001" s="2">
        <v>0</v>
      </c>
      <c r="C1001">
        <v>636.60214040818767</v>
      </c>
    </row>
    <row r="1002" spans="1:3" x14ac:dyDescent="0.15">
      <c r="A1002" s="2">
        <v>18</v>
      </c>
      <c r="B1002" s="2">
        <v>0</v>
      </c>
      <c r="C1002">
        <v>244.6481830407308</v>
      </c>
    </row>
    <row r="1003" spans="1:3" x14ac:dyDescent="0.15">
      <c r="A1003" s="2">
        <v>18</v>
      </c>
      <c r="B1003" s="2">
        <v>1</v>
      </c>
      <c r="C1003">
        <v>225.29510399007077</v>
      </c>
    </row>
    <row r="1004" spans="1:3" x14ac:dyDescent="0.15">
      <c r="A1004" s="2">
        <v>18</v>
      </c>
      <c r="B1004" s="2">
        <v>1</v>
      </c>
      <c r="C1004">
        <v>255.66505003243279</v>
      </c>
    </row>
    <row r="1005" spans="1:3" x14ac:dyDescent="0.15">
      <c r="A1005" s="2">
        <v>18</v>
      </c>
      <c r="B1005" s="2">
        <v>1</v>
      </c>
      <c r="C1005">
        <v>161.41600228354645</v>
      </c>
    </row>
    <row r="1006" spans="1:3" x14ac:dyDescent="0.15">
      <c r="A1006" s="2">
        <v>18</v>
      </c>
      <c r="B1006" s="2">
        <v>1</v>
      </c>
      <c r="C1006">
        <v>297.07699409217037</v>
      </c>
    </row>
    <row r="1007" spans="1:3" x14ac:dyDescent="0.15">
      <c r="A1007" s="2">
        <v>18</v>
      </c>
      <c r="B1007" s="2">
        <v>1</v>
      </c>
      <c r="C1007">
        <v>576.89840420227063</v>
      </c>
    </row>
    <row r="1008" spans="1:3" x14ac:dyDescent="0.15">
      <c r="A1008" s="2">
        <v>18</v>
      </c>
      <c r="B1008" s="2">
        <v>1</v>
      </c>
      <c r="C1008">
        <v>143.8291901041467</v>
      </c>
    </row>
    <row r="1009" spans="1:3" x14ac:dyDescent="0.15">
      <c r="A1009" s="2">
        <v>18</v>
      </c>
      <c r="B1009" s="2">
        <v>1</v>
      </c>
      <c r="C1009">
        <v>187.79686202374882</v>
      </c>
    </row>
    <row r="1010" spans="1:3" x14ac:dyDescent="0.15">
      <c r="A1010" s="2">
        <v>18</v>
      </c>
      <c r="B1010" s="2">
        <v>1</v>
      </c>
      <c r="C1010">
        <v>482.43103832134108</v>
      </c>
    </row>
    <row r="1011" spans="1:3" x14ac:dyDescent="0.15">
      <c r="A1011" s="2">
        <v>18</v>
      </c>
      <c r="B1011" s="2">
        <v>1</v>
      </c>
      <c r="C1011">
        <v>160.47071646464801</v>
      </c>
    </row>
    <row r="1012" spans="1:3" x14ac:dyDescent="0.15">
      <c r="A1012" s="2">
        <v>18</v>
      </c>
      <c r="B1012" s="2">
        <v>1</v>
      </c>
      <c r="C1012">
        <v>207.4230569202802</v>
      </c>
    </row>
    <row r="1013" spans="1:3" x14ac:dyDescent="0.15">
      <c r="A1013" s="2">
        <v>18</v>
      </c>
      <c r="B1013" s="2">
        <v>1</v>
      </c>
      <c r="C1013">
        <v>588.62674562645805</v>
      </c>
    </row>
    <row r="1014" spans="1:3" x14ac:dyDescent="0.15">
      <c r="A1014" s="2">
        <v>18</v>
      </c>
      <c r="B1014" s="2">
        <v>2</v>
      </c>
      <c r="C1014">
        <v>132.76457520075579</v>
      </c>
    </row>
    <row r="1015" spans="1:3" x14ac:dyDescent="0.15">
      <c r="A1015" s="2">
        <v>18</v>
      </c>
      <c r="B1015" s="2">
        <v>2</v>
      </c>
      <c r="C1015">
        <v>198.48713218259948</v>
      </c>
    </row>
    <row r="1016" spans="1:3" x14ac:dyDescent="0.15">
      <c r="A1016" s="2">
        <v>18</v>
      </c>
      <c r="B1016" s="2">
        <v>2</v>
      </c>
      <c r="C1016">
        <v>243.49980655990205</v>
      </c>
    </row>
    <row r="1017" spans="1:3" x14ac:dyDescent="0.15">
      <c r="A1017" s="2">
        <v>18</v>
      </c>
      <c r="B1017" s="2">
        <v>2</v>
      </c>
      <c r="C1017">
        <v>149.78011462112676</v>
      </c>
    </row>
    <row r="1018" spans="1:3" x14ac:dyDescent="0.15">
      <c r="A1018" s="2">
        <v>18</v>
      </c>
      <c r="B1018" s="2">
        <v>2</v>
      </c>
      <c r="C1018">
        <v>211.03446373212739</v>
      </c>
    </row>
    <row r="1019" spans="1:3" x14ac:dyDescent="0.15">
      <c r="A1019" s="2">
        <v>18</v>
      </c>
      <c r="B1019" s="2">
        <v>2</v>
      </c>
      <c r="C1019">
        <v>124.52419354549828</v>
      </c>
    </row>
    <row r="1020" spans="1:3" x14ac:dyDescent="0.15">
      <c r="A1020" s="2">
        <v>18</v>
      </c>
      <c r="B1020" s="2">
        <v>2</v>
      </c>
      <c r="C1020">
        <v>228.40154650276008</v>
      </c>
    </row>
    <row r="1021" spans="1:3" x14ac:dyDescent="0.15">
      <c r="A1021" s="2">
        <v>18</v>
      </c>
      <c r="B1021" s="2">
        <v>2</v>
      </c>
      <c r="C1021">
        <v>200.0844545174474</v>
      </c>
    </row>
    <row r="1022" spans="1:3" x14ac:dyDescent="0.15">
      <c r="A1022" s="2">
        <v>18</v>
      </c>
      <c r="B1022" s="2">
        <v>2</v>
      </c>
      <c r="C1022">
        <v>122.1463797430789</v>
      </c>
    </row>
    <row r="1023" spans="1:3" x14ac:dyDescent="0.15">
      <c r="A1023" s="2">
        <v>18</v>
      </c>
      <c r="B1023" s="2">
        <v>2</v>
      </c>
      <c r="C1023">
        <v>205.18694472446307</v>
      </c>
    </row>
    <row r="1024" spans="1:3" x14ac:dyDescent="0.15">
      <c r="A1024" s="2">
        <v>18</v>
      </c>
      <c r="B1024" s="2">
        <v>2</v>
      </c>
      <c r="C1024">
        <v>108.1554997052589</v>
      </c>
    </row>
    <row r="1025" spans="1:3" x14ac:dyDescent="0.15">
      <c r="A1025" s="2">
        <v>18</v>
      </c>
      <c r="B1025" s="2">
        <v>3</v>
      </c>
      <c r="C1025">
        <v>219.83866607294209</v>
      </c>
    </row>
    <row r="1026" spans="1:3" x14ac:dyDescent="0.15">
      <c r="A1026" s="2">
        <v>18</v>
      </c>
      <c r="B1026" s="2">
        <v>3</v>
      </c>
      <c r="C1026">
        <v>187.35153823760194</v>
      </c>
    </row>
    <row r="1027" spans="1:3" x14ac:dyDescent="0.15">
      <c r="A1027" s="2">
        <v>18</v>
      </c>
      <c r="B1027" s="2">
        <v>3</v>
      </c>
      <c r="C1027">
        <v>153.81196365080243</v>
      </c>
    </row>
    <row r="1028" spans="1:3" x14ac:dyDescent="0.15">
      <c r="A1028" s="2">
        <v>18</v>
      </c>
      <c r="B1028" s="2">
        <v>3</v>
      </c>
      <c r="C1028">
        <v>153.58069812703508</v>
      </c>
    </row>
    <row r="1029" spans="1:3" x14ac:dyDescent="0.15">
      <c r="A1029" s="2">
        <v>18</v>
      </c>
      <c r="B1029" s="2">
        <v>3</v>
      </c>
      <c r="C1029">
        <v>117.97270744974995</v>
      </c>
    </row>
    <row r="1030" spans="1:3" x14ac:dyDescent="0.15">
      <c r="A1030" s="2">
        <v>18</v>
      </c>
      <c r="B1030" s="2">
        <v>3</v>
      </c>
      <c r="C1030">
        <v>434.67747048165552</v>
      </c>
    </row>
    <row r="1031" spans="1:3" x14ac:dyDescent="0.15">
      <c r="A1031" s="2">
        <v>18</v>
      </c>
      <c r="B1031" s="2">
        <v>3</v>
      </c>
      <c r="C1031">
        <v>1287.5123512637572</v>
      </c>
    </row>
    <row r="1032" spans="1:3" x14ac:dyDescent="0.15">
      <c r="A1032" s="2">
        <v>18</v>
      </c>
      <c r="B1032" s="2">
        <v>3</v>
      </c>
      <c r="C1032">
        <v>132.36856787876076</v>
      </c>
    </row>
    <row r="1033" spans="1:3" x14ac:dyDescent="0.15">
      <c r="A1033" s="2">
        <v>18</v>
      </c>
      <c r="B1033" s="2">
        <v>3</v>
      </c>
      <c r="C1033">
        <v>140.21110390154655</v>
      </c>
    </row>
    <row r="1034" spans="1:3" x14ac:dyDescent="0.15">
      <c r="A1034" s="2">
        <v>18</v>
      </c>
      <c r="B1034" s="2">
        <v>3</v>
      </c>
      <c r="C1034">
        <v>386.10251482125199</v>
      </c>
    </row>
    <row r="1035" spans="1:3" x14ac:dyDescent="0.15">
      <c r="A1035" s="2">
        <v>18</v>
      </c>
      <c r="B1035" s="2">
        <v>3</v>
      </c>
      <c r="C1035">
        <v>180.36649948611478</v>
      </c>
    </row>
    <row r="1036" spans="1:3" x14ac:dyDescent="0.15">
      <c r="A1036" s="2">
        <v>18</v>
      </c>
      <c r="B1036" s="2">
        <v>4</v>
      </c>
      <c r="C1036">
        <v>121.26571432613193</v>
      </c>
    </row>
    <row r="1037" spans="1:3" x14ac:dyDescent="0.15">
      <c r="A1037" s="2">
        <v>18</v>
      </c>
      <c r="B1037" s="2">
        <v>4</v>
      </c>
      <c r="C1037">
        <v>118.60213190693896</v>
      </c>
    </row>
    <row r="1038" spans="1:3" x14ac:dyDescent="0.15">
      <c r="A1038" s="2">
        <v>18</v>
      </c>
      <c r="B1038" s="2">
        <v>4</v>
      </c>
      <c r="C1038">
        <v>921.77996983248067</v>
      </c>
    </row>
    <row r="1039" spans="1:3" x14ac:dyDescent="0.15">
      <c r="A1039" s="2">
        <v>18</v>
      </c>
      <c r="B1039" s="2">
        <v>4</v>
      </c>
      <c r="C1039">
        <v>163.76334926324557</v>
      </c>
    </row>
    <row r="1040" spans="1:3" x14ac:dyDescent="0.15">
      <c r="A1040" s="2">
        <v>18</v>
      </c>
      <c r="B1040" s="2">
        <v>4</v>
      </c>
      <c r="C1040">
        <v>317.7162696014347</v>
      </c>
    </row>
    <row r="1041" spans="1:3" x14ac:dyDescent="0.15">
      <c r="A1041" s="2">
        <v>18</v>
      </c>
      <c r="B1041" s="2">
        <v>4</v>
      </c>
      <c r="C1041">
        <v>214.34525163975263</v>
      </c>
    </row>
    <row r="1042" spans="1:3" x14ac:dyDescent="0.15">
      <c r="A1042" s="2">
        <v>18</v>
      </c>
      <c r="B1042" s="2">
        <v>4</v>
      </c>
      <c r="C1042">
        <v>187.21298864548018</v>
      </c>
    </row>
    <row r="1043" spans="1:3" x14ac:dyDescent="0.15">
      <c r="A1043" s="2">
        <v>18</v>
      </c>
      <c r="B1043" s="2">
        <v>4</v>
      </c>
      <c r="C1043">
        <v>316.19776363804471</v>
      </c>
    </row>
    <row r="1044" spans="1:3" x14ac:dyDescent="0.15">
      <c r="A1044" s="2">
        <v>18</v>
      </c>
      <c r="B1044" s="2">
        <v>4</v>
      </c>
      <c r="C1044">
        <v>104.71746259121066</v>
      </c>
    </row>
    <row r="1045" spans="1:3" x14ac:dyDescent="0.15">
      <c r="A1045" s="2">
        <v>18</v>
      </c>
      <c r="B1045" s="2">
        <v>4</v>
      </c>
      <c r="C1045">
        <v>670.98332896376326</v>
      </c>
    </row>
    <row r="1046" spans="1:3" x14ac:dyDescent="0.15">
      <c r="A1046" s="2">
        <v>18</v>
      </c>
      <c r="B1046" s="2">
        <v>4</v>
      </c>
      <c r="C1046">
        <v>181.39482590181692</v>
      </c>
    </row>
    <row r="1047" spans="1:3" x14ac:dyDescent="0.15">
      <c r="A1047" s="2">
        <v>18</v>
      </c>
      <c r="B1047" s="2">
        <v>5</v>
      </c>
      <c r="C1047">
        <v>162.16798749401829</v>
      </c>
    </row>
    <row r="1048" spans="1:3" x14ac:dyDescent="0.15">
      <c r="A1048" s="2">
        <v>18</v>
      </c>
      <c r="B1048" s="2">
        <v>5</v>
      </c>
      <c r="C1048">
        <v>236.79823529277488</v>
      </c>
    </row>
    <row r="1049" spans="1:3" x14ac:dyDescent="0.15">
      <c r="A1049" s="2">
        <v>18</v>
      </c>
      <c r="B1049" s="2">
        <v>5</v>
      </c>
      <c r="C1049">
        <v>187.24998240896423</v>
      </c>
    </row>
    <row r="1050" spans="1:3" x14ac:dyDescent="0.15">
      <c r="A1050" s="2">
        <v>18</v>
      </c>
      <c r="B1050" s="2">
        <v>5</v>
      </c>
      <c r="C1050">
        <v>140.20172603178932</v>
      </c>
    </row>
    <row r="1051" spans="1:3" x14ac:dyDescent="0.15">
      <c r="A1051" s="2">
        <v>18</v>
      </c>
      <c r="B1051" s="2">
        <v>5</v>
      </c>
      <c r="C1051">
        <v>110.0771369199192</v>
      </c>
    </row>
    <row r="1052" spans="1:3" x14ac:dyDescent="0.15">
      <c r="A1052" s="2">
        <v>18</v>
      </c>
      <c r="B1052" s="2">
        <v>5</v>
      </c>
      <c r="C1052">
        <v>118.59224001282311</v>
      </c>
    </row>
    <row r="1053" spans="1:3" x14ac:dyDescent="0.15">
      <c r="A1053" s="2">
        <v>18</v>
      </c>
      <c r="B1053" s="2">
        <v>5</v>
      </c>
      <c r="C1053">
        <v>274.77300188152543</v>
      </c>
    </row>
    <row r="1054" spans="1:3" x14ac:dyDescent="0.15">
      <c r="A1054" s="2">
        <v>18</v>
      </c>
      <c r="B1054" s="2">
        <v>5</v>
      </c>
      <c r="C1054">
        <v>110.02586010620266</v>
      </c>
    </row>
    <row r="1055" spans="1:3" x14ac:dyDescent="0.15">
      <c r="A1055" s="2">
        <v>18</v>
      </c>
      <c r="B1055" s="2">
        <v>5</v>
      </c>
      <c r="C1055">
        <v>122.15218836564364</v>
      </c>
    </row>
    <row r="1056" spans="1:3" x14ac:dyDescent="0.15">
      <c r="A1056" s="2">
        <v>18</v>
      </c>
      <c r="B1056" s="2">
        <v>5</v>
      </c>
      <c r="C1056">
        <v>291.45000229765492</v>
      </c>
    </row>
    <row r="1057" spans="1:3" x14ac:dyDescent="0.15">
      <c r="A1057" s="2">
        <v>18</v>
      </c>
      <c r="B1057" s="2">
        <v>5</v>
      </c>
      <c r="C1057">
        <v>103.08209747221593</v>
      </c>
    </row>
    <row r="1058" spans="1:3" x14ac:dyDescent="0.15">
      <c r="A1058" s="2">
        <v>19</v>
      </c>
      <c r="B1058" s="2">
        <v>0</v>
      </c>
      <c r="C1058">
        <v>248.14805232906545</v>
      </c>
    </row>
    <row r="1059" spans="1:3" x14ac:dyDescent="0.15">
      <c r="A1059" s="2">
        <v>19</v>
      </c>
      <c r="B1059" s="2">
        <v>0</v>
      </c>
      <c r="C1059">
        <v>184.57338078776849</v>
      </c>
    </row>
    <row r="1060" spans="1:3" x14ac:dyDescent="0.15">
      <c r="A1060" s="2">
        <v>19</v>
      </c>
      <c r="B1060" s="2">
        <v>0</v>
      </c>
      <c r="C1060">
        <v>469.13392434479636</v>
      </c>
    </row>
    <row r="1061" spans="1:3" x14ac:dyDescent="0.15">
      <c r="A1061" s="2">
        <v>19</v>
      </c>
      <c r="B1061" s="2">
        <v>0</v>
      </c>
      <c r="C1061">
        <v>202.34256225896226</v>
      </c>
    </row>
    <row r="1062" spans="1:3" x14ac:dyDescent="0.15">
      <c r="A1062" s="2">
        <v>19</v>
      </c>
      <c r="B1062" s="2">
        <v>0</v>
      </c>
      <c r="C1062">
        <v>485.33012739469808</v>
      </c>
    </row>
    <row r="1063" spans="1:3" x14ac:dyDescent="0.15">
      <c r="A1063" s="2">
        <v>19</v>
      </c>
      <c r="B1063" s="2">
        <v>0</v>
      </c>
      <c r="C1063">
        <v>145.12822712753888</v>
      </c>
    </row>
    <row r="1064" spans="1:3" x14ac:dyDescent="0.15">
      <c r="A1064" s="2">
        <v>19</v>
      </c>
      <c r="B1064" s="2">
        <v>0</v>
      </c>
      <c r="C1064">
        <v>161.01345220757139</v>
      </c>
    </row>
    <row r="1065" spans="1:3" x14ac:dyDescent="0.15">
      <c r="A1065" s="2">
        <v>19</v>
      </c>
      <c r="B1065" s="2">
        <v>0</v>
      </c>
      <c r="C1065">
        <v>336.13697936834427</v>
      </c>
    </row>
    <row r="1066" spans="1:3" x14ac:dyDescent="0.15">
      <c r="A1066" s="2">
        <v>19</v>
      </c>
      <c r="B1066" s="2">
        <v>0</v>
      </c>
      <c r="C1066">
        <v>106.17693831291076</v>
      </c>
    </row>
    <row r="1067" spans="1:3" x14ac:dyDescent="0.15">
      <c r="A1067" s="2">
        <v>19</v>
      </c>
      <c r="B1067" s="2">
        <v>0</v>
      </c>
      <c r="C1067">
        <v>107.11465788568087</v>
      </c>
    </row>
    <row r="1068" spans="1:3" x14ac:dyDescent="0.15">
      <c r="A1068" s="2">
        <v>19</v>
      </c>
      <c r="B1068" s="2">
        <v>0</v>
      </c>
      <c r="C1068">
        <v>88.231791927234326</v>
      </c>
    </row>
    <row r="1069" spans="1:3" x14ac:dyDescent="0.15">
      <c r="A1069" s="2">
        <v>19</v>
      </c>
      <c r="B1069" s="2">
        <v>1</v>
      </c>
      <c r="C1069">
        <v>1351.7155890875231</v>
      </c>
    </row>
    <row r="1070" spans="1:3" x14ac:dyDescent="0.15">
      <c r="A1070" s="2">
        <v>19</v>
      </c>
      <c r="B1070" s="2">
        <v>1</v>
      </c>
      <c r="C1070">
        <v>118.39616857127838</v>
      </c>
    </row>
    <row r="1071" spans="1:3" x14ac:dyDescent="0.15">
      <c r="A1071" s="2">
        <v>19</v>
      </c>
      <c r="B1071" s="2">
        <v>1</v>
      </c>
      <c r="C1071">
        <v>138.97046465134508</v>
      </c>
    </row>
    <row r="1072" spans="1:3" x14ac:dyDescent="0.15">
      <c r="A1072" s="2">
        <v>19</v>
      </c>
      <c r="B1072" s="2">
        <v>1</v>
      </c>
      <c r="C1072">
        <v>282.32350645339943</v>
      </c>
    </row>
    <row r="1073" spans="1:3" x14ac:dyDescent="0.15">
      <c r="A1073" s="2">
        <v>19</v>
      </c>
      <c r="B1073" s="2">
        <v>1</v>
      </c>
      <c r="C1073">
        <v>134.46879293166077</v>
      </c>
    </row>
    <row r="1074" spans="1:3" x14ac:dyDescent="0.15">
      <c r="A1074" s="2">
        <v>19</v>
      </c>
      <c r="B1074" s="2">
        <v>1</v>
      </c>
      <c r="C1074">
        <v>207.38195940611891</v>
      </c>
    </row>
    <row r="1075" spans="1:3" x14ac:dyDescent="0.15">
      <c r="A1075" s="2">
        <v>19</v>
      </c>
      <c r="B1075" s="2">
        <v>1</v>
      </c>
      <c r="C1075">
        <v>130.41471411503747</v>
      </c>
    </row>
    <row r="1076" spans="1:3" x14ac:dyDescent="0.15">
      <c r="A1076" s="2">
        <v>19</v>
      </c>
      <c r="B1076" s="2">
        <v>1</v>
      </c>
      <c r="C1076">
        <v>136.56577655733216</v>
      </c>
    </row>
    <row r="1077" spans="1:3" x14ac:dyDescent="0.15">
      <c r="A1077" s="2">
        <v>19</v>
      </c>
      <c r="B1077" s="2">
        <v>1</v>
      </c>
      <c r="C1077">
        <v>99.684630653853318</v>
      </c>
    </row>
    <row r="1078" spans="1:3" x14ac:dyDescent="0.15">
      <c r="A1078" s="2">
        <v>19</v>
      </c>
      <c r="B1078" s="2">
        <v>1</v>
      </c>
      <c r="C1078">
        <v>437.38641779376223</v>
      </c>
    </row>
    <row r="1079" spans="1:3" x14ac:dyDescent="0.15">
      <c r="A1079" s="2">
        <v>19</v>
      </c>
      <c r="B1079" s="2">
        <v>1</v>
      </c>
      <c r="C1079">
        <v>84.844920835118472</v>
      </c>
    </row>
    <row r="1080" spans="1:3" x14ac:dyDescent="0.15">
      <c r="A1080" s="2">
        <v>19</v>
      </c>
      <c r="B1080" s="2">
        <v>2</v>
      </c>
      <c r="C1080">
        <v>85.873179695625538</v>
      </c>
    </row>
    <row r="1081" spans="1:3" x14ac:dyDescent="0.15">
      <c r="A1081" s="2">
        <v>19</v>
      </c>
      <c r="B1081" s="2">
        <v>2</v>
      </c>
      <c r="C1081">
        <v>457.77634990834457</v>
      </c>
    </row>
    <row r="1082" spans="1:3" x14ac:dyDescent="0.15">
      <c r="A1082" s="2">
        <v>19</v>
      </c>
      <c r="B1082" s="2">
        <v>2</v>
      </c>
      <c r="C1082">
        <v>207.16326356744989</v>
      </c>
    </row>
    <row r="1083" spans="1:3" x14ac:dyDescent="0.15">
      <c r="A1083" s="2">
        <v>19</v>
      </c>
      <c r="B1083" s="2">
        <v>2</v>
      </c>
      <c r="C1083">
        <v>369.30253053155587</v>
      </c>
    </row>
    <row r="1084" spans="1:3" x14ac:dyDescent="0.15">
      <c r="A1084" s="2">
        <v>19</v>
      </c>
      <c r="B1084" s="2">
        <v>2</v>
      </c>
      <c r="C1084">
        <v>105.28608111906726</v>
      </c>
    </row>
    <row r="1085" spans="1:3" x14ac:dyDescent="0.15">
      <c r="A1085" s="2">
        <v>19</v>
      </c>
      <c r="B1085" s="2">
        <v>2</v>
      </c>
      <c r="C1085">
        <v>115.16671874597944</v>
      </c>
    </row>
    <row r="1086" spans="1:3" x14ac:dyDescent="0.15">
      <c r="A1086" s="2">
        <v>19</v>
      </c>
      <c r="B1086" s="2">
        <v>2</v>
      </c>
      <c r="C1086">
        <v>330.10983816597712</v>
      </c>
    </row>
    <row r="1087" spans="1:3" x14ac:dyDescent="0.15">
      <c r="A1087" s="2">
        <v>19</v>
      </c>
      <c r="B1087" s="2">
        <v>2</v>
      </c>
      <c r="C1087">
        <v>205.31546110654543</v>
      </c>
    </row>
    <row r="1088" spans="1:3" x14ac:dyDescent="0.15">
      <c r="A1088" s="2">
        <v>19</v>
      </c>
      <c r="B1088" s="2">
        <v>2</v>
      </c>
      <c r="C1088">
        <v>141.72975429941482</v>
      </c>
    </row>
    <row r="1089" spans="1:3" x14ac:dyDescent="0.15">
      <c r="A1089" s="2">
        <v>19</v>
      </c>
      <c r="B1089" s="2">
        <v>2</v>
      </c>
      <c r="C1089">
        <v>122.95810852975622</v>
      </c>
    </row>
    <row r="1090" spans="1:3" x14ac:dyDescent="0.15">
      <c r="A1090" s="2">
        <v>19</v>
      </c>
      <c r="B1090" s="2">
        <v>2</v>
      </c>
      <c r="C1090">
        <v>267.91549144312211</v>
      </c>
    </row>
    <row r="1091" spans="1:3" x14ac:dyDescent="0.15">
      <c r="A1091" s="2">
        <v>19</v>
      </c>
      <c r="B1091" s="2">
        <v>3</v>
      </c>
      <c r="C1091">
        <v>83.438885788721009</v>
      </c>
    </row>
    <row r="1092" spans="1:3" x14ac:dyDescent="0.15">
      <c r="A1092" s="2">
        <v>19</v>
      </c>
      <c r="B1092" s="2">
        <v>3</v>
      </c>
      <c r="C1092">
        <v>249.95427726213214</v>
      </c>
    </row>
    <row r="1093" spans="1:3" x14ac:dyDescent="0.15">
      <c r="A1093" s="2">
        <v>19</v>
      </c>
      <c r="B1093" s="2">
        <v>3</v>
      </c>
      <c r="C1093">
        <v>102.22573011552713</v>
      </c>
    </row>
    <row r="1094" spans="1:3" x14ac:dyDescent="0.15">
      <c r="A1094" s="2">
        <v>19</v>
      </c>
      <c r="B1094" s="2">
        <v>3</v>
      </c>
      <c r="C1094">
        <v>791.29513535133208</v>
      </c>
    </row>
    <row r="1095" spans="1:3" x14ac:dyDescent="0.15">
      <c r="A1095" s="2">
        <v>19</v>
      </c>
      <c r="B1095" s="2">
        <v>3</v>
      </c>
      <c r="C1095">
        <v>326.00328750571464</v>
      </c>
    </row>
    <row r="1096" spans="1:3" x14ac:dyDescent="0.15">
      <c r="A1096" s="2">
        <v>19</v>
      </c>
      <c r="B1096" s="2">
        <v>3</v>
      </c>
      <c r="C1096">
        <v>95.015069061734266</v>
      </c>
    </row>
    <row r="1097" spans="1:3" x14ac:dyDescent="0.15">
      <c r="A1097" s="2">
        <v>19</v>
      </c>
      <c r="B1097" s="2">
        <v>3</v>
      </c>
      <c r="C1097">
        <v>295.08333832183149</v>
      </c>
    </row>
    <row r="1098" spans="1:3" x14ac:dyDescent="0.15">
      <c r="A1098" s="2">
        <v>19</v>
      </c>
      <c r="B1098" s="2">
        <v>3</v>
      </c>
      <c r="C1098">
        <v>138.99021490903556</v>
      </c>
    </row>
    <row r="1099" spans="1:3" x14ac:dyDescent="0.15">
      <c r="A1099" s="2">
        <v>19</v>
      </c>
      <c r="B1099" s="2">
        <v>3</v>
      </c>
      <c r="C1099">
        <v>83.486774814967063</v>
      </c>
    </row>
    <row r="1100" spans="1:3" x14ac:dyDescent="0.15">
      <c r="A1100" s="2">
        <v>19</v>
      </c>
      <c r="B1100" s="2">
        <v>3</v>
      </c>
      <c r="C1100">
        <v>106.91317525962099</v>
      </c>
    </row>
    <row r="1101" spans="1:3" x14ac:dyDescent="0.15">
      <c r="A1101" s="2">
        <v>19</v>
      </c>
      <c r="B1101" s="2">
        <v>3</v>
      </c>
      <c r="C1101">
        <v>148.70551701002219</v>
      </c>
    </row>
    <row r="1102" spans="1:3" x14ac:dyDescent="0.15">
      <c r="A1102" s="2">
        <v>19</v>
      </c>
      <c r="B1102" s="2">
        <v>4</v>
      </c>
      <c r="C1102">
        <v>141.24697938608372</v>
      </c>
    </row>
    <row r="1103" spans="1:3" x14ac:dyDescent="0.15">
      <c r="A1103" s="2">
        <v>19</v>
      </c>
      <c r="B1103" s="2">
        <v>4</v>
      </c>
      <c r="C1103">
        <v>257.86134192331491</v>
      </c>
    </row>
    <row r="1104" spans="1:3" x14ac:dyDescent="0.15">
      <c r="A1104" s="2">
        <v>19</v>
      </c>
      <c r="B1104" s="2">
        <v>4</v>
      </c>
      <c r="C1104">
        <v>298.65681861396956</v>
      </c>
    </row>
    <row r="1105" spans="1:3" x14ac:dyDescent="0.15">
      <c r="A1105" s="2">
        <v>19</v>
      </c>
      <c r="B1105" s="2">
        <v>4</v>
      </c>
      <c r="C1105">
        <v>140.56223207449776</v>
      </c>
    </row>
    <row r="1106" spans="1:3" x14ac:dyDescent="0.15">
      <c r="A1106" s="2">
        <v>19</v>
      </c>
      <c r="B1106" s="2">
        <v>4</v>
      </c>
      <c r="C1106">
        <v>110.04447434574139</v>
      </c>
    </row>
    <row r="1107" spans="1:3" x14ac:dyDescent="0.15">
      <c r="A1107" s="2">
        <v>19</v>
      </c>
      <c r="B1107" s="2">
        <v>4</v>
      </c>
      <c r="C1107">
        <v>68.030400205610889</v>
      </c>
    </row>
    <row r="1108" spans="1:3" x14ac:dyDescent="0.15">
      <c r="A1108" s="2">
        <v>19</v>
      </c>
      <c r="B1108" s="2">
        <v>4</v>
      </c>
      <c r="C1108">
        <v>179.34971168229913</v>
      </c>
    </row>
    <row r="1109" spans="1:3" x14ac:dyDescent="0.15">
      <c r="A1109" s="2">
        <v>19</v>
      </c>
      <c r="B1109" s="2">
        <v>4</v>
      </c>
      <c r="C1109">
        <v>115.54134425596274</v>
      </c>
    </row>
    <row r="1110" spans="1:3" x14ac:dyDescent="0.15">
      <c r="A1110" s="2">
        <v>19</v>
      </c>
      <c r="B1110" s="2">
        <v>4</v>
      </c>
      <c r="C1110">
        <v>175.06461669166012</v>
      </c>
    </row>
    <row r="1111" spans="1:3" x14ac:dyDescent="0.15">
      <c r="A1111" s="2">
        <v>19</v>
      </c>
      <c r="B1111" s="2">
        <v>4</v>
      </c>
      <c r="C1111">
        <v>133.68787399104815</v>
      </c>
    </row>
    <row r="1112" spans="1:3" x14ac:dyDescent="0.15">
      <c r="A1112" s="2">
        <v>19</v>
      </c>
      <c r="B1112" s="2">
        <v>4</v>
      </c>
      <c r="C1112">
        <v>81.950894721962555</v>
      </c>
    </row>
    <row r="1113" spans="1:3" x14ac:dyDescent="0.15">
      <c r="A1113" s="2">
        <v>19</v>
      </c>
      <c r="B1113" s="2">
        <v>5</v>
      </c>
      <c r="C1113">
        <v>201.56335185888338</v>
      </c>
    </row>
    <row r="1114" spans="1:3" x14ac:dyDescent="0.15">
      <c r="A1114" s="2">
        <v>19</v>
      </c>
      <c r="B1114" s="2">
        <v>5</v>
      </c>
      <c r="C1114">
        <v>122.60530244198097</v>
      </c>
    </row>
    <row r="1115" spans="1:3" x14ac:dyDescent="0.15">
      <c r="A1115" s="2">
        <v>19</v>
      </c>
      <c r="B1115" s="2">
        <v>5</v>
      </c>
      <c r="C1115">
        <v>113.3067756229138</v>
      </c>
    </row>
    <row r="1116" spans="1:3" x14ac:dyDescent="0.15">
      <c r="A1116" s="2">
        <v>19</v>
      </c>
      <c r="B1116" s="2">
        <v>5</v>
      </c>
      <c r="C1116">
        <v>159.33669932835946</v>
      </c>
    </row>
    <row r="1117" spans="1:3" x14ac:dyDescent="0.15">
      <c r="A1117" s="2">
        <v>19</v>
      </c>
      <c r="B1117" s="2">
        <v>5</v>
      </c>
      <c r="C1117">
        <v>258.3523659401705</v>
      </c>
    </row>
    <row r="1118" spans="1:3" x14ac:dyDescent="0.15">
      <c r="A1118" s="2">
        <v>19</v>
      </c>
      <c r="B1118" s="2">
        <v>5</v>
      </c>
      <c r="C1118">
        <v>204.1545646969505</v>
      </c>
    </row>
    <row r="1119" spans="1:3" x14ac:dyDescent="0.15">
      <c r="A1119" s="2">
        <v>19</v>
      </c>
      <c r="B1119" s="2">
        <v>5</v>
      </c>
      <c r="C1119">
        <v>100.41727633745163</v>
      </c>
    </row>
    <row r="1120" spans="1:3" x14ac:dyDescent="0.15">
      <c r="A1120" s="2">
        <v>19</v>
      </c>
      <c r="B1120" s="2">
        <v>5</v>
      </c>
      <c r="C1120">
        <v>121.81667152463409</v>
      </c>
    </row>
    <row r="1121" spans="1:3" x14ac:dyDescent="0.15">
      <c r="A1121" s="2">
        <v>19</v>
      </c>
      <c r="B1121" s="2">
        <v>5</v>
      </c>
      <c r="C1121">
        <v>162.22791097038012</v>
      </c>
    </row>
    <row r="1122" spans="1:3" x14ac:dyDescent="0.15">
      <c r="A1122" s="2">
        <v>19</v>
      </c>
      <c r="B1122" s="2">
        <v>5</v>
      </c>
      <c r="C1122">
        <v>103.81598083716112</v>
      </c>
    </row>
    <row r="1123" spans="1:3" x14ac:dyDescent="0.15">
      <c r="A1123" s="2">
        <v>19</v>
      </c>
      <c r="B1123" s="2">
        <v>5</v>
      </c>
      <c r="C1123">
        <v>164.79830860525746</v>
      </c>
    </row>
    <row r="1124" spans="1:3" x14ac:dyDescent="0.15">
      <c r="A1124" s="2">
        <v>20</v>
      </c>
      <c r="B1124" s="2">
        <v>0</v>
      </c>
      <c r="C1124">
        <v>469.35223197118023</v>
      </c>
    </row>
    <row r="1125" spans="1:3" x14ac:dyDescent="0.15">
      <c r="A1125" s="2">
        <v>20</v>
      </c>
      <c r="B1125" s="2">
        <v>0</v>
      </c>
      <c r="C1125">
        <v>350.8341576999473</v>
      </c>
    </row>
    <row r="1126" spans="1:3" x14ac:dyDescent="0.15">
      <c r="A1126" s="2">
        <v>20</v>
      </c>
      <c r="B1126" s="2">
        <v>0</v>
      </c>
      <c r="C1126">
        <v>200.23216006231118</v>
      </c>
    </row>
    <row r="1127" spans="1:3" x14ac:dyDescent="0.15">
      <c r="A1127" s="2">
        <v>20</v>
      </c>
      <c r="B1127" s="2">
        <v>0</v>
      </c>
      <c r="C1127">
        <v>434.18410117742303</v>
      </c>
    </row>
    <row r="1128" spans="1:3" x14ac:dyDescent="0.15">
      <c r="A1128" s="2">
        <v>20</v>
      </c>
      <c r="B1128" s="2">
        <v>0</v>
      </c>
      <c r="C1128">
        <v>351.99567289467888</v>
      </c>
    </row>
    <row r="1129" spans="1:3" x14ac:dyDescent="0.15">
      <c r="A1129" s="2">
        <v>20</v>
      </c>
      <c r="B1129" s="2">
        <v>0</v>
      </c>
      <c r="C1129">
        <v>659.68500746222753</v>
      </c>
    </row>
    <row r="1130" spans="1:3" x14ac:dyDescent="0.15">
      <c r="A1130" s="2">
        <v>20</v>
      </c>
      <c r="B1130" s="2">
        <v>0</v>
      </c>
      <c r="C1130">
        <v>316.78180948317146</v>
      </c>
    </row>
    <row r="1131" spans="1:3" x14ac:dyDescent="0.15">
      <c r="A1131" s="2">
        <v>20</v>
      </c>
      <c r="B1131" s="2">
        <v>0</v>
      </c>
      <c r="C1131">
        <v>550.40055921058433</v>
      </c>
    </row>
    <row r="1132" spans="1:3" x14ac:dyDescent="0.15">
      <c r="A1132" s="2">
        <v>20</v>
      </c>
      <c r="B1132" s="2">
        <v>0</v>
      </c>
      <c r="C1132">
        <v>373.35375276368984</v>
      </c>
    </row>
    <row r="1133" spans="1:3" x14ac:dyDescent="0.15">
      <c r="A1133" s="2">
        <v>20</v>
      </c>
      <c r="B1133" s="2">
        <v>0</v>
      </c>
      <c r="C1133">
        <v>413.53432787666611</v>
      </c>
    </row>
    <row r="1134" spans="1:3" x14ac:dyDescent="0.15">
      <c r="A1134" s="2">
        <v>20</v>
      </c>
      <c r="B1134" s="2">
        <v>0</v>
      </c>
      <c r="C1134">
        <v>189.74775105227104</v>
      </c>
    </row>
    <row r="1135" spans="1:3" x14ac:dyDescent="0.15">
      <c r="A1135" s="2">
        <v>20</v>
      </c>
      <c r="B1135" s="2">
        <v>1</v>
      </c>
      <c r="C1135">
        <v>315.30057087131036</v>
      </c>
    </row>
    <row r="1136" spans="1:3" x14ac:dyDescent="0.15">
      <c r="A1136" s="2">
        <v>20</v>
      </c>
      <c r="B1136" s="2">
        <v>1</v>
      </c>
      <c r="C1136">
        <v>531.78957937347752</v>
      </c>
    </row>
    <row r="1137" spans="1:3" x14ac:dyDescent="0.15">
      <c r="A1137" s="2">
        <v>20</v>
      </c>
      <c r="B1137" s="2">
        <v>1</v>
      </c>
      <c r="C1137">
        <v>195.92550758243149</v>
      </c>
    </row>
    <row r="1138" spans="1:3" x14ac:dyDescent="0.15">
      <c r="A1138" s="2">
        <v>20</v>
      </c>
      <c r="B1138" s="2">
        <v>1</v>
      </c>
      <c r="C1138">
        <v>179.19564296949898</v>
      </c>
    </row>
    <row r="1139" spans="1:3" x14ac:dyDescent="0.15">
      <c r="A1139" s="2">
        <v>20</v>
      </c>
      <c r="B1139" s="2">
        <v>1</v>
      </c>
      <c r="C1139">
        <v>204.46332841307361</v>
      </c>
    </row>
    <row r="1140" spans="1:3" x14ac:dyDescent="0.15">
      <c r="A1140" s="2">
        <v>20</v>
      </c>
      <c r="B1140" s="2">
        <v>1</v>
      </c>
      <c r="C1140">
        <v>2479.7809318874151</v>
      </c>
    </row>
    <row r="1141" spans="1:3" x14ac:dyDescent="0.15">
      <c r="A1141" s="2">
        <v>20</v>
      </c>
      <c r="B1141" s="2">
        <v>1</v>
      </c>
      <c r="C1141">
        <v>376.97565992452417</v>
      </c>
    </row>
    <row r="1142" spans="1:3" x14ac:dyDescent="0.15">
      <c r="A1142" s="2">
        <v>20</v>
      </c>
      <c r="B1142" s="2">
        <v>1</v>
      </c>
      <c r="C1142">
        <v>112.2848165671911</v>
      </c>
    </row>
    <row r="1143" spans="1:3" x14ac:dyDescent="0.15">
      <c r="A1143" s="2">
        <v>20</v>
      </c>
      <c r="B1143" s="2">
        <v>1</v>
      </c>
      <c r="C1143">
        <v>306.52441541230354</v>
      </c>
    </row>
    <row r="1144" spans="1:3" x14ac:dyDescent="0.15">
      <c r="A1144" s="2">
        <v>20</v>
      </c>
      <c r="B1144" s="2">
        <v>1</v>
      </c>
      <c r="C1144">
        <v>780.01640818753447</v>
      </c>
    </row>
    <row r="1145" spans="1:3" x14ac:dyDescent="0.15">
      <c r="A1145" s="2">
        <v>20</v>
      </c>
      <c r="B1145" s="2">
        <v>1</v>
      </c>
      <c r="C1145">
        <v>186.58941188671224</v>
      </c>
    </row>
    <row r="1146" spans="1:3" x14ac:dyDescent="0.15">
      <c r="A1146" s="2">
        <v>20</v>
      </c>
      <c r="B1146" s="2">
        <v>2</v>
      </c>
      <c r="C1146">
        <v>803.18206587422583</v>
      </c>
    </row>
    <row r="1147" spans="1:3" x14ac:dyDescent="0.15">
      <c r="A1147" s="2">
        <v>20</v>
      </c>
      <c r="B1147" s="2">
        <v>2</v>
      </c>
      <c r="C1147">
        <v>288.14838257290336</v>
      </c>
    </row>
    <row r="1148" spans="1:3" x14ac:dyDescent="0.15">
      <c r="A1148" s="2">
        <v>20</v>
      </c>
      <c r="B1148" s="2">
        <v>2</v>
      </c>
      <c r="C1148">
        <v>285.49482337844177</v>
      </c>
    </row>
    <row r="1149" spans="1:3" x14ac:dyDescent="0.15">
      <c r="A1149" s="2">
        <v>20</v>
      </c>
      <c r="B1149" s="2">
        <v>2</v>
      </c>
      <c r="C1149">
        <v>266.29115512107239</v>
      </c>
    </row>
    <row r="1150" spans="1:3" x14ac:dyDescent="0.15">
      <c r="A1150" s="2">
        <v>20</v>
      </c>
      <c r="B1150" s="2">
        <v>2</v>
      </c>
      <c r="C1150">
        <v>197.58664224027606</v>
      </c>
    </row>
    <row r="1151" spans="1:3" x14ac:dyDescent="0.15">
      <c r="A1151" s="2">
        <v>20</v>
      </c>
      <c r="B1151" s="2">
        <v>2</v>
      </c>
      <c r="C1151">
        <v>225.0297801304055</v>
      </c>
    </row>
    <row r="1152" spans="1:3" x14ac:dyDescent="0.15">
      <c r="A1152" s="2">
        <v>20</v>
      </c>
      <c r="B1152" s="2">
        <v>2</v>
      </c>
      <c r="C1152">
        <v>219.34357430904461</v>
      </c>
    </row>
    <row r="1153" spans="1:3" x14ac:dyDescent="0.15">
      <c r="A1153" s="2">
        <v>20</v>
      </c>
      <c r="B1153" s="2">
        <v>2</v>
      </c>
      <c r="C1153">
        <v>214.37025516430751</v>
      </c>
    </row>
    <row r="1154" spans="1:3" x14ac:dyDescent="0.15">
      <c r="A1154" s="2">
        <v>20</v>
      </c>
      <c r="B1154" s="2">
        <v>2</v>
      </c>
      <c r="C1154">
        <v>290.02749978901602</v>
      </c>
    </row>
    <row r="1155" spans="1:3" x14ac:dyDescent="0.15">
      <c r="A1155" s="2">
        <v>20</v>
      </c>
      <c r="B1155" s="2">
        <v>2</v>
      </c>
      <c r="C1155">
        <v>169.08270699446788</v>
      </c>
    </row>
    <row r="1156" spans="1:3" x14ac:dyDescent="0.15">
      <c r="A1156" s="2">
        <v>20</v>
      </c>
      <c r="B1156" s="2">
        <v>2</v>
      </c>
      <c r="C1156">
        <v>299.02637066102449</v>
      </c>
    </row>
    <row r="1157" spans="1:3" x14ac:dyDescent="0.15">
      <c r="A1157" s="2">
        <v>20</v>
      </c>
      <c r="B1157" s="2">
        <v>3</v>
      </c>
      <c r="C1157">
        <v>209.2939193098579</v>
      </c>
    </row>
    <row r="1158" spans="1:3" x14ac:dyDescent="0.15">
      <c r="A1158" s="2">
        <v>20</v>
      </c>
      <c r="B1158" s="2">
        <v>3</v>
      </c>
      <c r="C1158">
        <v>318.73304697762973</v>
      </c>
    </row>
    <row r="1159" spans="1:3" x14ac:dyDescent="0.15">
      <c r="A1159" s="2">
        <v>20</v>
      </c>
      <c r="B1159" s="2">
        <v>3</v>
      </c>
      <c r="C1159">
        <v>272.84842233900918</v>
      </c>
    </row>
    <row r="1160" spans="1:3" x14ac:dyDescent="0.15">
      <c r="A1160" s="2">
        <v>20</v>
      </c>
      <c r="B1160" s="2">
        <v>3</v>
      </c>
      <c r="C1160">
        <v>232.43858765742002</v>
      </c>
    </row>
    <row r="1161" spans="1:3" x14ac:dyDescent="0.15">
      <c r="A1161" s="2">
        <v>20</v>
      </c>
      <c r="B1161" s="2">
        <v>3</v>
      </c>
      <c r="C1161">
        <v>228.35908880675635</v>
      </c>
    </row>
    <row r="1162" spans="1:3" x14ac:dyDescent="0.15">
      <c r="A1162" s="2">
        <v>20</v>
      </c>
      <c r="B1162" s="2">
        <v>3</v>
      </c>
      <c r="C1162">
        <v>222.4153726598083</v>
      </c>
    </row>
    <row r="1163" spans="1:3" x14ac:dyDescent="0.15">
      <c r="A1163" s="2">
        <v>20</v>
      </c>
      <c r="B1163" s="2">
        <v>3</v>
      </c>
      <c r="C1163">
        <v>197.6689175386</v>
      </c>
    </row>
    <row r="1164" spans="1:3" x14ac:dyDescent="0.15">
      <c r="A1164" s="2">
        <v>20</v>
      </c>
      <c r="B1164" s="2">
        <v>3</v>
      </c>
      <c r="C1164">
        <v>147.11270904612624</v>
      </c>
    </row>
    <row r="1165" spans="1:3" x14ac:dyDescent="0.15">
      <c r="A1165" s="2">
        <v>20</v>
      </c>
      <c r="B1165" s="2">
        <v>3</v>
      </c>
      <c r="C1165">
        <v>196.91721351664555</v>
      </c>
    </row>
    <row r="1166" spans="1:3" x14ac:dyDescent="0.15">
      <c r="A1166" s="2">
        <v>20</v>
      </c>
      <c r="B1166" s="2">
        <v>3</v>
      </c>
      <c r="C1166">
        <v>182.98522768070848</v>
      </c>
    </row>
    <row r="1167" spans="1:3" x14ac:dyDescent="0.15">
      <c r="A1167" s="2">
        <v>20</v>
      </c>
      <c r="B1167" s="2">
        <v>3</v>
      </c>
      <c r="C1167">
        <v>335.84593824907597</v>
      </c>
    </row>
    <row r="1168" spans="1:3" x14ac:dyDescent="0.15">
      <c r="A1168" s="2">
        <v>20</v>
      </c>
      <c r="B1168" s="2">
        <v>4</v>
      </c>
      <c r="C1168">
        <v>171.56215553099065</v>
      </c>
    </row>
    <row r="1169" spans="1:3" x14ac:dyDescent="0.15">
      <c r="A1169" s="2">
        <v>20</v>
      </c>
      <c r="B1169" s="2">
        <v>4</v>
      </c>
      <c r="C1169">
        <v>218.20757936523106</v>
      </c>
    </row>
    <row r="1170" spans="1:3" x14ac:dyDescent="0.15">
      <c r="A1170" s="2">
        <v>20</v>
      </c>
      <c r="B1170" s="2">
        <v>4</v>
      </c>
      <c r="C1170">
        <v>216.21135873488379</v>
      </c>
    </row>
    <row r="1171" spans="1:3" x14ac:dyDescent="0.15">
      <c r="A1171" s="2">
        <v>20</v>
      </c>
      <c r="B1171" s="2">
        <v>4</v>
      </c>
      <c r="C1171">
        <v>256.61644623597061</v>
      </c>
    </row>
    <row r="1172" spans="1:3" x14ac:dyDescent="0.15">
      <c r="A1172" s="2">
        <v>20</v>
      </c>
      <c r="B1172" s="2">
        <v>4</v>
      </c>
      <c r="C1172">
        <v>159.7084292126186</v>
      </c>
    </row>
    <row r="1173" spans="1:3" x14ac:dyDescent="0.15">
      <c r="A1173" s="2">
        <v>20</v>
      </c>
      <c r="B1173" s="2">
        <v>4</v>
      </c>
      <c r="C1173">
        <v>535.04176439780986</v>
      </c>
    </row>
    <row r="1174" spans="1:3" x14ac:dyDescent="0.15">
      <c r="A1174" s="2">
        <v>20</v>
      </c>
      <c r="B1174" s="2">
        <v>4</v>
      </c>
      <c r="C1174">
        <v>277.94388781625378</v>
      </c>
    </row>
    <row r="1175" spans="1:3" x14ac:dyDescent="0.15">
      <c r="A1175" s="2">
        <v>20</v>
      </c>
      <c r="B1175" s="2">
        <v>4</v>
      </c>
      <c r="C1175">
        <v>239.3152763967507</v>
      </c>
    </row>
    <row r="1176" spans="1:3" x14ac:dyDescent="0.15">
      <c r="A1176" s="2">
        <v>20</v>
      </c>
      <c r="B1176" s="2">
        <v>4</v>
      </c>
      <c r="C1176">
        <v>148.4320125501051</v>
      </c>
    </row>
    <row r="1177" spans="1:3" x14ac:dyDescent="0.15">
      <c r="A1177" s="2">
        <v>20</v>
      </c>
      <c r="B1177" s="2">
        <v>4</v>
      </c>
      <c r="C1177">
        <v>140.23324215753718</v>
      </c>
    </row>
    <row r="1178" spans="1:3" x14ac:dyDescent="0.15">
      <c r="A1178" s="2">
        <v>20</v>
      </c>
      <c r="B1178" s="2">
        <v>4</v>
      </c>
      <c r="C1178">
        <v>237.50882071219439</v>
      </c>
    </row>
    <row r="1179" spans="1:3" x14ac:dyDescent="0.15">
      <c r="A1179" s="2">
        <v>20</v>
      </c>
      <c r="B1179" s="2">
        <v>5</v>
      </c>
      <c r="C1179">
        <v>140.77904818377911</v>
      </c>
    </row>
    <row r="1180" spans="1:3" x14ac:dyDescent="0.15">
      <c r="A1180" s="2">
        <v>20</v>
      </c>
      <c r="B1180" s="2">
        <v>5</v>
      </c>
      <c r="C1180">
        <v>148.43962923681426</v>
      </c>
    </row>
    <row r="1181" spans="1:3" x14ac:dyDescent="0.15">
      <c r="A1181" s="2">
        <v>20</v>
      </c>
      <c r="B1181" s="2">
        <v>5</v>
      </c>
      <c r="C1181">
        <v>127.60079190083867</v>
      </c>
    </row>
    <row r="1182" spans="1:3" x14ac:dyDescent="0.15">
      <c r="A1182" s="2">
        <v>20</v>
      </c>
      <c r="B1182" s="2">
        <v>5</v>
      </c>
      <c r="C1182">
        <v>148.87189761828265</v>
      </c>
    </row>
    <row r="1183" spans="1:3" x14ac:dyDescent="0.15">
      <c r="A1183" s="2">
        <v>20</v>
      </c>
      <c r="B1183" s="2">
        <v>5</v>
      </c>
      <c r="C1183">
        <v>278.40526462170459</v>
      </c>
    </row>
    <row r="1184" spans="1:3" x14ac:dyDescent="0.15">
      <c r="A1184" s="2">
        <v>20</v>
      </c>
      <c r="B1184" s="2">
        <v>5</v>
      </c>
      <c r="C1184">
        <v>185.31506994496391</v>
      </c>
    </row>
    <row r="1185" spans="1:3" x14ac:dyDescent="0.15">
      <c r="A1185" s="2">
        <v>20</v>
      </c>
      <c r="B1185" s="2">
        <v>5</v>
      </c>
      <c r="C1185">
        <v>101.04969984674045</v>
      </c>
    </row>
    <row r="1186" spans="1:3" x14ac:dyDescent="0.15">
      <c r="A1186" s="2">
        <v>20</v>
      </c>
      <c r="B1186" s="2">
        <v>5</v>
      </c>
      <c r="C1186">
        <v>160.73001124434612</v>
      </c>
    </row>
    <row r="1187" spans="1:3" x14ac:dyDescent="0.15">
      <c r="A1187" s="2">
        <v>20</v>
      </c>
      <c r="B1187" s="2">
        <v>5</v>
      </c>
      <c r="C1187">
        <v>201.94902912687152</v>
      </c>
    </row>
    <row r="1188" spans="1:3" x14ac:dyDescent="0.15">
      <c r="A1188" s="2">
        <v>20</v>
      </c>
      <c r="B1188" s="2">
        <v>5</v>
      </c>
      <c r="C1188">
        <v>782.85374355755846</v>
      </c>
    </row>
    <row r="1189" spans="1:3" x14ac:dyDescent="0.15">
      <c r="A1189" s="2">
        <v>20</v>
      </c>
      <c r="B1189" s="2">
        <v>5</v>
      </c>
      <c r="C1189">
        <v>321.18559680817026</v>
      </c>
    </row>
    <row r="1190" spans="1:3" x14ac:dyDescent="0.15">
      <c r="A1190" s="2">
        <v>21</v>
      </c>
      <c r="B1190" s="2">
        <v>2</v>
      </c>
      <c r="C1190">
        <v>352.45794825009779</v>
      </c>
    </row>
    <row r="1191" spans="1:3" x14ac:dyDescent="0.15">
      <c r="A1191" s="2">
        <v>21</v>
      </c>
      <c r="B1191" s="2">
        <v>2</v>
      </c>
      <c r="C1191">
        <v>306.55445341665131</v>
      </c>
    </row>
    <row r="1192" spans="1:3" x14ac:dyDescent="0.15">
      <c r="A1192" s="2">
        <v>21</v>
      </c>
      <c r="B1192" s="2">
        <v>2</v>
      </c>
      <c r="C1192">
        <v>151.98050979115766</v>
      </c>
    </row>
    <row r="1193" spans="1:3" x14ac:dyDescent="0.15">
      <c r="A1193" s="2">
        <v>21</v>
      </c>
      <c r="B1193" s="2">
        <v>2</v>
      </c>
      <c r="C1193">
        <v>163.74991612027756</v>
      </c>
    </row>
    <row r="1194" spans="1:3" x14ac:dyDescent="0.15">
      <c r="A1194" s="2">
        <v>21</v>
      </c>
      <c r="B1194" s="2">
        <v>2</v>
      </c>
      <c r="C1194">
        <v>322.61037388869562</v>
      </c>
    </row>
    <row r="1195" spans="1:3" x14ac:dyDescent="0.15">
      <c r="A1195" s="2">
        <v>21</v>
      </c>
      <c r="B1195" s="2">
        <v>2</v>
      </c>
      <c r="C1195">
        <v>264.07173450744051</v>
      </c>
    </row>
    <row r="1196" spans="1:3" x14ac:dyDescent="0.15">
      <c r="A1196" s="2">
        <v>21</v>
      </c>
      <c r="B1196" s="2">
        <v>2</v>
      </c>
      <c r="C1196">
        <v>150.09645724520459</v>
      </c>
    </row>
    <row r="1197" spans="1:3" x14ac:dyDescent="0.15">
      <c r="A1197" s="2">
        <v>21</v>
      </c>
      <c r="B1197" s="2">
        <v>2</v>
      </c>
      <c r="C1197">
        <v>272.09061847100401</v>
      </c>
    </row>
    <row r="1198" spans="1:3" x14ac:dyDescent="0.15">
      <c r="A1198" s="2">
        <v>21</v>
      </c>
      <c r="B1198" s="2">
        <v>2</v>
      </c>
      <c r="C1198">
        <v>212.44179552230312</v>
      </c>
    </row>
    <row r="1199" spans="1:3" x14ac:dyDescent="0.15">
      <c r="A1199" s="2">
        <v>21</v>
      </c>
      <c r="B1199" s="2">
        <v>2</v>
      </c>
      <c r="C1199">
        <v>119.89187849331492</v>
      </c>
    </row>
    <row r="1200" spans="1:3" x14ac:dyDescent="0.15">
      <c r="A1200" s="2">
        <v>21</v>
      </c>
      <c r="B1200" s="2">
        <v>2</v>
      </c>
      <c r="C1200">
        <v>241.46694681752987</v>
      </c>
    </row>
    <row r="1201" spans="1:3" x14ac:dyDescent="0.15">
      <c r="A1201" s="2">
        <v>21</v>
      </c>
      <c r="B1201" s="2">
        <v>3</v>
      </c>
      <c r="C1201">
        <v>296.83118262404878</v>
      </c>
    </row>
    <row r="1202" spans="1:3" x14ac:dyDescent="0.15">
      <c r="A1202" s="2">
        <v>21</v>
      </c>
      <c r="B1202" s="2">
        <v>3</v>
      </c>
      <c r="C1202">
        <v>209.57699476271711</v>
      </c>
    </row>
    <row r="1203" spans="1:3" x14ac:dyDescent="0.15">
      <c r="A1203" s="2">
        <v>21</v>
      </c>
      <c r="B1203" s="2">
        <v>3</v>
      </c>
      <c r="C1203">
        <v>159.0621755150602</v>
      </c>
    </row>
    <row r="1204" spans="1:3" x14ac:dyDescent="0.15">
      <c r="A1204" s="2">
        <v>21</v>
      </c>
      <c r="B1204" s="2">
        <v>3</v>
      </c>
      <c r="C1204">
        <v>220.96568723744892</v>
      </c>
    </row>
    <row r="1205" spans="1:3" x14ac:dyDescent="0.15">
      <c r="A1205" s="2">
        <v>21</v>
      </c>
      <c r="B1205" s="2">
        <v>3</v>
      </c>
      <c r="C1205">
        <v>253.64795754053188</v>
      </c>
    </row>
    <row r="1206" spans="1:3" x14ac:dyDescent="0.15">
      <c r="A1206" s="2">
        <v>21</v>
      </c>
      <c r="B1206" s="2">
        <v>3</v>
      </c>
      <c r="C1206">
        <v>214.23509630959481</v>
      </c>
    </row>
    <row r="1207" spans="1:3" x14ac:dyDescent="0.15">
      <c r="A1207" s="2">
        <v>21</v>
      </c>
      <c r="B1207" s="2">
        <v>3</v>
      </c>
      <c r="C1207">
        <v>154.60034568455637</v>
      </c>
    </row>
    <row r="1208" spans="1:3" x14ac:dyDescent="0.15">
      <c r="A1208" s="2">
        <v>21</v>
      </c>
      <c r="B1208" s="2">
        <v>3</v>
      </c>
      <c r="C1208">
        <v>187.50222912008846</v>
      </c>
    </row>
    <row r="1209" spans="1:3" x14ac:dyDescent="0.15">
      <c r="A1209" s="2">
        <v>21</v>
      </c>
      <c r="B1209" s="2">
        <v>3</v>
      </c>
      <c r="C1209">
        <v>219.37646653974303</v>
      </c>
    </row>
    <row r="1210" spans="1:3" x14ac:dyDescent="0.15">
      <c r="A1210" s="2">
        <v>21</v>
      </c>
      <c r="B1210" s="2">
        <v>3</v>
      </c>
      <c r="C1210">
        <v>128.00359197381152</v>
      </c>
    </row>
    <row r="1211" spans="1:3" x14ac:dyDescent="0.15">
      <c r="A1211" s="2">
        <v>21</v>
      </c>
      <c r="B1211" s="2">
        <v>3</v>
      </c>
      <c r="C1211">
        <v>114.95021615857823</v>
      </c>
    </row>
    <row r="1212" spans="1:3" x14ac:dyDescent="0.15">
      <c r="A1212" s="2">
        <v>21</v>
      </c>
      <c r="B1212" s="2">
        <v>4</v>
      </c>
      <c r="C1212">
        <v>133.21286082630238</v>
      </c>
    </row>
    <row r="1213" spans="1:3" x14ac:dyDescent="0.15">
      <c r="A1213" s="2">
        <v>21</v>
      </c>
      <c r="B1213" s="2">
        <v>4</v>
      </c>
      <c r="C1213">
        <v>136.91101187544078</v>
      </c>
    </row>
    <row r="1214" spans="1:3" x14ac:dyDescent="0.15">
      <c r="A1214" s="2">
        <v>21</v>
      </c>
      <c r="B1214" s="2">
        <v>4</v>
      </c>
      <c r="C1214">
        <v>237.34625422489279</v>
      </c>
    </row>
    <row r="1215" spans="1:3" x14ac:dyDescent="0.15">
      <c r="A1215" s="2">
        <v>21</v>
      </c>
      <c r="B1215" s="2">
        <v>4</v>
      </c>
      <c r="C1215">
        <v>518.1330473801645</v>
      </c>
    </row>
    <row r="1216" spans="1:3" x14ac:dyDescent="0.15">
      <c r="A1216" s="2">
        <v>21</v>
      </c>
      <c r="B1216" s="2">
        <v>4</v>
      </c>
      <c r="C1216">
        <v>158.43236776036889</v>
      </c>
    </row>
    <row r="1217" spans="1:3" x14ac:dyDescent="0.15">
      <c r="A1217" s="2">
        <v>21</v>
      </c>
      <c r="B1217" s="2">
        <v>4</v>
      </c>
      <c r="C1217">
        <v>158.13158540397811</v>
      </c>
    </row>
    <row r="1218" spans="1:3" x14ac:dyDescent="0.15">
      <c r="A1218" s="2">
        <v>21</v>
      </c>
      <c r="B1218" s="2">
        <v>4</v>
      </c>
      <c r="C1218">
        <v>217.1916461050798</v>
      </c>
    </row>
    <row r="1219" spans="1:3" x14ac:dyDescent="0.15">
      <c r="A1219" s="2">
        <v>21</v>
      </c>
      <c r="B1219" s="2">
        <v>4</v>
      </c>
      <c r="C1219">
        <v>164.70299669661435</v>
      </c>
    </row>
    <row r="1220" spans="1:3" x14ac:dyDescent="0.15">
      <c r="A1220" s="2">
        <v>21</v>
      </c>
      <c r="B1220" s="2">
        <v>4</v>
      </c>
      <c r="C1220">
        <v>191.63130686824411</v>
      </c>
    </row>
    <row r="1221" spans="1:3" x14ac:dyDescent="0.15">
      <c r="A1221" s="2">
        <v>21</v>
      </c>
      <c r="B1221" s="2">
        <v>4</v>
      </c>
      <c r="C1221">
        <v>612.05975558450518</v>
      </c>
    </row>
    <row r="1222" spans="1:3" x14ac:dyDescent="0.15">
      <c r="A1222" s="2">
        <v>21</v>
      </c>
      <c r="B1222" s="2">
        <v>4</v>
      </c>
      <c r="C1222">
        <v>162.73892149886646</v>
      </c>
    </row>
    <row r="1223" spans="1:3" x14ac:dyDescent="0.15">
      <c r="A1223" s="2">
        <v>21</v>
      </c>
      <c r="B1223" s="2">
        <v>5</v>
      </c>
      <c r="C1223">
        <v>663.0727898604556</v>
      </c>
    </row>
    <row r="1224" spans="1:3" x14ac:dyDescent="0.15">
      <c r="A1224" s="2">
        <v>21</v>
      </c>
      <c r="B1224" s="2">
        <v>5</v>
      </c>
      <c r="C1224">
        <v>313.33066837691774</v>
      </c>
    </row>
    <row r="1225" spans="1:3" x14ac:dyDescent="0.15">
      <c r="A1225" s="2">
        <v>21</v>
      </c>
      <c r="B1225" s="2">
        <v>5</v>
      </c>
      <c r="C1225">
        <v>176.89079768781752</v>
      </c>
    </row>
    <row r="1226" spans="1:3" x14ac:dyDescent="0.15">
      <c r="A1226" s="2">
        <v>21</v>
      </c>
      <c r="B1226" s="2">
        <v>5</v>
      </c>
      <c r="C1226">
        <v>161.59908361076074</v>
      </c>
    </row>
    <row r="1227" spans="1:3" x14ac:dyDescent="0.15">
      <c r="A1227" s="2">
        <v>21</v>
      </c>
      <c r="B1227" s="2">
        <v>5</v>
      </c>
      <c r="C1227">
        <v>291.8719755353481</v>
      </c>
    </row>
    <row r="1228" spans="1:3" x14ac:dyDescent="0.15">
      <c r="A1228" s="2">
        <v>21</v>
      </c>
      <c r="B1228" s="2">
        <v>5</v>
      </c>
      <c r="C1228">
        <v>359.14241608359504</v>
      </c>
    </row>
    <row r="1229" spans="1:3" x14ac:dyDescent="0.15">
      <c r="A1229" s="2">
        <v>21</v>
      </c>
      <c r="B1229" s="2">
        <v>5</v>
      </c>
      <c r="C1229">
        <v>172.58190343436434</v>
      </c>
    </row>
    <row r="1230" spans="1:3" x14ac:dyDescent="0.15">
      <c r="A1230" s="2">
        <v>21</v>
      </c>
      <c r="B1230" s="2">
        <v>5</v>
      </c>
      <c r="C1230">
        <v>256.17629120945651</v>
      </c>
    </row>
    <row r="1231" spans="1:3" x14ac:dyDescent="0.15">
      <c r="A1231" s="2">
        <v>21</v>
      </c>
      <c r="B1231" s="2">
        <v>5</v>
      </c>
      <c r="C1231">
        <v>159.43956835404902</v>
      </c>
    </row>
    <row r="1232" spans="1:3" x14ac:dyDescent="0.15">
      <c r="A1232" s="2">
        <v>21</v>
      </c>
      <c r="B1232" s="2">
        <v>5</v>
      </c>
      <c r="C1232">
        <v>168.57146956805755</v>
      </c>
    </row>
    <row r="1233" spans="1:3" x14ac:dyDescent="0.15">
      <c r="A1233" s="2">
        <v>21</v>
      </c>
      <c r="B1233" s="2">
        <v>5</v>
      </c>
      <c r="C1233">
        <v>198.02081467400728</v>
      </c>
    </row>
    <row r="1234" spans="1:3" x14ac:dyDescent="0.15">
      <c r="A1234" s="2">
        <v>22</v>
      </c>
      <c r="B1234" s="2">
        <v>0</v>
      </c>
      <c r="C1234">
        <v>342.08326889495254</v>
      </c>
    </row>
    <row r="1235" spans="1:3" x14ac:dyDescent="0.15">
      <c r="A1235" s="2">
        <v>22</v>
      </c>
      <c r="B1235" s="2">
        <v>0</v>
      </c>
      <c r="C1235">
        <v>249.17467903855507</v>
      </c>
    </row>
    <row r="1236" spans="1:3" x14ac:dyDescent="0.15">
      <c r="A1236" s="2">
        <v>22</v>
      </c>
      <c r="B1236" s="2">
        <v>0</v>
      </c>
      <c r="C1236">
        <v>199.33778033817933</v>
      </c>
    </row>
    <row r="1237" spans="1:3" x14ac:dyDescent="0.15">
      <c r="A1237" s="2">
        <v>22</v>
      </c>
      <c r="B1237" s="2">
        <v>0</v>
      </c>
      <c r="C1237">
        <v>420.65166963734595</v>
      </c>
    </row>
    <row r="1238" spans="1:3" x14ac:dyDescent="0.15">
      <c r="A1238" s="2">
        <v>22</v>
      </c>
      <c r="B1238" s="2">
        <v>0</v>
      </c>
      <c r="C1238">
        <v>540.9785584940214</v>
      </c>
    </row>
    <row r="1239" spans="1:3" x14ac:dyDescent="0.15">
      <c r="A1239" s="2">
        <v>22</v>
      </c>
      <c r="B1239" s="2">
        <v>0</v>
      </c>
      <c r="C1239">
        <v>1015.8756908278477</v>
      </c>
    </row>
    <row r="1240" spans="1:3" x14ac:dyDescent="0.15">
      <c r="A1240" s="2">
        <v>22</v>
      </c>
      <c r="B1240" s="2">
        <v>0</v>
      </c>
      <c r="C1240">
        <v>365.44013124548843</v>
      </c>
    </row>
    <row r="1241" spans="1:3" x14ac:dyDescent="0.15">
      <c r="A1241" s="2">
        <v>22</v>
      </c>
      <c r="B1241" s="2">
        <v>0</v>
      </c>
      <c r="C1241">
        <v>175.24357880796038</v>
      </c>
    </row>
    <row r="1242" spans="1:3" x14ac:dyDescent="0.15">
      <c r="A1242" s="2">
        <v>22</v>
      </c>
      <c r="B1242" s="2">
        <v>0</v>
      </c>
      <c r="C1242">
        <v>109.63574254616525</v>
      </c>
    </row>
    <row r="1243" spans="1:3" x14ac:dyDescent="0.15">
      <c r="A1243" s="2">
        <v>22</v>
      </c>
      <c r="B1243" s="2">
        <v>0</v>
      </c>
      <c r="C1243">
        <v>137.00393861682062</v>
      </c>
    </row>
    <row r="1244" spans="1:3" x14ac:dyDescent="0.15">
      <c r="A1244" s="2">
        <v>22</v>
      </c>
      <c r="B1244" s="2">
        <v>0</v>
      </c>
      <c r="C1244">
        <v>136.93010087570272</v>
      </c>
    </row>
    <row r="1245" spans="1:3" x14ac:dyDescent="0.15">
      <c r="A1245" s="2">
        <v>22</v>
      </c>
      <c r="B1245" s="2">
        <v>1</v>
      </c>
      <c r="C1245">
        <v>235.98988300754476</v>
      </c>
    </row>
    <row r="1246" spans="1:3" x14ac:dyDescent="0.15">
      <c r="A1246" s="2">
        <v>22</v>
      </c>
      <c r="B1246" s="2">
        <v>1</v>
      </c>
      <c r="C1246">
        <v>275.87528380513686</v>
      </c>
    </row>
    <row r="1247" spans="1:3" x14ac:dyDescent="0.15">
      <c r="A1247" s="2">
        <v>22</v>
      </c>
      <c r="B1247" s="2">
        <v>1</v>
      </c>
      <c r="C1247">
        <v>452.62333495171731</v>
      </c>
    </row>
    <row r="1248" spans="1:3" x14ac:dyDescent="0.15">
      <c r="A1248" s="2">
        <v>22</v>
      </c>
      <c r="B1248" s="2">
        <v>1</v>
      </c>
      <c r="C1248">
        <v>145.63086125835559</v>
      </c>
    </row>
    <row r="1249" spans="1:3" x14ac:dyDescent="0.15">
      <c r="A1249" s="2">
        <v>22</v>
      </c>
      <c r="B1249" s="2">
        <v>1</v>
      </c>
      <c r="C1249">
        <v>227.98664845625112</v>
      </c>
    </row>
    <row r="1250" spans="1:3" x14ac:dyDescent="0.15">
      <c r="A1250" s="2">
        <v>22</v>
      </c>
      <c r="B1250" s="2">
        <v>1</v>
      </c>
      <c r="C1250">
        <v>167.45075808286748</v>
      </c>
    </row>
    <row r="1251" spans="1:3" x14ac:dyDescent="0.15">
      <c r="A1251" s="2">
        <v>22</v>
      </c>
      <c r="B1251" s="2">
        <v>1</v>
      </c>
      <c r="C1251">
        <v>223.06790093726559</v>
      </c>
    </row>
    <row r="1252" spans="1:3" x14ac:dyDescent="0.15">
      <c r="A1252" s="2">
        <v>22</v>
      </c>
      <c r="B1252" s="2">
        <v>1</v>
      </c>
      <c r="C1252">
        <v>147.77997532672148</v>
      </c>
    </row>
    <row r="1253" spans="1:3" x14ac:dyDescent="0.15">
      <c r="A1253" s="2">
        <v>22</v>
      </c>
      <c r="B1253" s="2">
        <v>1</v>
      </c>
      <c r="C1253">
        <v>423.03627437721656</v>
      </c>
    </row>
    <row r="1254" spans="1:3" x14ac:dyDescent="0.15">
      <c r="A1254" s="2">
        <v>22</v>
      </c>
      <c r="B1254" s="2">
        <v>1</v>
      </c>
      <c r="C1254">
        <v>298.06104034509707</v>
      </c>
    </row>
    <row r="1255" spans="1:3" x14ac:dyDescent="0.15">
      <c r="A1255" s="2">
        <v>22</v>
      </c>
      <c r="B1255" s="2">
        <v>1</v>
      </c>
      <c r="C1255">
        <v>367.50594254109768</v>
      </c>
    </row>
    <row r="1256" spans="1:3" x14ac:dyDescent="0.15">
      <c r="A1256" s="2">
        <v>22</v>
      </c>
      <c r="B1256" s="2">
        <v>2</v>
      </c>
      <c r="C1256">
        <v>270.87047010778502</v>
      </c>
    </row>
    <row r="1257" spans="1:3" x14ac:dyDescent="0.15">
      <c r="A1257" s="2">
        <v>22</v>
      </c>
      <c r="B1257" s="2">
        <v>2</v>
      </c>
      <c r="C1257">
        <v>130.37478996104068</v>
      </c>
    </row>
    <row r="1258" spans="1:3" x14ac:dyDescent="0.15">
      <c r="A1258" s="2">
        <v>22</v>
      </c>
      <c r="B1258" s="2">
        <v>2</v>
      </c>
      <c r="C1258">
        <v>330.43562409753616</v>
      </c>
    </row>
    <row r="1259" spans="1:3" x14ac:dyDescent="0.15">
      <c r="A1259" s="2">
        <v>22</v>
      </c>
      <c r="B1259" s="2">
        <v>2</v>
      </c>
      <c r="C1259">
        <v>411.37972802215734</v>
      </c>
    </row>
    <row r="1260" spans="1:3" x14ac:dyDescent="0.15">
      <c r="A1260" s="2">
        <v>22</v>
      </c>
      <c r="B1260" s="2">
        <v>2</v>
      </c>
      <c r="C1260">
        <v>224.83302421651908</v>
      </c>
    </row>
    <row r="1261" spans="1:3" x14ac:dyDescent="0.15">
      <c r="A1261" s="2">
        <v>22</v>
      </c>
      <c r="B1261" s="2">
        <v>2</v>
      </c>
      <c r="C1261">
        <v>548.62658981643335</v>
      </c>
    </row>
    <row r="1262" spans="1:3" x14ac:dyDescent="0.15">
      <c r="A1262" s="2">
        <v>22</v>
      </c>
      <c r="B1262" s="2">
        <v>2</v>
      </c>
      <c r="C1262">
        <v>425.07004701221712</v>
      </c>
    </row>
    <row r="1263" spans="1:3" x14ac:dyDescent="0.15">
      <c r="A1263" s="2">
        <v>22</v>
      </c>
      <c r="B1263" s="2">
        <v>2</v>
      </c>
      <c r="C1263">
        <v>193.94128386381752</v>
      </c>
    </row>
    <row r="1264" spans="1:3" x14ac:dyDescent="0.15">
      <c r="A1264" s="2">
        <v>22</v>
      </c>
      <c r="B1264" s="2">
        <v>2</v>
      </c>
      <c r="C1264">
        <v>140.1582992418123</v>
      </c>
    </row>
    <row r="1265" spans="1:3" x14ac:dyDescent="0.15">
      <c r="A1265" s="2">
        <v>22</v>
      </c>
      <c r="B1265" s="2">
        <v>2</v>
      </c>
      <c r="C1265">
        <v>99.768861828124002</v>
      </c>
    </row>
    <row r="1266" spans="1:3" x14ac:dyDescent="0.15">
      <c r="A1266" s="2">
        <v>22</v>
      </c>
      <c r="B1266" s="2">
        <v>2</v>
      </c>
      <c r="C1266">
        <v>122.79923092836282</v>
      </c>
    </row>
    <row r="1267" spans="1:3" x14ac:dyDescent="0.15">
      <c r="A1267" s="2">
        <v>22</v>
      </c>
      <c r="B1267" s="2">
        <v>3</v>
      </c>
      <c r="C1267">
        <v>192.84116693154542</v>
      </c>
    </row>
    <row r="1268" spans="1:3" x14ac:dyDescent="0.15">
      <c r="A1268" s="2">
        <v>22</v>
      </c>
      <c r="B1268" s="2">
        <v>3</v>
      </c>
      <c r="C1268">
        <v>197.26232714578478</v>
      </c>
    </row>
    <row r="1269" spans="1:3" x14ac:dyDescent="0.15">
      <c r="A1269" s="2">
        <v>22</v>
      </c>
      <c r="B1269" s="2">
        <v>3</v>
      </c>
      <c r="C1269">
        <v>314.61078668172706</v>
      </c>
    </row>
    <row r="1270" spans="1:3" x14ac:dyDescent="0.15">
      <c r="A1270" s="2">
        <v>22</v>
      </c>
      <c r="B1270" s="2">
        <v>3</v>
      </c>
      <c r="C1270">
        <v>226.0894416792928</v>
      </c>
    </row>
    <row r="1271" spans="1:3" x14ac:dyDescent="0.15">
      <c r="A1271" s="2">
        <v>22</v>
      </c>
      <c r="B1271" s="2">
        <v>3</v>
      </c>
      <c r="C1271">
        <v>155.80977227252598</v>
      </c>
    </row>
    <row r="1272" spans="1:3" x14ac:dyDescent="0.15">
      <c r="A1272" s="2">
        <v>22</v>
      </c>
      <c r="B1272" s="2">
        <v>3</v>
      </c>
      <c r="C1272">
        <v>206.99804051294865</v>
      </c>
    </row>
    <row r="1273" spans="1:3" x14ac:dyDescent="0.15">
      <c r="A1273" s="2">
        <v>22</v>
      </c>
      <c r="B1273" s="2">
        <v>3</v>
      </c>
      <c r="C1273">
        <v>191.82195998579135</v>
      </c>
    </row>
    <row r="1274" spans="1:3" x14ac:dyDescent="0.15">
      <c r="A1274" s="2">
        <v>22</v>
      </c>
      <c r="B1274" s="2">
        <v>3</v>
      </c>
      <c r="C1274">
        <v>597.54649037072431</v>
      </c>
    </row>
    <row r="1275" spans="1:3" x14ac:dyDescent="0.15">
      <c r="A1275" s="2">
        <v>22</v>
      </c>
      <c r="B1275" s="2">
        <v>3</v>
      </c>
      <c r="C1275">
        <v>125.62852198701876</v>
      </c>
    </row>
    <row r="1276" spans="1:3" x14ac:dyDescent="0.15">
      <c r="A1276" s="2">
        <v>22</v>
      </c>
      <c r="B1276" s="2">
        <v>3</v>
      </c>
      <c r="C1276">
        <v>468.26536911961415</v>
      </c>
    </row>
    <row r="1277" spans="1:3" x14ac:dyDescent="0.15">
      <c r="A1277" s="2">
        <v>22</v>
      </c>
      <c r="B1277" s="2">
        <v>3</v>
      </c>
      <c r="C1277">
        <v>249.96301037057535</v>
      </c>
    </row>
    <row r="1278" spans="1:3" x14ac:dyDescent="0.15">
      <c r="A1278" s="2">
        <v>22</v>
      </c>
      <c r="B1278" s="2">
        <v>4</v>
      </c>
      <c r="C1278">
        <v>228.45399941623123</v>
      </c>
    </row>
    <row r="1279" spans="1:3" x14ac:dyDescent="0.15">
      <c r="A1279" s="2">
        <v>22</v>
      </c>
      <c r="B1279" s="2">
        <v>4</v>
      </c>
      <c r="C1279">
        <v>142.35640665943779</v>
      </c>
    </row>
    <row r="1280" spans="1:3" x14ac:dyDescent="0.15">
      <c r="A1280" s="2">
        <v>22</v>
      </c>
      <c r="B1280" s="2">
        <v>4</v>
      </c>
      <c r="C1280">
        <v>181.61807136015946</v>
      </c>
    </row>
    <row r="1281" spans="1:3" x14ac:dyDescent="0.15">
      <c r="A1281" s="2">
        <v>22</v>
      </c>
      <c r="B1281" s="2">
        <v>4</v>
      </c>
      <c r="C1281">
        <v>316.45019396218646</v>
      </c>
    </row>
    <row r="1282" spans="1:3" x14ac:dyDescent="0.15">
      <c r="A1282" s="2">
        <v>22</v>
      </c>
      <c r="B1282" s="2">
        <v>4</v>
      </c>
      <c r="C1282">
        <v>407.28130318544385</v>
      </c>
    </row>
    <row r="1283" spans="1:3" x14ac:dyDescent="0.15">
      <c r="A1283" s="2">
        <v>22</v>
      </c>
      <c r="B1283" s="2">
        <v>4</v>
      </c>
      <c r="C1283">
        <v>204.38915236007935</v>
      </c>
    </row>
    <row r="1284" spans="1:3" x14ac:dyDescent="0.15">
      <c r="A1284" s="2">
        <v>22</v>
      </c>
      <c r="B1284" s="2">
        <v>4</v>
      </c>
      <c r="C1284">
        <v>180.85260388599482</v>
      </c>
    </row>
    <row r="1285" spans="1:3" x14ac:dyDescent="0.15">
      <c r="A1285" s="2">
        <v>22</v>
      </c>
      <c r="B1285" s="2">
        <v>4</v>
      </c>
      <c r="C1285">
        <v>167.86681651070649</v>
      </c>
    </row>
    <row r="1286" spans="1:3" x14ac:dyDescent="0.15">
      <c r="A1286" s="2">
        <v>22</v>
      </c>
      <c r="B1286" s="2">
        <v>4</v>
      </c>
      <c r="C1286">
        <v>151.82118753490425</v>
      </c>
    </row>
    <row r="1287" spans="1:3" x14ac:dyDescent="0.15">
      <c r="A1287" s="2">
        <v>22</v>
      </c>
      <c r="B1287" s="2">
        <v>4</v>
      </c>
      <c r="C1287">
        <v>506.53598217133805</v>
      </c>
    </row>
    <row r="1288" spans="1:3" x14ac:dyDescent="0.15">
      <c r="A1288" s="2">
        <v>22</v>
      </c>
      <c r="B1288" s="2">
        <v>4</v>
      </c>
      <c r="C1288">
        <v>138.23384843292777</v>
      </c>
    </row>
    <row r="1289" spans="1:3" x14ac:dyDescent="0.15">
      <c r="A1289" s="2">
        <v>22</v>
      </c>
      <c r="B1289" s="2">
        <v>5</v>
      </c>
      <c r="C1289">
        <v>121.47892474488148</v>
      </c>
    </row>
    <row r="1290" spans="1:3" x14ac:dyDescent="0.15">
      <c r="A1290" s="2">
        <v>22</v>
      </c>
      <c r="B1290" s="2">
        <v>5</v>
      </c>
      <c r="C1290">
        <v>176.26318588319754</v>
      </c>
    </row>
    <row r="1291" spans="1:3" x14ac:dyDescent="0.15">
      <c r="A1291" s="2">
        <v>22</v>
      </c>
      <c r="B1291" s="2">
        <v>5</v>
      </c>
      <c r="C1291">
        <v>178.67317924920332</v>
      </c>
    </row>
    <row r="1292" spans="1:3" x14ac:dyDescent="0.15">
      <c r="A1292" s="2">
        <v>22</v>
      </c>
      <c r="B1292" s="2">
        <v>5</v>
      </c>
      <c r="C1292">
        <v>220.87046989921714</v>
      </c>
    </row>
    <row r="1293" spans="1:3" x14ac:dyDescent="0.15">
      <c r="A1293" s="2">
        <v>22</v>
      </c>
      <c r="B1293" s="2">
        <v>5</v>
      </c>
      <c r="C1293">
        <v>254.41937628479934</v>
      </c>
    </row>
    <row r="1294" spans="1:3" x14ac:dyDescent="0.15">
      <c r="A1294" s="2">
        <v>22</v>
      </c>
      <c r="B1294" s="2">
        <v>5</v>
      </c>
      <c r="C1294">
        <v>364.10385618238598</v>
      </c>
    </row>
    <row r="1295" spans="1:3" x14ac:dyDescent="0.15">
      <c r="A1295" s="2">
        <v>22</v>
      </c>
      <c r="B1295" s="2">
        <v>5</v>
      </c>
      <c r="C1295">
        <v>348.17211848034924</v>
      </c>
    </row>
    <row r="1296" spans="1:3" x14ac:dyDescent="0.15">
      <c r="A1296" s="2">
        <v>22</v>
      </c>
      <c r="B1296" s="2">
        <v>5</v>
      </c>
      <c r="C1296">
        <v>206.44087978503089</v>
      </c>
    </row>
    <row r="1297" spans="1:3" x14ac:dyDescent="0.15">
      <c r="A1297" s="2">
        <v>22</v>
      </c>
      <c r="B1297" s="2">
        <v>5</v>
      </c>
      <c r="C1297">
        <v>117.53810545745894</v>
      </c>
    </row>
    <row r="1298" spans="1:3" x14ac:dyDescent="0.15">
      <c r="A1298" s="2">
        <v>22</v>
      </c>
      <c r="B1298" s="2">
        <v>5</v>
      </c>
      <c r="C1298">
        <v>288.26571657389775</v>
      </c>
    </row>
    <row r="1299" spans="1:3" x14ac:dyDescent="0.15">
      <c r="A1299" s="2">
        <v>22</v>
      </c>
      <c r="B1299" s="2">
        <v>5</v>
      </c>
      <c r="C1299">
        <v>230.99153312876302</v>
      </c>
    </row>
    <row r="1300" spans="1:3" x14ac:dyDescent="0.15">
      <c r="A1300" s="2">
        <v>24</v>
      </c>
      <c r="B1300" s="2">
        <v>0</v>
      </c>
      <c r="C1300">
        <v>356.97877213298528</v>
      </c>
    </row>
    <row r="1301" spans="1:3" x14ac:dyDescent="0.15">
      <c r="A1301" s="2">
        <v>24</v>
      </c>
      <c r="B1301" s="2">
        <v>0</v>
      </c>
      <c r="C1301">
        <v>137.7383303700766</v>
      </c>
    </row>
    <row r="1302" spans="1:3" x14ac:dyDescent="0.15">
      <c r="A1302" s="2">
        <v>24</v>
      </c>
      <c r="B1302" s="2">
        <v>0</v>
      </c>
      <c r="C1302">
        <v>189.53210038293156</v>
      </c>
    </row>
    <row r="1303" spans="1:3" x14ac:dyDescent="0.15">
      <c r="A1303" s="2">
        <v>24</v>
      </c>
      <c r="B1303" s="2">
        <v>0</v>
      </c>
      <c r="C1303">
        <v>177.08744422617863</v>
      </c>
    </row>
    <row r="1304" spans="1:3" x14ac:dyDescent="0.15">
      <c r="A1304" s="2">
        <v>24</v>
      </c>
      <c r="B1304" s="2">
        <v>0</v>
      </c>
      <c r="C1304">
        <v>92.920572427031743</v>
      </c>
    </row>
    <row r="1305" spans="1:3" x14ac:dyDescent="0.15">
      <c r="A1305" s="2">
        <v>24</v>
      </c>
      <c r="B1305" s="2">
        <v>0</v>
      </c>
      <c r="C1305">
        <v>146.87618075614785</v>
      </c>
    </row>
    <row r="1306" spans="1:3" x14ac:dyDescent="0.15">
      <c r="A1306" s="2">
        <v>24</v>
      </c>
      <c r="B1306" s="2">
        <v>0</v>
      </c>
      <c r="C1306">
        <v>136.45254915867827</v>
      </c>
    </row>
    <row r="1307" spans="1:3" x14ac:dyDescent="0.15">
      <c r="A1307" s="2">
        <v>24</v>
      </c>
      <c r="B1307" s="2">
        <v>0</v>
      </c>
      <c r="C1307">
        <v>198.50953018353368</v>
      </c>
    </row>
    <row r="1308" spans="1:3" x14ac:dyDescent="0.15">
      <c r="A1308" s="2">
        <v>24</v>
      </c>
      <c r="B1308" s="2">
        <v>0</v>
      </c>
      <c r="C1308">
        <v>239.35258329751898</v>
      </c>
    </row>
    <row r="1309" spans="1:3" x14ac:dyDescent="0.15">
      <c r="A1309" s="2">
        <v>24</v>
      </c>
      <c r="B1309" s="2">
        <v>0</v>
      </c>
      <c r="C1309">
        <v>93.44378035410783</v>
      </c>
    </row>
    <row r="1310" spans="1:3" x14ac:dyDescent="0.15">
      <c r="A1310" s="2">
        <v>24</v>
      </c>
      <c r="B1310" s="2">
        <v>0</v>
      </c>
      <c r="C1310">
        <v>450.05460308494389</v>
      </c>
    </row>
    <row r="1311" spans="1:3" x14ac:dyDescent="0.15">
      <c r="A1311" s="2">
        <v>24</v>
      </c>
      <c r="B1311" s="2">
        <v>1</v>
      </c>
      <c r="C1311">
        <v>107.6558530093813</v>
      </c>
    </row>
    <row r="1312" spans="1:3" x14ac:dyDescent="0.15">
      <c r="A1312" s="2">
        <v>24</v>
      </c>
      <c r="B1312" s="2">
        <v>1</v>
      </c>
      <c r="C1312">
        <v>223.05679118111297</v>
      </c>
    </row>
    <row r="1313" spans="1:3" x14ac:dyDescent="0.15">
      <c r="A1313" s="2">
        <v>24</v>
      </c>
      <c r="B1313" s="2">
        <v>1</v>
      </c>
      <c r="C1313">
        <v>148.70579360632539</v>
      </c>
    </row>
    <row r="1314" spans="1:3" x14ac:dyDescent="0.15">
      <c r="A1314" s="2">
        <v>24</v>
      </c>
      <c r="B1314" s="2">
        <v>1</v>
      </c>
      <c r="C1314">
        <v>143.69821123227302</v>
      </c>
    </row>
    <row r="1315" spans="1:3" x14ac:dyDescent="0.15">
      <c r="A1315" s="2">
        <v>24</v>
      </c>
      <c r="B1315" s="2">
        <v>1</v>
      </c>
      <c r="C1315">
        <v>133.75719398685024</v>
      </c>
    </row>
    <row r="1316" spans="1:3" x14ac:dyDescent="0.15">
      <c r="A1316" s="2">
        <v>24</v>
      </c>
      <c r="B1316" s="2">
        <v>1</v>
      </c>
      <c r="C1316">
        <v>358.45107068034145</v>
      </c>
    </row>
    <row r="1317" spans="1:3" x14ac:dyDescent="0.15">
      <c r="A1317" s="2">
        <v>24</v>
      </c>
      <c r="B1317" s="2">
        <v>1</v>
      </c>
      <c r="C1317">
        <v>155.74497522296878</v>
      </c>
    </row>
    <row r="1318" spans="1:3" x14ac:dyDescent="0.15">
      <c r="A1318" s="2">
        <v>24</v>
      </c>
      <c r="B1318" s="2">
        <v>1</v>
      </c>
      <c r="C1318">
        <v>124.7879748927367</v>
      </c>
    </row>
    <row r="1319" spans="1:3" x14ac:dyDescent="0.15">
      <c r="A1319" s="2">
        <v>24</v>
      </c>
      <c r="B1319" s="2">
        <v>1</v>
      </c>
      <c r="C1319">
        <v>156.48709912706917</v>
      </c>
    </row>
    <row r="1320" spans="1:3" x14ac:dyDescent="0.15">
      <c r="A1320" s="2">
        <v>24</v>
      </c>
      <c r="B1320" s="2">
        <v>1</v>
      </c>
      <c r="C1320">
        <v>137.15419356679305</v>
      </c>
    </row>
    <row r="1321" spans="1:3" x14ac:dyDescent="0.15">
      <c r="A1321" s="2">
        <v>24</v>
      </c>
      <c r="B1321" s="2">
        <v>1</v>
      </c>
      <c r="C1321">
        <v>441.22066497493131</v>
      </c>
    </row>
    <row r="1322" spans="1:3" x14ac:dyDescent="0.15">
      <c r="A1322" s="2">
        <v>24</v>
      </c>
      <c r="B1322" s="2">
        <v>2</v>
      </c>
      <c r="C1322">
        <v>257.5459881426836</v>
      </c>
    </row>
    <row r="1323" spans="1:3" x14ac:dyDescent="0.15">
      <c r="A1323" s="2">
        <v>24</v>
      </c>
      <c r="B1323" s="2">
        <v>2</v>
      </c>
      <c r="C1323">
        <v>135.36515212882335</v>
      </c>
    </row>
    <row r="1324" spans="1:3" x14ac:dyDescent="0.15">
      <c r="A1324" s="2">
        <v>24</v>
      </c>
      <c r="B1324" s="2">
        <v>2</v>
      </c>
      <c r="C1324">
        <v>129.70301116040852</v>
      </c>
    </row>
    <row r="1325" spans="1:3" x14ac:dyDescent="0.15">
      <c r="A1325" s="2">
        <v>24</v>
      </c>
      <c r="B1325" s="2">
        <v>2</v>
      </c>
      <c r="C1325">
        <v>231.50482379347352</v>
      </c>
    </row>
    <row r="1326" spans="1:3" x14ac:dyDescent="0.15">
      <c r="A1326" s="2">
        <v>24</v>
      </c>
      <c r="B1326" s="2">
        <v>2</v>
      </c>
      <c r="C1326">
        <v>86.832898442562438</v>
      </c>
    </row>
    <row r="1327" spans="1:3" x14ac:dyDescent="0.15">
      <c r="A1327" s="2">
        <v>24</v>
      </c>
      <c r="B1327" s="2">
        <v>2</v>
      </c>
      <c r="C1327">
        <v>1641.1058642908804</v>
      </c>
    </row>
    <row r="1328" spans="1:3" x14ac:dyDescent="0.15">
      <c r="A1328" s="2">
        <v>24</v>
      </c>
      <c r="B1328" s="2">
        <v>2</v>
      </c>
      <c r="C1328">
        <v>187.85697596722909</v>
      </c>
    </row>
    <row r="1329" spans="1:3" x14ac:dyDescent="0.15">
      <c r="A1329" s="2">
        <v>24</v>
      </c>
      <c r="B1329" s="2">
        <v>2</v>
      </c>
      <c r="C1329">
        <v>95.782885494258409</v>
      </c>
    </row>
    <row r="1330" spans="1:3" x14ac:dyDescent="0.15">
      <c r="A1330" s="2">
        <v>24</v>
      </c>
      <c r="B1330" s="2">
        <v>2</v>
      </c>
      <c r="C1330">
        <v>226.93468655965754</v>
      </c>
    </row>
    <row r="1331" spans="1:3" x14ac:dyDescent="0.15">
      <c r="A1331" s="2">
        <v>24</v>
      </c>
      <c r="B1331" s="2">
        <v>2</v>
      </c>
      <c r="C1331">
        <v>399.58386035193553</v>
      </c>
    </row>
    <row r="1332" spans="1:3" x14ac:dyDescent="0.15">
      <c r="A1332" s="2">
        <v>24</v>
      </c>
      <c r="B1332" s="2">
        <v>2</v>
      </c>
      <c r="C1332">
        <v>107.74297186045672</v>
      </c>
    </row>
    <row r="1333" spans="1:3" x14ac:dyDescent="0.15">
      <c r="A1333" s="2">
        <v>24</v>
      </c>
      <c r="B1333" s="2">
        <v>3</v>
      </c>
      <c r="C1333">
        <v>174.69338443120779</v>
      </c>
    </row>
    <row r="1334" spans="1:3" x14ac:dyDescent="0.15">
      <c r="A1334" s="2">
        <v>24</v>
      </c>
      <c r="B1334" s="2">
        <v>3</v>
      </c>
      <c r="C1334">
        <v>326.70699095690816</v>
      </c>
    </row>
    <row r="1335" spans="1:3" x14ac:dyDescent="0.15">
      <c r="A1335" s="2">
        <v>24</v>
      </c>
      <c r="B1335" s="2">
        <v>3</v>
      </c>
      <c r="C1335">
        <v>156.53630709647192</v>
      </c>
    </row>
    <row r="1336" spans="1:3" x14ac:dyDescent="0.15">
      <c r="A1336" s="2">
        <v>24</v>
      </c>
      <c r="B1336" s="2">
        <v>3</v>
      </c>
      <c r="C1336">
        <v>202.25073241008522</v>
      </c>
    </row>
    <row r="1337" spans="1:3" x14ac:dyDescent="0.15">
      <c r="A1337" s="2">
        <v>24</v>
      </c>
      <c r="B1337" s="2">
        <v>3</v>
      </c>
      <c r="C1337">
        <v>267.03487020252612</v>
      </c>
    </row>
    <row r="1338" spans="1:3" x14ac:dyDescent="0.15">
      <c r="A1338" s="2">
        <v>24</v>
      </c>
      <c r="B1338" s="2">
        <v>3</v>
      </c>
      <c r="C1338">
        <v>119.05258241988331</v>
      </c>
    </row>
    <row r="1339" spans="1:3" x14ac:dyDescent="0.15">
      <c r="A1339" s="2">
        <v>24</v>
      </c>
      <c r="B1339" s="2">
        <v>3</v>
      </c>
      <c r="C1339">
        <v>140.20104845776518</v>
      </c>
    </row>
    <row r="1340" spans="1:3" x14ac:dyDescent="0.15">
      <c r="A1340" s="2">
        <v>24</v>
      </c>
      <c r="B1340" s="2">
        <v>3</v>
      </c>
      <c r="C1340">
        <v>288.1720910982981</v>
      </c>
    </row>
    <row r="1341" spans="1:3" x14ac:dyDescent="0.15">
      <c r="A1341" s="2">
        <v>24</v>
      </c>
      <c r="B1341" s="2">
        <v>3</v>
      </c>
      <c r="C1341">
        <v>193.0396424167636</v>
      </c>
    </row>
    <row r="1342" spans="1:3" x14ac:dyDescent="0.15">
      <c r="A1342" s="2">
        <v>24</v>
      </c>
      <c r="B1342" s="2">
        <v>3</v>
      </c>
      <c r="C1342">
        <v>226.19106413312269</v>
      </c>
    </row>
    <row r="1343" spans="1:3" x14ac:dyDescent="0.15">
      <c r="A1343" s="2">
        <v>24</v>
      </c>
      <c r="B1343" s="2">
        <v>3</v>
      </c>
      <c r="C1343">
        <v>140.14750165620066</v>
      </c>
    </row>
    <row r="1344" spans="1:3" x14ac:dyDescent="0.15">
      <c r="A1344" s="2">
        <v>24</v>
      </c>
      <c r="B1344" s="2">
        <v>4</v>
      </c>
      <c r="C1344">
        <v>117.93079991068569</v>
      </c>
    </row>
    <row r="1345" spans="1:3" x14ac:dyDescent="0.15">
      <c r="A1345" s="2">
        <v>24</v>
      </c>
      <c r="B1345" s="2">
        <v>4</v>
      </c>
      <c r="C1345">
        <v>195.76695820657699</v>
      </c>
    </row>
    <row r="1346" spans="1:3" x14ac:dyDescent="0.15">
      <c r="A1346" s="2">
        <v>24</v>
      </c>
      <c r="B1346" s="2">
        <v>4</v>
      </c>
      <c r="C1346">
        <v>262.25004195582324</v>
      </c>
    </row>
    <row r="1347" spans="1:3" x14ac:dyDescent="0.15">
      <c r="A1347" s="2">
        <v>24</v>
      </c>
      <c r="B1347" s="2">
        <v>4</v>
      </c>
      <c r="C1347">
        <v>96.198018354379855</v>
      </c>
    </row>
    <row r="1348" spans="1:3" x14ac:dyDescent="0.15">
      <c r="A1348" s="2">
        <v>24</v>
      </c>
      <c r="B1348" s="2">
        <v>4</v>
      </c>
      <c r="C1348">
        <v>200.49246554655213</v>
      </c>
    </row>
    <row r="1349" spans="1:3" x14ac:dyDescent="0.15">
      <c r="A1349" s="2">
        <v>24</v>
      </c>
      <c r="B1349" s="2">
        <v>4</v>
      </c>
      <c r="C1349">
        <v>146.2040053886769</v>
      </c>
    </row>
    <row r="1350" spans="1:3" x14ac:dyDescent="0.15">
      <c r="A1350" s="2">
        <v>24</v>
      </c>
      <c r="B1350" s="2">
        <v>4</v>
      </c>
      <c r="C1350">
        <v>217.35752346035454</v>
      </c>
    </row>
    <row r="1351" spans="1:3" x14ac:dyDescent="0.15">
      <c r="A1351" s="2">
        <v>24</v>
      </c>
      <c r="B1351" s="2">
        <v>4</v>
      </c>
      <c r="C1351">
        <v>179.8410560329566</v>
      </c>
    </row>
    <row r="1352" spans="1:3" x14ac:dyDescent="0.15">
      <c r="A1352" s="2">
        <v>24</v>
      </c>
      <c r="B1352" s="2">
        <v>4</v>
      </c>
      <c r="C1352">
        <v>120.77491745767165</v>
      </c>
    </row>
    <row r="1353" spans="1:3" x14ac:dyDescent="0.15">
      <c r="A1353" s="2">
        <v>24</v>
      </c>
      <c r="B1353" s="2">
        <v>4</v>
      </c>
      <c r="C1353">
        <v>208.12661567627427</v>
      </c>
    </row>
    <row r="1354" spans="1:3" x14ac:dyDescent="0.15">
      <c r="A1354" s="2">
        <v>24</v>
      </c>
      <c r="B1354" s="2">
        <v>4</v>
      </c>
      <c r="C1354">
        <v>250.286036365451</v>
      </c>
    </row>
    <row r="1355" spans="1:3" x14ac:dyDescent="0.15">
      <c r="A1355" s="2">
        <v>24</v>
      </c>
      <c r="B1355" s="2">
        <v>5</v>
      </c>
      <c r="C1355">
        <v>158.77496421482553</v>
      </c>
    </row>
    <row r="1356" spans="1:3" x14ac:dyDescent="0.15">
      <c r="A1356" s="2">
        <v>24</v>
      </c>
      <c r="B1356" s="2">
        <v>5</v>
      </c>
      <c r="C1356">
        <v>357.97085875727498</v>
      </c>
    </row>
    <row r="1357" spans="1:3" x14ac:dyDescent="0.15">
      <c r="A1357" s="2">
        <v>24</v>
      </c>
      <c r="B1357" s="2">
        <v>5</v>
      </c>
      <c r="C1357">
        <v>136.36222915633562</v>
      </c>
    </row>
    <row r="1358" spans="1:3" x14ac:dyDescent="0.15">
      <c r="A1358" s="2">
        <v>24</v>
      </c>
      <c r="B1358" s="2">
        <v>5</v>
      </c>
      <c r="C1358">
        <v>445.31676846700981</v>
      </c>
    </row>
    <row r="1359" spans="1:3" x14ac:dyDescent="0.15">
      <c r="A1359" s="2">
        <v>24</v>
      </c>
      <c r="B1359" s="2">
        <v>5</v>
      </c>
      <c r="C1359">
        <v>134.85374271376816</v>
      </c>
    </row>
    <row r="1360" spans="1:3" x14ac:dyDescent="0.15">
      <c r="A1360" s="2">
        <v>24</v>
      </c>
      <c r="B1360" s="2">
        <v>5</v>
      </c>
      <c r="C1360">
        <v>334.96144575154159</v>
      </c>
    </row>
    <row r="1361" spans="1:3" x14ac:dyDescent="0.15">
      <c r="A1361" s="2">
        <v>24</v>
      </c>
      <c r="B1361" s="2">
        <v>5</v>
      </c>
      <c r="C1361">
        <v>274.15459641217291</v>
      </c>
    </row>
    <row r="1362" spans="1:3" x14ac:dyDescent="0.15">
      <c r="A1362" s="2">
        <v>24</v>
      </c>
      <c r="B1362" s="2">
        <v>5</v>
      </c>
      <c r="C1362">
        <v>450.20079241022785</v>
      </c>
    </row>
    <row r="1363" spans="1:3" x14ac:dyDescent="0.15">
      <c r="A1363" s="2">
        <v>24</v>
      </c>
      <c r="B1363" s="2">
        <v>5</v>
      </c>
      <c r="C1363">
        <v>114.13530673409434</v>
      </c>
    </row>
    <row r="1364" spans="1:3" x14ac:dyDescent="0.15">
      <c r="A1364" s="2">
        <v>24</v>
      </c>
      <c r="B1364" s="2">
        <v>5</v>
      </c>
      <c r="C1364">
        <v>284.18947751596522</v>
      </c>
    </row>
    <row r="1365" spans="1:3" x14ac:dyDescent="0.15">
      <c r="A1365" s="2">
        <v>24</v>
      </c>
      <c r="B1365" s="2">
        <v>5</v>
      </c>
      <c r="C1365">
        <v>241.46553405800648</v>
      </c>
    </row>
    <row r="1366" spans="1:3" x14ac:dyDescent="0.15">
      <c r="A1366" s="2">
        <v>25</v>
      </c>
      <c r="B1366" s="2">
        <v>0</v>
      </c>
      <c r="C1366">
        <v>244.72443693947341</v>
      </c>
    </row>
    <row r="1367" spans="1:3" x14ac:dyDescent="0.15">
      <c r="A1367" s="2">
        <v>25</v>
      </c>
      <c r="B1367" s="2">
        <v>0</v>
      </c>
      <c r="C1367">
        <v>457.84541630241125</v>
      </c>
    </row>
    <row r="1368" spans="1:3" x14ac:dyDescent="0.15">
      <c r="A1368" s="2">
        <v>25</v>
      </c>
      <c r="B1368" s="2">
        <v>0</v>
      </c>
      <c r="C1368">
        <v>451.52008183584331</v>
      </c>
    </row>
    <row r="1369" spans="1:3" x14ac:dyDescent="0.15">
      <c r="A1369" s="2">
        <v>25</v>
      </c>
      <c r="B1369" s="2">
        <v>0</v>
      </c>
      <c r="C1369">
        <v>157.52790939433277</v>
      </c>
    </row>
    <row r="1370" spans="1:3" x14ac:dyDescent="0.15">
      <c r="A1370" s="2">
        <v>25</v>
      </c>
      <c r="B1370" s="2">
        <v>0</v>
      </c>
      <c r="C1370">
        <v>221.5918360705127</v>
      </c>
    </row>
    <row r="1371" spans="1:3" x14ac:dyDescent="0.15">
      <c r="A1371" s="2">
        <v>25</v>
      </c>
      <c r="B1371" s="2">
        <v>0</v>
      </c>
      <c r="C1371">
        <v>399.93342168281998</v>
      </c>
    </row>
    <row r="1372" spans="1:3" x14ac:dyDescent="0.15">
      <c r="A1372" s="2">
        <v>25</v>
      </c>
      <c r="B1372" s="2">
        <v>0</v>
      </c>
      <c r="C1372">
        <v>306.36588505875397</v>
      </c>
    </row>
    <row r="1373" spans="1:3" x14ac:dyDescent="0.15">
      <c r="A1373" s="2">
        <v>25</v>
      </c>
      <c r="B1373" s="2">
        <v>0</v>
      </c>
      <c r="C1373">
        <v>221.55419148242393</v>
      </c>
    </row>
    <row r="1374" spans="1:3" x14ac:dyDescent="0.15">
      <c r="A1374" s="2">
        <v>25</v>
      </c>
      <c r="B1374" s="2">
        <v>0</v>
      </c>
      <c r="C1374">
        <v>446.07612677216855</v>
      </c>
    </row>
    <row r="1375" spans="1:3" x14ac:dyDescent="0.15">
      <c r="A1375" s="2">
        <v>25</v>
      </c>
      <c r="B1375" s="2">
        <v>0</v>
      </c>
      <c r="C1375">
        <v>334.2322472881267</v>
      </c>
    </row>
    <row r="1376" spans="1:3" x14ac:dyDescent="0.15">
      <c r="A1376" s="2">
        <v>25</v>
      </c>
      <c r="B1376" s="2">
        <v>0</v>
      </c>
      <c r="C1376">
        <v>223.91754246745316</v>
      </c>
    </row>
    <row r="1377" spans="1:3" x14ac:dyDescent="0.15">
      <c r="A1377" s="2">
        <v>25</v>
      </c>
      <c r="B1377" s="2">
        <v>1</v>
      </c>
      <c r="C1377">
        <v>280.54038136410151</v>
      </c>
    </row>
    <row r="1378" spans="1:3" x14ac:dyDescent="0.15">
      <c r="A1378" s="2">
        <v>25</v>
      </c>
      <c r="B1378" s="2">
        <v>1</v>
      </c>
      <c r="C1378">
        <v>225.35445010342877</v>
      </c>
    </row>
    <row r="1379" spans="1:3" x14ac:dyDescent="0.15">
      <c r="A1379" s="2">
        <v>25</v>
      </c>
      <c r="B1379" s="2">
        <v>1</v>
      </c>
      <c r="C1379">
        <v>163.04846058094967</v>
      </c>
    </row>
    <row r="1380" spans="1:3" x14ac:dyDescent="0.15">
      <c r="A1380" s="2">
        <v>25</v>
      </c>
      <c r="B1380" s="2">
        <v>1</v>
      </c>
      <c r="C1380">
        <v>171.16892082281905</v>
      </c>
    </row>
    <row r="1381" spans="1:3" x14ac:dyDescent="0.15">
      <c r="A1381" s="2">
        <v>25</v>
      </c>
      <c r="B1381" s="2">
        <v>1</v>
      </c>
      <c r="C1381">
        <v>286.00950460310537</v>
      </c>
    </row>
    <row r="1382" spans="1:3" x14ac:dyDescent="0.15">
      <c r="A1382" s="2">
        <v>25</v>
      </c>
      <c r="B1382" s="2">
        <v>1</v>
      </c>
      <c r="C1382">
        <v>544.95190531230605</v>
      </c>
    </row>
    <row r="1383" spans="1:3" x14ac:dyDescent="0.15">
      <c r="A1383" s="2">
        <v>25</v>
      </c>
      <c r="B1383" s="2">
        <v>1</v>
      </c>
      <c r="C1383">
        <v>120.05901023484243</v>
      </c>
    </row>
    <row r="1384" spans="1:3" x14ac:dyDescent="0.15">
      <c r="A1384" s="2">
        <v>25</v>
      </c>
      <c r="B1384" s="2">
        <v>1</v>
      </c>
      <c r="C1384">
        <v>148.89989778878811</v>
      </c>
    </row>
    <row r="1385" spans="1:3" x14ac:dyDescent="0.15">
      <c r="A1385" s="2">
        <v>25</v>
      </c>
      <c r="B1385" s="2">
        <v>1</v>
      </c>
      <c r="C1385">
        <v>158.16384002619745</v>
      </c>
    </row>
    <row r="1386" spans="1:3" x14ac:dyDescent="0.15">
      <c r="A1386" s="2">
        <v>25</v>
      </c>
      <c r="B1386" s="2">
        <v>1</v>
      </c>
      <c r="C1386">
        <v>294.49306133893401</v>
      </c>
    </row>
    <row r="1387" spans="1:3" x14ac:dyDescent="0.15">
      <c r="A1387" s="2">
        <v>25</v>
      </c>
      <c r="B1387" s="2">
        <v>1</v>
      </c>
      <c r="C1387">
        <v>471.03207762984846</v>
      </c>
    </row>
    <row r="1388" spans="1:3" x14ac:dyDescent="0.15">
      <c r="A1388" s="2">
        <v>25</v>
      </c>
      <c r="B1388" s="2">
        <v>2</v>
      </c>
      <c r="C1388">
        <v>189.62944852770752</v>
      </c>
    </row>
    <row r="1389" spans="1:3" x14ac:dyDescent="0.15">
      <c r="A1389" s="2">
        <v>25</v>
      </c>
      <c r="B1389" s="2">
        <v>2</v>
      </c>
      <c r="C1389">
        <v>200.23936282056752</v>
      </c>
    </row>
    <row r="1390" spans="1:3" x14ac:dyDescent="0.15">
      <c r="A1390" s="2">
        <v>25</v>
      </c>
      <c r="B1390" s="2">
        <v>2</v>
      </c>
      <c r="C1390">
        <v>206.33872196740708</v>
      </c>
    </row>
    <row r="1391" spans="1:3" x14ac:dyDescent="0.15">
      <c r="A1391" s="2">
        <v>25</v>
      </c>
      <c r="B1391" s="2">
        <v>2</v>
      </c>
      <c r="C1391">
        <v>378.32583013682091</v>
      </c>
    </row>
    <row r="1392" spans="1:3" x14ac:dyDescent="0.15">
      <c r="A1392" s="2">
        <v>25</v>
      </c>
      <c r="B1392" s="2">
        <v>2</v>
      </c>
      <c r="C1392">
        <v>425.35291443388718</v>
      </c>
    </row>
    <row r="1393" spans="1:3" x14ac:dyDescent="0.15">
      <c r="A1393" s="2">
        <v>25</v>
      </c>
      <c r="B1393" s="2">
        <v>2</v>
      </c>
      <c r="C1393">
        <v>153.70819178178408</v>
      </c>
    </row>
    <row r="1394" spans="1:3" x14ac:dyDescent="0.15">
      <c r="A1394" s="2">
        <v>25</v>
      </c>
      <c r="B1394" s="2">
        <v>2</v>
      </c>
      <c r="C1394">
        <v>161.16159004512298</v>
      </c>
    </row>
    <row r="1395" spans="1:3" x14ac:dyDescent="0.15">
      <c r="A1395" s="2">
        <v>25</v>
      </c>
      <c r="B1395" s="2">
        <v>2</v>
      </c>
      <c r="C1395">
        <v>466.4004275772777</v>
      </c>
    </row>
    <row r="1396" spans="1:3" x14ac:dyDescent="0.15">
      <c r="A1396" s="2">
        <v>25</v>
      </c>
      <c r="B1396" s="2">
        <v>2</v>
      </c>
      <c r="C1396">
        <v>175.5713905703204</v>
      </c>
    </row>
    <row r="1397" spans="1:3" x14ac:dyDescent="0.15">
      <c r="A1397" s="2">
        <v>25</v>
      </c>
      <c r="B1397" s="2">
        <v>2</v>
      </c>
      <c r="C1397">
        <v>434.26208519791095</v>
      </c>
    </row>
    <row r="1398" spans="1:3" x14ac:dyDescent="0.15">
      <c r="A1398" s="2">
        <v>25</v>
      </c>
      <c r="B1398" s="2">
        <v>2</v>
      </c>
      <c r="C1398">
        <v>702.55385458134458</v>
      </c>
    </row>
    <row r="1399" spans="1:3" x14ac:dyDescent="0.15">
      <c r="A1399" s="2">
        <v>25</v>
      </c>
      <c r="B1399" s="2">
        <v>3</v>
      </c>
      <c r="C1399">
        <v>141.04328283198524</v>
      </c>
    </row>
    <row r="1400" spans="1:3" x14ac:dyDescent="0.15">
      <c r="A1400" s="2">
        <v>25</v>
      </c>
      <c r="B1400" s="2">
        <v>3</v>
      </c>
      <c r="C1400">
        <v>341.72467583160716</v>
      </c>
    </row>
    <row r="1401" spans="1:3" x14ac:dyDescent="0.15">
      <c r="A1401" s="2">
        <v>25</v>
      </c>
      <c r="B1401" s="2">
        <v>3</v>
      </c>
      <c r="C1401">
        <v>155.9386489118223</v>
      </c>
    </row>
    <row r="1402" spans="1:3" x14ac:dyDescent="0.15">
      <c r="A1402" s="2">
        <v>25</v>
      </c>
      <c r="B1402" s="2">
        <v>3</v>
      </c>
      <c r="C1402">
        <v>310.13916569173335</v>
      </c>
    </row>
    <row r="1403" spans="1:3" x14ac:dyDescent="0.15">
      <c r="A1403" s="2">
        <v>25</v>
      </c>
      <c r="B1403" s="2">
        <v>3</v>
      </c>
      <c r="C1403">
        <v>119.02229896296734</v>
      </c>
    </row>
    <row r="1404" spans="1:3" x14ac:dyDescent="0.15">
      <c r="A1404" s="2">
        <v>25</v>
      </c>
      <c r="B1404" s="2">
        <v>3</v>
      </c>
      <c r="C1404">
        <v>443.18607445021672</v>
      </c>
    </row>
    <row r="1405" spans="1:3" x14ac:dyDescent="0.15">
      <c r="A1405" s="2">
        <v>25</v>
      </c>
      <c r="B1405" s="2">
        <v>3</v>
      </c>
      <c r="C1405">
        <v>301.34773944753613</v>
      </c>
    </row>
    <row r="1406" spans="1:3" x14ac:dyDescent="0.15">
      <c r="A1406" s="2">
        <v>25</v>
      </c>
      <c r="B1406" s="2">
        <v>3</v>
      </c>
      <c r="C1406">
        <v>363.13080901792017</v>
      </c>
    </row>
    <row r="1407" spans="1:3" x14ac:dyDescent="0.15">
      <c r="A1407" s="2">
        <v>25</v>
      </c>
      <c r="B1407" s="2">
        <v>3</v>
      </c>
      <c r="C1407">
        <v>195.15094928925328</v>
      </c>
    </row>
    <row r="1408" spans="1:3" x14ac:dyDescent="0.15">
      <c r="A1408" s="2">
        <v>25</v>
      </c>
      <c r="B1408" s="2">
        <v>3</v>
      </c>
      <c r="C1408">
        <v>158.47786312500682</v>
      </c>
    </row>
    <row r="1409" spans="1:3" x14ac:dyDescent="0.15">
      <c r="A1409" s="2">
        <v>25</v>
      </c>
      <c r="B1409" s="2">
        <v>3</v>
      </c>
      <c r="C1409">
        <v>248.37680229193973</v>
      </c>
    </row>
    <row r="1410" spans="1:3" x14ac:dyDescent="0.15">
      <c r="A1410" s="2">
        <v>25</v>
      </c>
      <c r="B1410" s="2">
        <v>4</v>
      </c>
      <c r="C1410">
        <v>391.36935812837856</v>
      </c>
    </row>
    <row r="1411" spans="1:3" x14ac:dyDescent="0.15">
      <c r="A1411" s="2">
        <v>25</v>
      </c>
      <c r="B1411" s="2">
        <v>4</v>
      </c>
      <c r="C1411">
        <v>551.00252727198631</v>
      </c>
    </row>
    <row r="1412" spans="1:3" x14ac:dyDescent="0.15">
      <c r="A1412" s="2">
        <v>25</v>
      </c>
      <c r="B1412" s="2">
        <v>4</v>
      </c>
      <c r="C1412">
        <v>569.23999492831058</v>
      </c>
    </row>
    <row r="1413" spans="1:3" x14ac:dyDescent="0.15">
      <c r="A1413" s="2">
        <v>25</v>
      </c>
      <c r="B1413" s="2">
        <v>4</v>
      </c>
      <c r="C1413">
        <v>443.60178431196664</v>
      </c>
    </row>
    <row r="1414" spans="1:3" x14ac:dyDescent="0.15">
      <c r="A1414" s="2">
        <v>25</v>
      </c>
      <c r="B1414" s="2">
        <v>4</v>
      </c>
      <c r="C1414">
        <v>176.02316462264031</v>
      </c>
    </row>
    <row r="1415" spans="1:3" x14ac:dyDescent="0.15">
      <c r="A1415" s="2">
        <v>25</v>
      </c>
      <c r="B1415" s="2">
        <v>4</v>
      </c>
      <c r="C1415">
        <v>401.67720341537284</v>
      </c>
    </row>
    <row r="1416" spans="1:3" x14ac:dyDescent="0.15">
      <c r="A1416" s="2">
        <v>25</v>
      </c>
      <c r="B1416" s="2">
        <v>4</v>
      </c>
      <c r="C1416">
        <v>119.22610461548916</v>
      </c>
    </row>
    <row r="1417" spans="1:3" x14ac:dyDescent="0.15">
      <c r="A1417" s="2">
        <v>25</v>
      </c>
      <c r="B1417" s="2">
        <v>4</v>
      </c>
      <c r="C1417">
        <v>127.52452537917812</v>
      </c>
    </row>
    <row r="1418" spans="1:3" x14ac:dyDescent="0.15">
      <c r="A1418" s="2">
        <v>25</v>
      </c>
      <c r="B1418" s="2">
        <v>4</v>
      </c>
      <c r="C1418">
        <v>171.27384060384989</v>
      </c>
    </row>
    <row r="1419" spans="1:3" x14ac:dyDescent="0.15">
      <c r="A1419" s="2">
        <v>25</v>
      </c>
      <c r="B1419" s="2">
        <v>4</v>
      </c>
      <c r="C1419">
        <v>181.53120431303435</v>
      </c>
    </row>
    <row r="1420" spans="1:3" x14ac:dyDescent="0.15">
      <c r="A1420" s="2">
        <v>25</v>
      </c>
      <c r="B1420" s="2">
        <v>4</v>
      </c>
      <c r="C1420">
        <v>313.82483053379326</v>
      </c>
    </row>
    <row r="1421" spans="1:3" x14ac:dyDescent="0.15">
      <c r="A1421" s="2">
        <v>25</v>
      </c>
      <c r="B1421" s="2">
        <v>5</v>
      </c>
      <c r="C1421">
        <v>337.68942929956125</v>
      </c>
    </row>
    <row r="1422" spans="1:3" x14ac:dyDescent="0.15">
      <c r="A1422" s="2">
        <v>25</v>
      </c>
      <c r="B1422" s="2">
        <v>5</v>
      </c>
      <c r="C1422">
        <v>134.98284657889158</v>
      </c>
    </row>
    <row r="1423" spans="1:3" x14ac:dyDescent="0.15">
      <c r="A1423" s="2">
        <v>25</v>
      </c>
      <c r="B1423" s="2">
        <v>5</v>
      </c>
      <c r="C1423">
        <v>152.46176271504532</v>
      </c>
    </row>
    <row r="1424" spans="1:3" x14ac:dyDescent="0.15">
      <c r="A1424" s="2">
        <v>25</v>
      </c>
      <c r="B1424" s="2">
        <v>5</v>
      </c>
      <c r="C1424">
        <v>137.21490445928481</v>
      </c>
    </row>
    <row r="1425" spans="1:3" x14ac:dyDescent="0.15">
      <c r="A1425" s="2">
        <v>25</v>
      </c>
      <c r="B1425" s="2">
        <v>5</v>
      </c>
      <c r="C1425">
        <v>521.50740463385853</v>
      </c>
    </row>
    <row r="1426" spans="1:3" x14ac:dyDescent="0.15">
      <c r="A1426" s="2">
        <v>25</v>
      </c>
      <c r="B1426" s="2">
        <v>5</v>
      </c>
      <c r="C1426">
        <v>103.89349632999041</v>
      </c>
    </row>
    <row r="1427" spans="1:3" x14ac:dyDescent="0.15">
      <c r="A1427" s="2">
        <v>25</v>
      </c>
      <c r="B1427" s="2">
        <v>5</v>
      </c>
      <c r="C1427">
        <v>180.63820997950805</v>
      </c>
    </row>
    <row r="1428" spans="1:3" x14ac:dyDescent="0.15">
      <c r="A1428" s="2">
        <v>25</v>
      </c>
      <c r="B1428" s="2">
        <v>5</v>
      </c>
      <c r="C1428">
        <v>285.12412757461345</v>
      </c>
    </row>
    <row r="1429" spans="1:3" x14ac:dyDescent="0.15">
      <c r="A1429" s="2">
        <v>25</v>
      </c>
      <c r="B1429" s="2">
        <v>5</v>
      </c>
      <c r="C1429">
        <v>125.51554498010903</v>
      </c>
    </row>
    <row r="1430" spans="1:3" x14ac:dyDescent="0.15">
      <c r="A1430" s="2">
        <v>25</v>
      </c>
      <c r="B1430" s="2">
        <v>5</v>
      </c>
      <c r="C1430">
        <v>413.96386786297165</v>
      </c>
    </row>
    <row r="1431" spans="1:3" x14ac:dyDescent="0.15">
      <c r="A1431" s="2">
        <v>25</v>
      </c>
      <c r="B1431" s="2">
        <v>5</v>
      </c>
      <c r="C1431">
        <v>321.31467377137676</v>
      </c>
    </row>
    <row r="1432" spans="1:3" x14ac:dyDescent="0.15">
      <c r="A1432" s="2">
        <v>26</v>
      </c>
      <c r="B1432" s="2">
        <v>0</v>
      </c>
      <c r="C1432">
        <v>220.87071226647797</v>
      </c>
    </row>
    <row r="1433" spans="1:3" x14ac:dyDescent="0.15">
      <c r="A1433" s="2">
        <v>26</v>
      </c>
      <c r="B1433" s="2">
        <v>0</v>
      </c>
      <c r="C1433">
        <v>323.42324814238174</v>
      </c>
    </row>
    <row r="1434" spans="1:3" x14ac:dyDescent="0.15">
      <c r="A1434" s="2">
        <v>26</v>
      </c>
      <c r="B1434" s="2">
        <v>0</v>
      </c>
      <c r="C1434">
        <v>155.56279916581676</v>
      </c>
    </row>
    <row r="1435" spans="1:3" x14ac:dyDescent="0.15">
      <c r="A1435" s="2">
        <v>26</v>
      </c>
      <c r="B1435" s="2">
        <v>0</v>
      </c>
      <c r="C1435">
        <v>122.57640973313909</v>
      </c>
    </row>
    <row r="1436" spans="1:3" x14ac:dyDescent="0.15">
      <c r="A1436" s="2">
        <v>26</v>
      </c>
      <c r="B1436" s="2">
        <v>0</v>
      </c>
      <c r="C1436">
        <v>230.0063893810113</v>
      </c>
    </row>
    <row r="1437" spans="1:3" x14ac:dyDescent="0.15">
      <c r="A1437" s="2">
        <v>26</v>
      </c>
      <c r="B1437" s="2">
        <v>0</v>
      </c>
      <c r="C1437">
        <v>146.11647803039418</v>
      </c>
    </row>
    <row r="1438" spans="1:3" x14ac:dyDescent="0.15">
      <c r="A1438" s="2">
        <v>26</v>
      </c>
      <c r="B1438" s="2">
        <v>0</v>
      </c>
      <c r="C1438">
        <v>216.9616717078311</v>
      </c>
    </row>
    <row r="1439" spans="1:3" x14ac:dyDescent="0.15">
      <c r="A1439" s="2">
        <v>26</v>
      </c>
      <c r="B1439" s="2">
        <v>0</v>
      </c>
      <c r="C1439">
        <v>159.7232665571089</v>
      </c>
    </row>
    <row r="1440" spans="1:3" x14ac:dyDescent="0.15">
      <c r="A1440" s="2">
        <v>26</v>
      </c>
      <c r="B1440" s="2">
        <v>0</v>
      </c>
      <c r="C1440">
        <v>213.08861724839457</v>
      </c>
    </row>
    <row r="1441" spans="1:3" x14ac:dyDescent="0.15">
      <c r="A1441" s="2">
        <v>26</v>
      </c>
      <c r="B1441" s="2">
        <v>0</v>
      </c>
      <c r="C1441">
        <v>123.36259093709796</v>
      </c>
    </row>
    <row r="1442" spans="1:3" x14ac:dyDescent="0.15">
      <c r="A1442" s="2">
        <v>26</v>
      </c>
      <c r="B1442" s="2">
        <v>0</v>
      </c>
      <c r="C1442">
        <v>143.76774797007644</v>
      </c>
    </row>
    <row r="1443" spans="1:3" x14ac:dyDescent="0.15">
      <c r="A1443" s="2">
        <v>26</v>
      </c>
      <c r="B1443" s="2">
        <v>1</v>
      </c>
      <c r="C1443">
        <v>134.93666636361468</v>
      </c>
    </row>
    <row r="1444" spans="1:3" x14ac:dyDescent="0.15">
      <c r="A1444" s="2">
        <v>26</v>
      </c>
      <c r="B1444" s="2">
        <v>1</v>
      </c>
      <c r="C1444">
        <v>136.83509941085421</v>
      </c>
    </row>
    <row r="1445" spans="1:3" x14ac:dyDescent="0.15">
      <c r="A1445" s="2">
        <v>26</v>
      </c>
      <c r="B1445" s="2">
        <v>1</v>
      </c>
      <c r="C1445">
        <v>144.71181794319358</v>
      </c>
    </row>
    <row r="1446" spans="1:3" x14ac:dyDescent="0.15">
      <c r="A1446" s="2">
        <v>26</v>
      </c>
      <c r="B1446" s="2">
        <v>1</v>
      </c>
      <c r="C1446">
        <v>159.71553570897936</v>
      </c>
    </row>
    <row r="1447" spans="1:3" x14ac:dyDescent="0.15">
      <c r="A1447" s="2">
        <v>26</v>
      </c>
      <c r="B1447" s="2">
        <v>1</v>
      </c>
      <c r="C1447">
        <v>140.19703088351955</v>
      </c>
    </row>
    <row r="1448" spans="1:3" x14ac:dyDescent="0.15">
      <c r="A1448" s="2">
        <v>26</v>
      </c>
      <c r="B1448" s="2">
        <v>1</v>
      </c>
      <c r="C1448">
        <v>310.34710192369056</v>
      </c>
    </row>
    <row r="1449" spans="1:3" x14ac:dyDescent="0.15">
      <c r="A1449" s="2">
        <v>26</v>
      </c>
      <c r="B1449" s="2">
        <v>1</v>
      </c>
      <c r="C1449">
        <v>397.67234917230604</v>
      </c>
    </row>
    <row r="1450" spans="1:3" x14ac:dyDescent="0.15">
      <c r="A1450" s="2">
        <v>26</v>
      </c>
      <c r="B1450" s="2">
        <v>1</v>
      </c>
      <c r="C1450">
        <v>198.01715715353524</v>
      </c>
    </row>
    <row r="1451" spans="1:3" x14ac:dyDescent="0.15">
      <c r="A1451" s="2">
        <v>26</v>
      </c>
      <c r="B1451" s="2">
        <v>1</v>
      </c>
      <c r="C1451">
        <v>210.44058890757492</v>
      </c>
    </row>
    <row r="1452" spans="1:3" x14ac:dyDescent="0.15">
      <c r="A1452" s="2">
        <v>26</v>
      </c>
      <c r="B1452" s="2">
        <v>1</v>
      </c>
      <c r="C1452">
        <v>277.53858411144711</v>
      </c>
    </row>
    <row r="1453" spans="1:3" x14ac:dyDescent="0.15">
      <c r="A1453" s="2">
        <v>26</v>
      </c>
      <c r="B1453" s="2">
        <v>1</v>
      </c>
      <c r="C1453">
        <v>116.9305567407836</v>
      </c>
    </row>
    <row r="1454" spans="1:3" x14ac:dyDescent="0.15">
      <c r="A1454" s="2">
        <v>26</v>
      </c>
      <c r="B1454" s="2">
        <v>2</v>
      </c>
      <c r="C1454">
        <v>133.33416586178856</v>
      </c>
    </row>
    <row r="1455" spans="1:3" x14ac:dyDescent="0.15">
      <c r="A1455" s="2">
        <v>26</v>
      </c>
      <c r="B1455" s="2">
        <v>2</v>
      </c>
      <c r="C1455">
        <v>206.60264763694678</v>
      </c>
    </row>
    <row r="1456" spans="1:3" x14ac:dyDescent="0.15">
      <c r="A1456" s="2">
        <v>26</v>
      </c>
      <c r="B1456" s="2">
        <v>2</v>
      </c>
      <c r="C1456">
        <v>98.529898395701522</v>
      </c>
    </row>
    <row r="1457" spans="1:3" x14ac:dyDescent="0.15">
      <c r="A1457" s="2">
        <v>26</v>
      </c>
      <c r="B1457" s="2">
        <v>2</v>
      </c>
      <c r="C1457">
        <v>151.61170064565783</v>
      </c>
    </row>
    <row r="1458" spans="1:3" x14ac:dyDescent="0.15">
      <c r="A1458" s="2">
        <v>26</v>
      </c>
      <c r="B1458" s="2">
        <v>2</v>
      </c>
      <c r="C1458">
        <v>1140.3320543885595</v>
      </c>
    </row>
    <row r="1459" spans="1:3" x14ac:dyDescent="0.15">
      <c r="A1459" s="2">
        <v>26</v>
      </c>
      <c r="B1459" s="2">
        <v>2</v>
      </c>
      <c r="C1459">
        <v>242.06232853212686</v>
      </c>
    </row>
    <row r="1460" spans="1:3" x14ac:dyDescent="0.15">
      <c r="A1460" s="2">
        <v>26</v>
      </c>
      <c r="B1460" s="2">
        <v>2</v>
      </c>
      <c r="C1460">
        <v>287.04066822145325</v>
      </c>
    </row>
    <row r="1461" spans="1:3" x14ac:dyDescent="0.15">
      <c r="A1461" s="2">
        <v>26</v>
      </c>
      <c r="B1461" s="2">
        <v>2</v>
      </c>
      <c r="C1461">
        <v>109.68737007463548</v>
      </c>
    </row>
    <row r="1462" spans="1:3" x14ac:dyDescent="0.15">
      <c r="A1462" s="2">
        <v>26</v>
      </c>
      <c r="B1462" s="2">
        <v>2</v>
      </c>
      <c r="C1462">
        <v>192.02624663571942</v>
      </c>
    </row>
    <row r="1463" spans="1:3" x14ac:dyDescent="0.15">
      <c r="A1463" s="2">
        <v>26</v>
      </c>
      <c r="B1463" s="2">
        <v>2</v>
      </c>
      <c r="C1463">
        <v>129.06777865934063</v>
      </c>
    </row>
    <row r="1464" spans="1:3" x14ac:dyDescent="0.15">
      <c r="A1464" s="2">
        <v>26</v>
      </c>
      <c r="B1464" s="2">
        <v>2</v>
      </c>
      <c r="C1464">
        <v>131.25443808071776</v>
      </c>
    </row>
    <row r="1465" spans="1:3" x14ac:dyDescent="0.15">
      <c r="A1465" s="2">
        <v>26</v>
      </c>
      <c r="B1465" s="2">
        <v>3</v>
      </c>
      <c r="C1465">
        <v>176.50184977494834</v>
      </c>
    </row>
    <row r="1466" spans="1:3" x14ac:dyDescent="0.15">
      <c r="A1466" s="2">
        <v>26</v>
      </c>
      <c r="B1466" s="2">
        <v>3</v>
      </c>
      <c r="C1466">
        <v>375.33513361895075</v>
      </c>
    </row>
    <row r="1467" spans="1:3" x14ac:dyDescent="0.15">
      <c r="A1467" s="2">
        <v>26</v>
      </c>
      <c r="B1467" s="2">
        <v>3</v>
      </c>
      <c r="C1467">
        <v>147.96116164177212</v>
      </c>
    </row>
    <row r="1468" spans="1:3" x14ac:dyDescent="0.15">
      <c r="A1468" s="2">
        <v>26</v>
      </c>
      <c r="B1468" s="2">
        <v>3</v>
      </c>
      <c r="C1468">
        <v>96.988263759270751</v>
      </c>
    </row>
    <row r="1469" spans="1:3" x14ac:dyDescent="0.15">
      <c r="A1469" s="2">
        <v>26</v>
      </c>
      <c r="B1469" s="2">
        <v>3</v>
      </c>
      <c r="C1469">
        <v>101.227846096539</v>
      </c>
    </row>
    <row r="1470" spans="1:3" x14ac:dyDescent="0.15">
      <c r="A1470" s="2">
        <v>26</v>
      </c>
      <c r="B1470" s="2">
        <v>3</v>
      </c>
      <c r="C1470">
        <v>105.5797853752527</v>
      </c>
    </row>
    <row r="1471" spans="1:3" x14ac:dyDescent="0.15">
      <c r="A1471" s="2">
        <v>26</v>
      </c>
      <c r="B1471" s="2">
        <v>3</v>
      </c>
      <c r="C1471">
        <v>150.66698645085123</v>
      </c>
    </row>
    <row r="1472" spans="1:3" x14ac:dyDescent="0.15">
      <c r="A1472" s="2">
        <v>26</v>
      </c>
      <c r="B1472" s="2">
        <v>3</v>
      </c>
      <c r="C1472">
        <v>165.94449318242079</v>
      </c>
    </row>
    <row r="1473" spans="1:3" x14ac:dyDescent="0.15">
      <c r="A1473" s="2">
        <v>26</v>
      </c>
      <c r="B1473" s="2">
        <v>3</v>
      </c>
      <c r="C1473">
        <v>116.56101542628528</v>
      </c>
    </row>
    <row r="1474" spans="1:3" x14ac:dyDescent="0.15">
      <c r="A1474" s="2">
        <v>26</v>
      </c>
      <c r="B1474" s="2">
        <v>3</v>
      </c>
      <c r="C1474">
        <v>140.01304540166339</v>
      </c>
    </row>
    <row r="1475" spans="1:3" x14ac:dyDescent="0.15">
      <c r="A1475" s="2">
        <v>26</v>
      </c>
      <c r="B1475" s="2">
        <v>3</v>
      </c>
      <c r="C1475">
        <v>219.99684484882593</v>
      </c>
    </row>
    <row r="1476" spans="1:3" x14ac:dyDescent="0.15">
      <c r="A1476" s="2">
        <v>26</v>
      </c>
      <c r="B1476" s="2">
        <v>4</v>
      </c>
      <c r="C1476">
        <v>101.54314614795965</v>
      </c>
    </row>
    <row r="1477" spans="1:3" x14ac:dyDescent="0.15">
      <c r="A1477" s="2">
        <v>26</v>
      </c>
      <c r="B1477" s="2">
        <v>4</v>
      </c>
      <c r="C1477">
        <v>243.52269131930228</v>
      </c>
    </row>
    <row r="1478" spans="1:3" x14ac:dyDescent="0.15">
      <c r="A1478" s="2">
        <v>26</v>
      </c>
      <c r="B1478" s="2">
        <v>4</v>
      </c>
      <c r="C1478">
        <v>86.754812053991643</v>
      </c>
    </row>
    <row r="1479" spans="1:3" x14ac:dyDescent="0.15">
      <c r="A1479" s="2">
        <v>26</v>
      </c>
      <c r="B1479" s="2">
        <v>4</v>
      </c>
      <c r="C1479">
        <v>107.97181370148414</v>
      </c>
    </row>
    <row r="1480" spans="1:3" x14ac:dyDescent="0.15">
      <c r="A1480" s="2">
        <v>26</v>
      </c>
      <c r="B1480" s="2">
        <v>4</v>
      </c>
      <c r="C1480">
        <v>108.05374037347755</v>
      </c>
    </row>
    <row r="1481" spans="1:3" x14ac:dyDescent="0.15">
      <c r="A1481" s="2">
        <v>26</v>
      </c>
      <c r="B1481" s="2">
        <v>4</v>
      </c>
      <c r="C1481">
        <v>136.35289385289309</v>
      </c>
    </row>
    <row r="1482" spans="1:3" x14ac:dyDescent="0.15">
      <c r="A1482" s="2">
        <v>26</v>
      </c>
      <c r="B1482" s="2">
        <v>4</v>
      </c>
      <c r="C1482">
        <v>243.51665724914955</v>
      </c>
    </row>
    <row r="1483" spans="1:3" x14ac:dyDescent="0.15">
      <c r="A1483" s="2">
        <v>26</v>
      </c>
      <c r="B1483" s="2">
        <v>4</v>
      </c>
      <c r="C1483">
        <v>313.78735935437442</v>
      </c>
    </row>
    <row r="1484" spans="1:3" x14ac:dyDescent="0.15">
      <c r="A1484" s="2">
        <v>26</v>
      </c>
      <c r="B1484" s="2">
        <v>4</v>
      </c>
      <c r="C1484">
        <v>124.73695591721594</v>
      </c>
    </row>
    <row r="1485" spans="1:3" x14ac:dyDescent="0.15">
      <c r="A1485" s="2">
        <v>26</v>
      </c>
      <c r="B1485" s="2">
        <v>4</v>
      </c>
      <c r="C1485">
        <v>133.66985137848846</v>
      </c>
    </row>
    <row r="1486" spans="1:3" x14ac:dyDescent="0.15">
      <c r="A1486" s="2">
        <v>26</v>
      </c>
      <c r="B1486" s="2">
        <v>4</v>
      </c>
      <c r="C1486">
        <v>98.247812675962081</v>
      </c>
    </row>
    <row r="1487" spans="1:3" x14ac:dyDescent="0.15">
      <c r="A1487" s="2">
        <v>26</v>
      </c>
      <c r="B1487" s="2">
        <v>5</v>
      </c>
      <c r="C1487">
        <v>97.726783364369638</v>
      </c>
    </row>
    <row r="1488" spans="1:3" x14ac:dyDescent="0.15">
      <c r="A1488" s="2">
        <v>26</v>
      </c>
      <c r="B1488" s="2">
        <v>5</v>
      </c>
      <c r="C1488">
        <v>117.01603989006713</v>
      </c>
    </row>
    <row r="1489" spans="1:3" x14ac:dyDescent="0.15">
      <c r="A1489" s="2">
        <v>26</v>
      </c>
      <c r="B1489" s="2">
        <v>5</v>
      </c>
      <c r="C1489">
        <v>164.18849102036668</v>
      </c>
    </row>
    <row r="1490" spans="1:3" x14ac:dyDescent="0.15">
      <c r="A1490" s="2">
        <v>26</v>
      </c>
      <c r="B1490" s="2">
        <v>5</v>
      </c>
      <c r="C1490">
        <v>108.76505296997315</v>
      </c>
    </row>
    <row r="1491" spans="1:3" x14ac:dyDescent="0.15">
      <c r="A1491" s="2">
        <v>26</v>
      </c>
      <c r="B1491" s="2">
        <v>5</v>
      </c>
      <c r="C1491">
        <v>339.75428322436187</v>
      </c>
    </row>
    <row r="1492" spans="1:3" x14ac:dyDescent="0.15">
      <c r="A1492" s="2">
        <v>26</v>
      </c>
      <c r="B1492" s="2">
        <v>5</v>
      </c>
      <c r="C1492">
        <v>191.40838279996467</v>
      </c>
    </row>
    <row r="1493" spans="1:3" x14ac:dyDescent="0.15">
      <c r="A1493" s="2">
        <v>26</v>
      </c>
      <c r="B1493" s="2">
        <v>5</v>
      </c>
      <c r="C1493">
        <v>99.943469074205282</v>
      </c>
    </row>
    <row r="1494" spans="1:3" x14ac:dyDescent="0.15">
      <c r="A1494" s="2">
        <v>26</v>
      </c>
      <c r="B1494" s="2">
        <v>5</v>
      </c>
      <c r="C1494">
        <v>104.15117079977466</v>
      </c>
    </row>
    <row r="1495" spans="1:3" x14ac:dyDescent="0.15">
      <c r="A1495" s="2">
        <v>26</v>
      </c>
      <c r="B1495" s="2">
        <v>5</v>
      </c>
      <c r="C1495">
        <v>128.08955140165466</v>
      </c>
    </row>
    <row r="1496" spans="1:3" x14ac:dyDescent="0.15">
      <c r="A1496" s="2">
        <v>26</v>
      </c>
      <c r="B1496" s="2">
        <v>5</v>
      </c>
      <c r="C1496">
        <v>95.145396021171905</v>
      </c>
    </row>
    <row r="1497" spans="1:3" x14ac:dyDescent="0.15">
      <c r="A1497" s="2">
        <v>26</v>
      </c>
      <c r="B1497" s="2">
        <v>5</v>
      </c>
      <c r="C1497">
        <v>313.27984436489595</v>
      </c>
    </row>
    <row r="1498" spans="1:3" x14ac:dyDescent="0.15">
      <c r="A1498" s="2">
        <v>29</v>
      </c>
      <c r="B1498" s="2">
        <v>0</v>
      </c>
      <c r="C1498">
        <v>347.55937913718026</v>
      </c>
    </row>
    <row r="1499" spans="1:3" x14ac:dyDescent="0.15">
      <c r="A1499" s="2">
        <v>29</v>
      </c>
      <c r="B1499" s="2">
        <v>0</v>
      </c>
      <c r="C1499">
        <v>677.77955117973283</v>
      </c>
    </row>
    <row r="1500" spans="1:3" x14ac:dyDescent="0.15">
      <c r="A1500" s="2">
        <v>29</v>
      </c>
      <c r="B1500" s="2">
        <v>0</v>
      </c>
      <c r="C1500">
        <v>816.53022393006131</v>
      </c>
    </row>
    <row r="1501" spans="1:3" x14ac:dyDescent="0.15">
      <c r="A1501" s="2">
        <v>29</v>
      </c>
      <c r="B1501" s="2">
        <v>0</v>
      </c>
      <c r="C1501">
        <v>536.25479844458539</v>
      </c>
    </row>
    <row r="1502" spans="1:3" x14ac:dyDescent="0.15">
      <c r="A1502" s="2">
        <v>29</v>
      </c>
      <c r="B1502" s="2">
        <v>0</v>
      </c>
      <c r="C1502">
        <v>312.79293974054451</v>
      </c>
    </row>
    <row r="1503" spans="1:3" x14ac:dyDescent="0.15">
      <c r="A1503" s="2">
        <v>29</v>
      </c>
      <c r="B1503" s="2">
        <v>0</v>
      </c>
      <c r="C1503">
        <v>459.44360220776457</v>
      </c>
    </row>
    <row r="1504" spans="1:3" x14ac:dyDescent="0.15">
      <c r="A1504" s="2">
        <v>29</v>
      </c>
      <c r="B1504" s="2">
        <v>0</v>
      </c>
      <c r="C1504">
        <v>260.67003385654886</v>
      </c>
    </row>
    <row r="1505" spans="1:3" x14ac:dyDescent="0.15">
      <c r="A1505" s="2">
        <v>29</v>
      </c>
      <c r="B1505" s="2">
        <v>0</v>
      </c>
      <c r="C1505">
        <v>403.10673482957071</v>
      </c>
    </row>
    <row r="1506" spans="1:3" x14ac:dyDescent="0.15">
      <c r="A1506" s="2">
        <v>29</v>
      </c>
      <c r="B1506" s="2">
        <v>0</v>
      </c>
      <c r="C1506">
        <v>1004.1082885760411</v>
      </c>
    </row>
    <row r="1507" spans="1:3" x14ac:dyDescent="0.15">
      <c r="A1507" s="2">
        <v>29</v>
      </c>
      <c r="B1507" s="2">
        <v>0</v>
      </c>
      <c r="C1507">
        <v>475.28709659711905</v>
      </c>
    </row>
    <row r="1508" spans="1:3" x14ac:dyDescent="0.15">
      <c r="A1508" s="2">
        <v>29</v>
      </c>
      <c r="B1508" s="2">
        <v>0</v>
      </c>
      <c r="C1508">
        <v>767.0033836434186</v>
      </c>
    </row>
    <row r="1509" spans="1:3" x14ac:dyDescent="0.15">
      <c r="A1509" s="2">
        <v>29</v>
      </c>
      <c r="B1509" s="2">
        <v>1</v>
      </c>
      <c r="C1509">
        <v>299.43342490670324</v>
      </c>
    </row>
    <row r="1510" spans="1:3" x14ac:dyDescent="0.15">
      <c r="A1510" s="2">
        <v>29</v>
      </c>
      <c r="B1510" s="2">
        <v>1</v>
      </c>
      <c r="C1510">
        <v>1138.4824855953168</v>
      </c>
    </row>
    <row r="1511" spans="1:3" x14ac:dyDescent="0.15">
      <c r="A1511" s="2">
        <v>29</v>
      </c>
      <c r="B1511" s="2">
        <v>1</v>
      </c>
      <c r="C1511">
        <v>367.58605625056168</v>
      </c>
    </row>
    <row r="1512" spans="1:3" x14ac:dyDescent="0.15">
      <c r="A1512" s="2">
        <v>29</v>
      </c>
      <c r="B1512" s="2">
        <v>1</v>
      </c>
      <c r="C1512">
        <v>193.61514925257904</v>
      </c>
    </row>
    <row r="1513" spans="1:3" x14ac:dyDescent="0.15">
      <c r="A1513" s="2">
        <v>29</v>
      </c>
      <c r="B1513" s="2">
        <v>1</v>
      </c>
      <c r="C1513">
        <v>579.17856283974118</v>
      </c>
    </row>
    <row r="1514" spans="1:3" x14ac:dyDescent="0.15">
      <c r="A1514" s="2">
        <v>29</v>
      </c>
      <c r="B1514" s="2">
        <v>1</v>
      </c>
      <c r="C1514">
        <v>302.5832668286248</v>
      </c>
    </row>
    <row r="1515" spans="1:3" x14ac:dyDescent="0.15">
      <c r="A1515" s="2">
        <v>29</v>
      </c>
      <c r="B1515" s="2">
        <v>1</v>
      </c>
      <c r="C1515">
        <v>363.37089473478602</v>
      </c>
    </row>
    <row r="1516" spans="1:3" x14ac:dyDescent="0.15">
      <c r="A1516" s="2">
        <v>29</v>
      </c>
      <c r="B1516" s="2">
        <v>1</v>
      </c>
      <c r="C1516">
        <v>305.67195308098991</v>
      </c>
    </row>
    <row r="1517" spans="1:3" x14ac:dyDescent="0.15">
      <c r="A1517" s="2">
        <v>29</v>
      </c>
      <c r="B1517" s="2">
        <v>1</v>
      </c>
      <c r="C1517">
        <v>449.93868711978928</v>
      </c>
    </row>
    <row r="1518" spans="1:3" x14ac:dyDescent="0.15">
      <c r="A1518" s="2">
        <v>29</v>
      </c>
      <c r="B1518" s="2">
        <v>1</v>
      </c>
      <c r="C1518">
        <v>407.27892721388849</v>
      </c>
    </row>
    <row r="1519" spans="1:3" x14ac:dyDescent="0.15">
      <c r="A1519" s="2">
        <v>29</v>
      </c>
      <c r="B1519" s="2">
        <v>1</v>
      </c>
      <c r="C1519">
        <v>383.63283317792678</v>
      </c>
    </row>
    <row r="1520" spans="1:3" x14ac:dyDescent="0.15">
      <c r="A1520" s="2">
        <v>29</v>
      </c>
      <c r="B1520" s="2">
        <v>2</v>
      </c>
      <c r="C1520">
        <v>262.85988634010715</v>
      </c>
    </row>
    <row r="1521" spans="1:3" x14ac:dyDescent="0.15">
      <c r="A1521" s="2">
        <v>29</v>
      </c>
      <c r="B1521" s="2">
        <v>2</v>
      </c>
      <c r="C1521">
        <v>436.82270689933864</v>
      </c>
    </row>
    <row r="1522" spans="1:3" x14ac:dyDescent="0.15">
      <c r="A1522" s="2">
        <v>29</v>
      </c>
      <c r="B1522" s="2">
        <v>2</v>
      </c>
      <c r="C1522">
        <v>646.46104634663698</v>
      </c>
    </row>
    <row r="1523" spans="1:3" x14ac:dyDescent="0.15">
      <c r="A1523" s="2">
        <v>29</v>
      </c>
      <c r="B1523" s="2">
        <v>2</v>
      </c>
      <c r="C1523">
        <v>701.9506644389329</v>
      </c>
    </row>
    <row r="1524" spans="1:3" x14ac:dyDescent="0.15">
      <c r="A1524" s="2">
        <v>29</v>
      </c>
      <c r="B1524" s="2">
        <v>2</v>
      </c>
      <c r="C1524">
        <v>343.86069720998836</v>
      </c>
    </row>
    <row r="1525" spans="1:3" x14ac:dyDescent="0.15">
      <c r="A1525" s="2">
        <v>29</v>
      </c>
      <c r="B1525" s="2">
        <v>2</v>
      </c>
      <c r="C1525">
        <v>292.89732393868348</v>
      </c>
    </row>
    <row r="1526" spans="1:3" x14ac:dyDescent="0.15">
      <c r="A1526" s="2">
        <v>29</v>
      </c>
      <c r="B1526" s="2">
        <v>2</v>
      </c>
      <c r="C1526">
        <v>208.08193093892442</v>
      </c>
    </row>
    <row r="1527" spans="1:3" x14ac:dyDescent="0.15">
      <c r="A1527" s="2">
        <v>29</v>
      </c>
      <c r="B1527" s="2">
        <v>2</v>
      </c>
      <c r="C1527">
        <v>316.96049521584001</v>
      </c>
    </row>
    <row r="1528" spans="1:3" x14ac:dyDescent="0.15">
      <c r="A1528" s="2">
        <v>29</v>
      </c>
      <c r="B1528" s="2">
        <v>2</v>
      </c>
      <c r="C1528">
        <v>206.60200379800699</v>
      </c>
    </row>
    <row r="1529" spans="1:3" x14ac:dyDescent="0.15">
      <c r="A1529" s="2">
        <v>29</v>
      </c>
      <c r="B1529" s="2">
        <v>2</v>
      </c>
      <c r="C1529">
        <v>248.73744525216384</v>
      </c>
    </row>
    <row r="1530" spans="1:3" x14ac:dyDescent="0.15">
      <c r="A1530" s="2">
        <v>29</v>
      </c>
      <c r="B1530" s="2">
        <v>2</v>
      </c>
      <c r="C1530">
        <v>726.2169683401105</v>
      </c>
    </row>
    <row r="1531" spans="1:3" x14ac:dyDescent="0.15">
      <c r="A1531" s="2">
        <v>29</v>
      </c>
      <c r="B1531" s="2">
        <v>3</v>
      </c>
      <c r="C1531">
        <v>527.6867091685541</v>
      </c>
    </row>
    <row r="1532" spans="1:3" x14ac:dyDescent="0.15">
      <c r="A1532" s="2">
        <v>29</v>
      </c>
      <c r="B1532" s="2">
        <v>3</v>
      </c>
      <c r="C1532">
        <v>228.10085616229918</v>
      </c>
    </row>
    <row r="1533" spans="1:3" x14ac:dyDescent="0.15">
      <c r="A1533" s="2">
        <v>29</v>
      </c>
      <c r="B1533" s="2">
        <v>3</v>
      </c>
      <c r="C1533">
        <v>616.43278081163487</v>
      </c>
    </row>
    <row r="1534" spans="1:3" x14ac:dyDescent="0.15">
      <c r="A1534" s="2">
        <v>29</v>
      </c>
      <c r="B1534" s="2">
        <v>3</v>
      </c>
      <c r="C1534">
        <v>484.88824602095929</v>
      </c>
    </row>
    <row r="1535" spans="1:3" x14ac:dyDescent="0.15">
      <c r="A1535" s="2">
        <v>29</v>
      </c>
      <c r="B1535" s="2">
        <v>3</v>
      </c>
      <c r="C1535">
        <v>293.62431983198042</v>
      </c>
    </row>
    <row r="1536" spans="1:3" x14ac:dyDescent="0.15">
      <c r="A1536" s="2">
        <v>29</v>
      </c>
      <c r="B1536" s="2">
        <v>3</v>
      </c>
      <c r="C1536">
        <v>293.2111911204891</v>
      </c>
    </row>
    <row r="1537" spans="1:3" x14ac:dyDescent="0.15">
      <c r="A1537" s="2">
        <v>29</v>
      </c>
      <c r="B1537" s="2">
        <v>3</v>
      </c>
      <c r="C1537">
        <v>291.79298283923652</v>
      </c>
    </row>
    <row r="1538" spans="1:3" x14ac:dyDescent="0.15">
      <c r="A1538" s="2">
        <v>29</v>
      </c>
      <c r="B1538" s="2">
        <v>3</v>
      </c>
      <c r="C1538">
        <v>334.47170657575793</v>
      </c>
    </row>
    <row r="1539" spans="1:3" x14ac:dyDescent="0.15">
      <c r="A1539" s="2">
        <v>29</v>
      </c>
      <c r="B1539" s="2">
        <v>3</v>
      </c>
      <c r="C1539">
        <v>517.06496316619234</v>
      </c>
    </row>
    <row r="1540" spans="1:3" x14ac:dyDescent="0.15">
      <c r="A1540" s="2">
        <v>29</v>
      </c>
      <c r="B1540" s="2">
        <v>3</v>
      </c>
      <c r="C1540">
        <v>519.14169376846576</v>
      </c>
    </row>
    <row r="1541" spans="1:3" x14ac:dyDescent="0.15">
      <c r="A1541" s="2">
        <v>29</v>
      </c>
      <c r="B1541" s="2">
        <v>3</v>
      </c>
      <c r="C1541">
        <v>227.13637529631524</v>
      </c>
    </row>
    <row r="1542" spans="1:3" x14ac:dyDescent="0.15">
      <c r="A1542" s="2">
        <v>29</v>
      </c>
      <c r="B1542" s="2">
        <v>4</v>
      </c>
      <c r="C1542">
        <v>643.02405075155446</v>
      </c>
    </row>
    <row r="1543" spans="1:3" x14ac:dyDescent="0.15">
      <c r="A1543" s="2">
        <v>29</v>
      </c>
      <c r="B1543" s="2">
        <v>4</v>
      </c>
      <c r="C1543">
        <v>495.25888354306062</v>
      </c>
    </row>
    <row r="1544" spans="1:3" x14ac:dyDescent="0.15">
      <c r="A1544" s="2">
        <v>29</v>
      </c>
      <c r="B1544" s="2">
        <v>4</v>
      </c>
      <c r="C1544">
        <v>403.95288987917849</v>
      </c>
    </row>
    <row r="1545" spans="1:3" x14ac:dyDescent="0.15">
      <c r="A1545" s="2">
        <v>29</v>
      </c>
      <c r="B1545" s="2">
        <v>4</v>
      </c>
      <c r="C1545">
        <v>326.3079915130798</v>
      </c>
    </row>
    <row r="1546" spans="1:3" x14ac:dyDescent="0.15">
      <c r="A1546" s="2">
        <v>29</v>
      </c>
      <c r="B1546" s="2">
        <v>4</v>
      </c>
      <c r="C1546">
        <v>399.19617885904159</v>
      </c>
    </row>
    <row r="1547" spans="1:3" x14ac:dyDescent="0.15">
      <c r="A1547" s="2">
        <v>29</v>
      </c>
      <c r="B1547" s="2">
        <v>4</v>
      </c>
      <c r="C1547">
        <v>318.85749188247922</v>
      </c>
    </row>
    <row r="1548" spans="1:3" x14ac:dyDescent="0.15">
      <c r="A1548" s="2">
        <v>29</v>
      </c>
      <c r="B1548" s="2">
        <v>4</v>
      </c>
      <c r="C1548">
        <v>271.4841621861973</v>
      </c>
    </row>
    <row r="1549" spans="1:3" x14ac:dyDescent="0.15">
      <c r="A1549" s="2">
        <v>29</v>
      </c>
      <c r="B1549" s="2">
        <v>4</v>
      </c>
      <c r="C1549">
        <v>425.05491256958936</v>
      </c>
    </row>
    <row r="1550" spans="1:3" x14ac:dyDescent="0.15">
      <c r="A1550" s="2">
        <v>29</v>
      </c>
      <c r="B1550" s="2">
        <v>4</v>
      </c>
      <c r="C1550">
        <v>183.68102889200907</v>
      </c>
    </row>
    <row r="1551" spans="1:3" x14ac:dyDescent="0.15">
      <c r="A1551" s="2">
        <v>29</v>
      </c>
      <c r="B1551" s="2">
        <v>4</v>
      </c>
      <c r="C1551">
        <v>184.56191925824646</v>
      </c>
    </row>
    <row r="1552" spans="1:3" x14ac:dyDescent="0.15">
      <c r="A1552" s="2">
        <v>29</v>
      </c>
      <c r="B1552" s="2">
        <v>4</v>
      </c>
      <c r="C1552">
        <v>409.71810326722772</v>
      </c>
    </row>
    <row r="1553" spans="1:3" x14ac:dyDescent="0.15">
      <c r="A1553" s="2">
        <v>29</v>
      </c>
      <c r="B1553" s="2">
        <v>5</v>
      </c>
      <c r="C1553">
        <v>213.89227346182088</v>
      </c>
    </row>
    <row r="1554" spans="1:3" x14ac:dyDescent="0.15">
      <c r="A1554" s="2">
        <v>29</v>
      </c>
      <c r="B1554" s="2">
        <v>5</v>
      </c>
      <c r="C1554">
        <v>408.2414015925458</v>
      </c>
    </row>
    <row r="1555" spans="1:3" x14ac:dyDescent="0.15">
      <c r="A1555" s="2">
        <v>29</v>
      </c>
      <c r="B1555" s="2">
        <v>5</v>
      </c>
      <c r="C1555">
        <v>213.04367502538176</v>
      </c>
    </row>
    <row r="1556" spans="1:3" x14ac:dyDescent="0.15">
      <c r="A1556" s="2">
        <v>29</v>
      </c>
      <c r="B1556" s="2">
        <v>5</v>
      </c>
      <c r="C1556">
        <v>577.2221186863469</v>
      </c>
    </row>
    <row r="1557" spans="1:3" x14ac:dyDescent="0.15">
      <c r="A1557" s="2">
        <v>29</v>
      </c>
      <c r="B1557" s="2">
        <v>5</v>
      </c>
      <c r="C1557">
        <v>284.95538713202802</v>
      </c>
    </row>
    <row r="1558" spans="1:3" x14ac:dyDescent="0.15">
      <c r="A1558" s="2">
        <v>29</v>
      </c>
      <c r="B1558" s="2">
        <v>5</v>
      </c>
      <c r="C1558">
        <v>395.7632551134588</v>
      </c>
    </row>
    <row r="1559" spans="1:3" x14ac:dyDescent="0.15">
      <c r="A1559" s="2">
        <v>29</v>
      </c>
      <c r="B1559" s="2">
        <v>5</v>
      </c>
      <c r="C1559">
        <v>894.48620220736359</v>
      </c>
    </row>
    <row r="1560" spans="1:3" x14ac:dyDescent="0.15">
      <c r="A1560" s="2">
        <v>29</v>
      </c>
      <c r="B1560" s="2">
        <v>5</v>
      </c>
      <c r="C1560">
        <v>257.83634570794283</v>
      </c>
    </row>
    <row r="1561" spans="1:3" x14ac:dyDescent="0.15">
      <c r="A1561" s="2">
        <v>29</v>
      </c>
      <c r="B1561" s="2">
        <v>5</v>
      </c>
      <c r="C1561">
        <v>238.97238795941965</v>
      </c>
    </row>
    <row r="1562" spans="1:3" x14ac:dyDescent="0.15">
      <c r="A1562" s="2">
        <v>29</v>
      </c>
      <c r="B1562" s="2">
        <v>5</v>
      </c>
      <c r="C1562">
        <v>410.97931977564525</v>
      </c>
    </row>
    <row r="1563" spans="1:3" x14ac:dyDescent="0.15">
      <c r="A1563" s="2">
        <v>29</v>
      </c>
      <c r="B1563" s="2">
        <v>5</v>
      </c>
      <c r="C1563">
        <v>298.12694845505905</v>
      </c>
    </row>
    <row r="1564" spans="1:3" x14ac:dyDescent="0.15">
      <c r="A1564" s="2">
        <v>31</v>
      </c>
      <c r="B1564" s="2">
        <v>0</v>
      </c>
      <c r="C1564">
        <v>682.01790606334555</v>
      </c>
    </row>
    <row r="1565" spans="1:3" x14ac:dyDescent="0.15">
      <c r="A1565" s="2">
        <v>31</v>
      </c>
      <c r="B1565" s="2">
        <v>0</v>
      </c>
      <c r="C1565">
        <v>773.72911754674794</v>
      </c>
    </row>
    <row r="1566" spans="1:3" x14ac:dyDescent="0.15">
      <c r="A1566" s="2">
        <v>31</v>
      </c>
      <c r="B1566" s="2">
        <v>0</v>
      </c>
      <c r="C1566">
        <v>1004.7168991535439</v>
      </c>
    </row>
    <row r="1567" spans="1:3" x14ac:dyDescent="0.15">
      <c r="A1567" s="2">
        <v>31</v>
      </c>
      <c r="B1567" s="2">
        <v>0</v>
      </c>
      <c r="C1567">
        <v>389.8767888788085</v>
      </c>
    </row>
    <row r="1568" spans="1:3" x14ac:dyDescent="0.15">
      <c r="A1568" s="2">
        <v>31</v>
      </c>
      <c r="B1568" s="2">
        <v>0</v>
      </c>
      <c r="C1568">
        <v>466.57660965911316</v>
      </c>
    </row>
    <row r="1569" spans="1:3" x14ac:dyDescent="0.15">
      <c r="A1569" s="2">
        <v>31</v>
      </c>
      <c r="B1569" s="2">
        <v>0</v>
      </c>
      <c r="C1569">
        <v>261.00563002858485</v>
      </c>
    </row>
    <row r="1570" spans="1:3" x14ac:dyDescent="0.15">
      <c r="A1570" s="2">
        <v>31</v>
      </c>
      <c r="B1570" s="2">
        <v>0</v>
      </c>
      <c r="C1570">
        <v>978.11053682878696</v>
      </c>
    </row>
    <row r="1571" spans="1:3" x14ac:dyDescent="0.15">
      <c r="A1571" s="2">
        <v>31</v>
      </c>
      <c r="B1571" s="2">
        <v>0</v>
      </c>
      <c r="C1571">
        <v>1006.4732789726305</v>
      </c>
    </row>
    <row r="1572" spans="1:3" x14ac:dyDescent="0.15">
      <c r="A1572" s="2">
        <v>31</v>
      </c>
      <c r="B1572" s="2">
        <v>0</v>
      </c>
      <c r="C1572">
        <v>357.6282683915249</v>
      </c>
    </row>
    <row r="1573" spans="1:3" x14ac:dyDescent="0.15">
      <c r="A1573" s="2">
        <v>31</v>
      </c>
      <c r="B1573" s="2">
        <v>0</v>
      </c>
      <c r="C1573">
        <v>344.40004569633948</v>
      </c>
    </row>
    <row r="1574" spans="1:3" x14ac:dyDescent="0.15">
      <c r="A1574" s="2">
        <v>31</v>
      </c>
      <c r="B1574" s="2">
        <v>0</v>
      </c>
      <c r="C1574">
        <v>325.59910799449341</v>
      </c>
    </row>
    <row r="1575" spans="1:3" x14ac:dyDescent="0.15">
      <c r="A1575" s="2">
        <v>31</v>
      </c>
      <c r="B1575" s="2">
        <v>1</v>
      </c>
      <c r="C1575">
        <v>217.23591264888231</v>
      </c>
    </row>
    <row r="1576" spans="1:3" x14ac:dyDescent="0.15">
      <c r="A1576" s="2">
        <v>31</v>
      </c>
      <c r="B1576" s="2">
        <v>1</v>
      </c>
      <c r="C1576">
        <v>411.7792487012095</v>
      </c>
    </row>
    <row r="1577" spans="1:3" x14ac:dyDescent="0.15">
      <c r="A1577" s="2">
        <v>31</v>
      </c>
      <c r="B1577" s="2">
        <v>1</v>
      </c>
      <c r="C1577">
        <v>1205.468906399796</v>
      </c>
    </row>
    <row r="1578" spans="1:3" x14ac:dyDescent="0.15">
      <c r="A1578" s="2">
        <v>31</v>
      </c>
      <c r="B1578" s="2">
        <v>1</v>
      </c>
      <c r="C1578">
        <v>527.49290943409153</v>
      </c>
    </row>
    <row r="1579" spans="1:3" x14ac:dyDescent="0.15">
      <c r="A1579" s="2">
        <v>31</v>
      </c>
      <c r="B1579" s="2">
        <v>1</v>
      </c>
      <c r="C1579">
        <v>285.11315261517882</v>
      </c>
    </row>
    <row r="1580" spans="1:3" x14ac:dyDescent="0.15">
      <c r="A1580" s="2">
        <v>31</v>
      </c>
      <c r="B1580" s="2">
        <v>1</v>
      </c>
      <c r="C1580">
        <v>705.26003119431107</v>
      </c>
    </row>
    <row r="1581" spans="1:3" x14ac:dyDescent="0.15">
      <c r="A1581" s="2">
        <v>31</v>
      </c>
      <c r="B1581" s="2">
        <v>1</v>
      </c>
      <c r="C1581">
        <v>1251.5256274804717</v>
      </c>
    </row>
    <row r="1582" spans="1:3" x14ac:dyDescent="0.15">
      <c r="A1582" s="2">
        <v>31</v>
      </c>
      <c r="B1582" s="2">
        <v>1</v>
      </c>
      <c r="C1582">
        <v>350.11830480376307</v>
      </c>
    </row>
    <row r="1583" spans="1:3" x14ac:dyDescent="0.15">
      <c r="A1583" s="2">
        <v>31</v>
      </c>
      <c r="B1583" s="2">
        <v>1</v>
      </c>
      <c r="C1583">
        <v>248.21038898191227</v>
      </c>
    </row>
    <row r="1584" spans="1:3" x14ac:dyDescent="0.15">
      <c r="A1584" s="2">
        <v>31</v>
      </c>
      <c r="B1584" s="2">
        <v>1</v>
      </c>
      <c r="C1584">
        <v>2086.9393667099803</v>
      </c>
    </row>
    <row r="1585" spans="1:3" x14ac:dyDescent="0.15">
      <c r="A1585" s="2">
        <v>31</v>
      </c>
      <c r="B1585" s="2">
        <v>1</v>
      </c>
      <c r="C1585">
        <v>408.612891019713</v>
      </c>
    </row>
    <row r="1586" spans="1:3" x14ac:dyDescent="0.15">
      <c r="A1586" s="2">
        <v>31</v>
      </c>
      <c r="B1586" s="2">
        <v>2</v>
      </c>
      <c r="C1586">
        <v>636.04487880260365</v>
      </c>
    </row>
    <row r="1587" spans="1:3" x14ac:dyDescent="0.15">
      <c r="A1587" s="2">
        <v>31</v>
      </c>
      <c r="B1587" s="2">
        <v>2</v>
      </c>
      <c r="C1587">
        <v>3923.1495115138141</v>
      </c>
    </row>
    <row r="1588" spans="1:3" x14ac:dyDescent="0.15">
      <c r="A1588" s="2">
        <v>31</v>
      </c>
      <c r="B1588" s="2">
        <v>2</v>
      </c>
      <c r="C1588">
        <v>170.06135880437165</v>
      </c>
    </row>
    <row r="1589" spans="1:3" x14ac:dyDescent="0.15">
      <c r="A1589" s="2">
        <v>31</v>
      </c>
      <c r="B1589" s="2">
        <v>2</v>
      </c>
      <c r="C1589">
        <v>287.28211098467017</v>
      </c>
    </row>
    <row r="1590" spans="1:3" x14ac:dyDescent="0.15">
      <c r="A1590" s="2">
        <v>31</v>
      </c>
      <c r="B1590" s="2">
        <v>2</v>
      </c>
      <c r="C1590">
        <v>187.08500982550908</v>
      </c>
    </row>
    <row r="1591" spans="1:3" x14ac:dyDescent="0.15">
      <c r="A1591" s="2">
        <v>31</v>
      </c>
      <c r="B1591" s="2">
        <v>2</v>
      </c>
      <c r="C1591">
        <v>297.68735492037172</v>
      </c>
    </row>
    <row r="1592" spans="1:3" x14ac:dyDescent="0.15">
      <c r="A1592" s="2">
        <v>31</v>
      </c>
      <c r="B1592" s="2">
        <v>2</v>
      </c>
      <c r="C1592">
        <v>812.26125616547017</v>
      </c>
    </row>
    <row r="1593" spans="1:3" x14ac:dyDescent="0.15">
      <c r="A1593" s="2">
        <v>31</v>
      </c>
      <c r="B1593" s="2">
        <v>2</v>
      </c>
      <c r="C1593">
        <v>229.95731808082004</v>
      </c>
    </row>
    <row r="1594" spans="1:3" x14ac:dyDescent="0.15">
      <c r="A1594" s="2">
        <v>31</v>
      </c>
      <c r="B1594" s="2">
        <v>2</v>
      </c>
      <c r="C1594">
        <v>343.95544363173519</v>
      </c>
    </row>
    <row r="1595" spans="1:3" x14ac:dyDescent="0.15">
      <c r="A1595" s="2">
        <v>31</v>
      </c>
      <c r="B1595" s="2">
        <v>2</v>
      </c>
      <c r="C1595">
        <v>352.73245853204304</v>
      </c>
    </row>
    <row r="1596" spans="1:3" x14ac:dyDescent="0.15">
      <c r="A1596" s="2">
        <v>31</v>
      </c>
      <c r="B1596" s="2">
        <v>2</v>
      </c>
      <c r="C1596">
        <v>168.05772217247349</v>
      </c>
    </row>
    <row r="1597" spans="1:3" x14ac:dyDescent="0.15">
      <c r="A1597" s="2">
        <v>31</v>
      </c>
      <c r="B1597" s="2">
        <v>3</v>
      </c>
      <c r="C1597">
        <v>216.91433313019721</v>
      </c>
    </row>
    <row r="1598" spans="1:3" x14ac:dyDescent="0.15">
      <c r="A1598" s="2">
        <v>31</v>
      </c>
      <c r="B1598" s="2">
        <v>3</v>
      </c>
      <c r="C1598">
        <v>231.98051519770402</v>
      </c>
    </row>
    <row r="1599" spans="1:3" x14ac:dyDescent="0.15">
      <c r="A1599" s="2">
        <v>31</v>
      </c>
      <c r="B1599" s="2">
        <v>3</v>
      </c>
      <c r="C1599">
        <v>356.56931797905992</v>
      </c>
    </row>
    <row r="1600" spans="1:3" x14ac:dyDescent="0.15">
      <c r="A1600" s="2">
        <v>31</v>
      </c>
      <c r="B1600" s="2">
        <v>3</v>
      </c>
      <c r="C1600">
        <v>579.52151140759327</v>
      </c>
    </row>
    <row r="1601" spans="1:3" x14ac:dyDescent="0.15">
      <c r="A1601" s="2">
        <v>31</v>
      </c>
      <c r="B1601" s="2">
        <v>3</v>
      </c>
      <c r="C1601">
        <v>756.53796190464232</v>
      </c>
    </row>
    <row r="1602" spans="1:3" x14ac:dyDescent="0.15">
      <c r="A1602" s="2">
        <v>31</v>
      </c>
      <c r="B1602" s="2">
        <v>3</v>
      </c>
      <c r="C1602">
        <v>177.85423162305506</v>
      </c>
    </row>
    <row r="1603" spans="1:3" x14ac:dyDescent="0.15">
      <c r="A1603" s="2">
        <v>31</v>
      </c>
      <c r="B1603" s="2">
        <v>3</v>
      </c>
      <c r="C1603">
        <v>354.42278350092687</v>
      </c>
    </row>
    <row r="1604" spans="1:3" x14ac:dyDescent="0.15">
      <c r="A1604" s="2">
        <v>31</v>
      </c>
      <c r="B1604" s="2">
        <v>3</v>
      </c>
      <c r="C1604">
        <v>1176.7387265812129</v>
      </c>
    </row>
    <row r="1605" spans="1:3" x14ac:dyDescent="0.15">
      <c r="A1605" s="2">
        <v>31</v>
      </c>
      <c r="B1605" s="2">
        <v>3</v>
      </c>
      <c r="C1605">
        <v>1051.324911279087</v>
      </c>
    </row>
    <row r="1606" spans="1:3" x14ac:dyDescent="0.15">
      <c r="A1606" s="2">
        <v>31</v>
      </c>
      <c r="B1606" s="2">
        <v>3</v>
      </c>
      <c r="C1606">
        <v>137.54314148294131</v>
      </c>
    </row>
    <row r="1607" spans="1:3" x14ac:dyDescent="0.15">
      <c r="A1607" s="2">
        <v>31</v>
      </c>
      <c r="B1607" s="2">
        <v>3</v>
      </c>
      <c r="C1607">
        <v>753.37009151798554</v>
      </c>
    </row>
    <row r="1608" spans="1:3" x14ac:dyDescent="0.15">
      <c r="A1608" s="2">
        <v>31</v>
      </c>
      <c r="B1608" s="2">
        <v>4</v>
      </c>
      <c r="C1608">
        <v>2489.5374025396759</v>
      </c>
    </row>
    <row r="1609" spans="1:3" x14ac:dyDescent="0.15">
      <c r="A1609" s="2">
        <v>31</v>
      </c>
      <c r="B1609" s="2">
        <v>4</v>
      </c>
      <c r="C1609">
        <v>154.20362694370317</v>
      </c>
    </row>
    <row r="1610" spans="1:3" x14ac:dyDescent="0.15">
      <c r="A1610" s="2">
        <v>31</v>
      </c>
      <c r="B1610" s="2">
        <v>4</v>
      </c>
      <c r="C1610">
        <v>738.27808392597285</v>
      </c>
    </row>
    <row r="1611" spans="1:3" x14ac:dyDescent="0.15">
      <c r="A1611" s="2">
        <v>31</v>
      </c>
      <c r="B1611" s="2">
        <v>4</v>
      </c>
      <c r="C1611">
        <v>118.18446761967911</v>
      </c>
    </row>
    <row r="1612" spans="1:3" x14ac:dyDescent="0.15">
      <c r="A1612" s="2">
        <v>31</v>
      </c>
      <c r="B1612" s="2">
        <v>4</v>
      </c>
      <c r="C1612">
        <v>241.24474125072999</v>
      </c>
    </row>
    <row r="1613" spans="1:3" x14ac:dyDescent="0.15">
      <c r="A1613" s="2">
        <v>31</v>
      </c>
      <c r="B1613" s="2">
        <v>4</v>
      </c>
      <c r="C1613">
        <v>145.59640160674303</v>
      </c>
    </row>
    <row r="1614" spans="1:3" x14ac:dyDescent="0.15">
      <c r="A1614" s="2">
        <v>31</v>
      </c>
      <c r="B1614" s="2">
        <v>4</v>
      </c>
      <c r="C1614">
        <v>232.622900801322</v>
      </c>
    </row>
    <row r="1615" spans="1:3" x14ac:dyDescent="0.15">
      <c r="A1615" s="2">
        <v>31</v>
      </c>
      <c r="B1615" s="2">
        <v>4</v>
      </c>
      <c r="C1615">
        <v>168.15945239502412</v>
      </c>
    </row>
    <row r="1616" spans="1:3" x14ac:dyDescent="0.15">
      <c r="A1616" s="2">
        <v>31</v>
      </c>
      <c r="B1616" s="2">
        <v>4</v>
      </c>
      <c r="C1616">
        <v>150.45209369714749</v>
      </c>
    </row>
    <row r="1617" spans="1:3" x14ac:dyDescent="0.15">
      <c r="A1617" s="2">
        <v>31</v>
      </c>
      <c r="B1617" s="2">
        <v>4</v>
      </c>
      <c r="C1617">
        <v>727.22329817411708</v>
      </c>
    </row>
    <row r="1618" spans="1:3" x14ac:dyDescent="0.15">
      <c r="A1618" s="2">
        <v>31</v>
      </c>
      <c r="B1618" s="2">
        <v>4</v>
      </c>
      <c r="C1618">
        <v>307.21754700723699</v>
      </c>
    </row>
    <row r="1619" spans="1:3" x14ac:dyDescent="0.15">
      <c r="A1619" s="2">
        <v>31</v>
      </c>
      <c r="B1619" s="2">
        <v>5</v>
      </c>
      <c r="C1619">
        <v>334.04260766681625</v>
      </c>
    </row>
    <row r="1620" spans="1:3" x14ac:dyDescent="0.15">
      <c r="A1620" s="2">
        <v>31</v>
      </c>
      <c r="B1620" s="2">
        <v>5</v>
      </c>
      <c r="C1620">
        <v>409.92203321540092</v>
      </c>
    </row>
    <row r="1621" spans="1:3" x14ac:dyDescent="0.15">
      <c r="A1621" s="2">
        <v>31</v>
      </c>
      <c r="B1621" s="2">
        <v>5</v>
      </c>
      <c r="C1621">
        <v>217.81969454049019</v>
      </c>
    </row>
    <row r="1622" spans="1:3" x14ac:dyDescent="0.15">
      <c r="A1622" s="2">
        <v>31</v>
      </c>
      <c r="B1622" s="2">
        <v>5</v>
      </c>
      <c r="C1622">
        <v>396.04029232023959</v>
      </c>
    </row>
    <row r="1623" spans="1:3" x14ac:dyDescent="0.15">
      <c r="A1623" s="2">
        <v>31</v>
      </c>
      <c r="B1623" s="2">
        <v>5</v>
      </c>
      <c r="C1623">
        <v>198.02450024451767</v>
      </c>
    </row>
    <row r="1624" spans="1:3" x14ac:dyDescent="0.15">
      <c r="A1624" s="2">
        <v>31</v>
      </c>
      <c r="B1624" s="2">
        <v>5</v>
      </c>
      <c r="C1624">
        <v>1002.0183405578863</v>
      </c>
    </row>
    <row r="1625" spans="1:3" x14ac:dyDescent="0.15">
      <c r="A1625" s="2">
        <v>31</v>
      </c>
      <c r="B1625" s="2">
        <v>5</v>
      </c>
      <c r="C1625">
        <v>443.56724791084588</v>
      </c>
    </row>
    <row r="1626" spans="1:3" x14ac:dyDescent="0.15">
      <c r="A1626" s="2">
        <v>31</v>
      </c>
      <c r="B1626" s="2">
        <v>5</v>
      </c>
      <c r="C1626">
        <v>653.64605376938562</v>
      </c>
    </row>
    <row r="1627" spans="1:3" x14ac:dyDescent="0.15">
      <c r="A1627" s="2">
        <v>31</v>
      </c>
      <c r="B1627" s="2">
        <v>5</v>
      </c>
      <c r="C1627">
        <v>856.11166137606483</v>
      </c>
    </row>
    <row r="1628" spans="1:3" x14ac:dyDescent="0.15">
      <c r="A1628" s="2">
        <v>31</v>
      </c>
      <c r="B1628" s="2">
        <v>5</v>
      </c>
      <c r="C1628">
        <v>631.04275844496431</v>
      </c>
    </row>
    <row r="1629" spans="1:3" x14ac:dyDescent="0.15">
      <c r="A1629" s="2">
        <v>31</v>
      </c>
      <c r="B1629" s="2">
        <v>5</v>
      </c>
      <c r="C1629">
        <v>901.32407119289508</v>
      </c>
    </row>
    <row r="1630" spans="1:3" x14ac:dyDescent="0.15">
      <c r="A1630" s="2">
        <v>32</v>
      </c>
      <c r="B1630" s="2">
        <v>0</v>
      </c>
      <c r="C1630">
        <v>251.35906831747718</v>
      </c>
    </row>
    <row r="1631" spans="1:3" x14ac:dyDescent="0.15">
      <c r="A1631" s="2">
        <v>32</v>
      </c>
      <c r="B1631" s="2">
        <v>0</v>
      </c>
      <c r="C1631">
        <v>178.18088186164198</v>
      </c>
    </row>
    <row r="1632" spans="1:3" x14ac:dyDescent="0.15">
      <c r="A1632" s="2">
        <v>32</v>
      </c>
      <c r="B1632" s="2">
        <v>0</v>
      </c>
      <c r="C1632">
        <v>170.57163770282946</v>
      </c>
    </row>
    <row r="1633" spans="1:3" x14ac:dyDescent="0.15">
      <c r="A1633" s="2">
        <v>32</v>
      </c>
      <c r="B1633" s="2">
        <v>0</v>
      </c>
      <c r="C1633">
        <v>240.24008719022973</v>
      </c>
    </row>
    <row r="1634" spans="1:3" x14ac:dyDescent="0.15">
      <c r="A1634" s="2">
        <v>32</v>
      </c>
      <c r="B1634" s="2">
        <v>0</v>
      </c>
      <c r="C1634">
        <v>662.88319202540765</v>
      </c>
    </row>
    <row r="1635" spans="1:3" x14ac:dyDescent="0.15">
      <c r="A1635" s="2">
        <v>32</v>
      </c>
      <c r="B1635" s="2">
        <v>0</v>
      </c>
      <c r="C1635">
        <v>223.88608865686862</v>
      </c>
    </row>
    <row r="1636" spans="1:3" x14ac:dyDescent="0.15">
      <c r="A1636" s="2">
        <v>32</v>
      </c>
      <c r="B1636" s="2">
        <v>0</v>
      </c>
      <c r="C1636">
        <v>295.05224214302979</v>
      </c>
    </row>
    <row r="1637" spans="1:3" x14ac:dyDescent="0.15">
      <c r="A1637" s="2">
        <v>32</v>
      </c>
      <c r="B1637" s="2">
        <v>0</v>
      </c>
      <c r="C1637">
        <v>115.35780416295029</v>
      </c>
    </row>
    <row r="1638" spans="1:3" x14ac:dyDescent="0.15">
      <c r="A1638" s="2">
        <v>32</v>
      </c>
      <c r="B1638" s="2">
        <v>0</v>
      </c>
      <c r="C1638">
        <v>282.56573332756329</v>
      </c>
    </row>
    <row r="1639" spans="1:3" x14ac:dyDescent="0.15">
      <c r="A1639" s="2">
        <v>32</v>
      </c>
      <c r="B1639" s="2">
        <v>0</v>
      </c>
      <c r="C1639">
        <v>99.56128836065281</v>
      </c>
    </row>
    <row r="1640" spans="1:3" x14ac:dyDescent="0.15">
      <c r="A1640" s="2">
        <v>32</v>
      </c>
      <c r="B1640" s="2">
        <v>0</v>
      </c>
      <c r="C1640">
        <v>112.7447196707889</v>
      </c>
    </row>
    <row r="1641" spans="1:3" x14ac:dyDescent="0.15">
      <c r="A1641" s="2">
        <v>32</v>
      </c>
      <c r="B1641" s="2">
        <v>1</v>
      </c>
      <c r="C1641">
        <v>155.89556169965036</v>
      </c>
    </row>
    <row r="1642" spans="1:3" x14ac:dyDescent="0.15">
      <c r="A1642" s="2">
        <v>32</v>
      </c>
      <c r="B1642" s="2">
        <v>1</v>
      </c>
      <c r="C1642">
        <v>147.77844490169605</v>
      </c>
    </row>
    <row r="1643" spans="1:3" x14ac:dyDescent="0.15">
      <c r="A1643" s="2">
        <v>32</v>
      </c>
      <c r="B1643" s="2">
        <v>1</v>
      </c>
      <c r="C1643">
        <v>128.01070847198949</v>
      </c>
    </row>
    <row r="1644" spans="1:3" x14ac:dyDescent="0.15">
      <c r="A1644" s="2">
        <v>32</v>
      </c>
      <c r="B1644" s="2">
        <v>1</v>
      </c>
      <c r="C1644">
        <v>342.84947409677324</v>
      </c>
    </row>
    <row r="1645" spans="1:3" x14ac:dyDescent="0.15">
      <c r="A1645" s="2">
        <v>32</v>
      </c>
      <c r="B1645" s="2">
        <v>1</v>
      </c>
      <c r="C1645">
        <v>600.50835019962267</v>
      </c>
    </row>
    <row r="1646" spans="1:3" x14ac:dyDescent="0.15">
      <c r="A1646" s="2">
        <v>32</v>
      </c>
      <c r="B1646" s="2">
        <v>1</v>
      </c>
      <c r="C1646">
        <v>141.98714203965659</v>
      </c>
    </row>
    <row r="1647" spans="1:3" x14ac:dyDescent="0.15">
      <c r="A1647" s="2">
        <v>32</v>
      </c>
      <c r="B1647" s="2">
        <v>1</v>
      </c>
      <c r="C1647">
        <v>114.49358770421085</v>
      </c>
    </row>
    <row r="1648" spans="1:3" x14ac:dyDescent="0.15">
      <c r="A1648" s="2">
        <v>32</v>
      </c>
      <c r="B1648" s="2">
        <v>1</v>
      </c>
      <c r="C1648">
        <v>137.14485418756541</v>
      </c>
    </row>
    <row r="1649" spans="1:3" x14ac:dyDescent="0.15">
      <c r="A1649" s="2">
        <v>32</v>
      </c>
      <c r="B1649" s="2">
        <v>1</v>
      </c>
      <c r="C1649">
        <v>1181.109180839248</v>
      </c>
    </row>
    <row r="1650" spans="1:3" x14ac:dyDescent="0.15">
      <c r="A1650" s="2">
        <v>32</v>
      </c>
      <c r="B1650" s="2">
        <v>1</v>
      </c>
      <c r="C1650">
        <v>219.23377611453566</v>
      </c>
    </row>
    <row r="1651" spans="1:3" x14ac:dyDescent="0.15">
      <c r="A1651" s="2">
        <v>32</v>
      </c>
      <c r="B1651" s="2">
        <v>1</v>
      </c>
      <c r="C1651">
        <v>133.35806516574334</v>
      </c>
    </row>
    <row r="1652" spans="1:3" x14ac:dyDescent="0.15">
      <c r="A1652" s="2">
        <v>32</v>
      </c>
      <c r="B1652" s="2">
        <v>2</v>
      </c>
      <c r="C1652">
        <v>181.90859838477348</v>
      </c>
    </row>
    <row r="1653" spans="1:3" x14ac:dyDescent="0.15">
      <c r="A1653" s="2">
        <v>32</v>
      </c>
      <c r="B1653" s="2">
        <v>2</v>
      </c>
      <c r="C1653">
        <v>100.59922882450297</v>
      </c>
    </row>
    <row r="1654" spans="1:3" x14ac:dyDescent="0.15">
      <c r="A1654" s="2">
        <v>32</v>
      </c>
      <c r="B1654" s="2">
        <v>2</v>
      </c>
      <c r="C1654">
        <v>187.72196629505231</v>
      </c>
    </row>
    <row r="1655" spans="1:3" x14ac:dyDescent="0.15">
      <c r="A1655" s="2">
        <v>32</v>
      </c>
      <c r="B1655" s="2">
        <v>2</v>
      </c>
      <c r="C1655">
        <v>218.42548991038851</v>
      </c>
    </row>
    <row r="1656" spans="1:3" x14ac:dyDescent="0.15">
      <c r="A1656" s="2">
        <v>32</v>
      </c>
      <c r="B1656" s="2">
        <v>2</v>
      </c>
      <c r="C1656">
        <v>130.47722970370131</v>
      </c>
    </row>
    <row r="1657" spans="1:3" x14ac:dyDescent="0.15">
      <c r="A1657" s="2">
        <v>32</v>
      </c>
      <c r="B1657" s="2">
        <v>2</v>
      </c>
      <c r="C1657">
        <v>128.55896759301766</v>
      </c>
    </row>
    <row r="1658" spans="1:3" x14ac:dyDescent="0.15">
      <c r="A1658" s="2">
        <v>32</v>
      </c>
      <c r="B1658" s="2">
        <v>2</v>
      </c>
      <c r="C1658">
        <v>162.35902471099496</v>
      </c>
    </row>
    <row r="1659" spans="1:3" x14ac:dyDescent="0.15">
      <c r="A1659" s="2">
        <v>32</v>
      </c>
      <c r="B1659" s="2">
        <v>2</v>
      </c>
      <c r="C1659">
        <v>229.26310496615204</v>
      </c>
    </row>
    <row r="1660" spans="1:3" x14ac:dyDescent="0.15">
      <c r="A1660" s="2">
        <v>32</v>
      </c>
      <c r="B1660" s="2">
        <v>2</v>
      </c>
      <c r="C1660">
        <v>116.00138866373079</v>
      </c>
    </row>
    <row r="1661" spans="1:3" x14ac:dyDescent="0.15">
      <c r="A1661" s="2">
        <v>32</v>
      </c>
      <c r="B1661" s="2">
        <v>2</v>
      </c>
      <c r="C1661">
        <v>108.96646498550557</v>
      </c>
    </row>
    <row r="1662" spans="1:3" x14ac:dyDescent="0.15">
      <c r="A1662" s="2">
        <v>32</v>
      </c>
      <c r="B1662" s="2">
        <v>2</v>
      </c>
      <c r="C1662">
        <v>110.21460173074522</v>
      </c>
    </row>
    <row r="1663" spans="1:3" x14ac:dyDescent="0.15">
      <c r="A1663" s="2">
        <v>32</v>
      </c>
      <c r="B1663" s="2">
        <v>3</v>
      </c>
      <c r="C1663">
        <v>125.73269685617846</v>
      </c>
    </row>
    <row r="1664" spans="1:3" x14ac:dyDescent="0.15">
      <c r="A1664" s="2">
        <v>32</v>
      </c>
      <c r="B1664" s="2">
        <v>3</v>
      </c>
      <c r="C1664">
        <v>291.55604989599703</v>
      </c>
    </row>
    <row r="1665" spans="1:3" x14ac:dyDescent="0.15">
      <c r="A1665" s="2">
        <v>32</v>
      </c>
      <c r="B1665" s="2">
        <v>3</v>
      </c>
      <c r="C1665">
        <v>960.03302765886917</v>
      </c>
    </row>
    <row r="1666" spans="1:3" x14ac:dyDescent="0.15">
      <c r="A1666" s="2">
        <v>32</v>
      </c>
      <c r="B1666" s="2">
        <v>3</v>
      </c>
      <c r="C1666">
        <v>104.0874308238606</v>
      </c>
    </row>
    <row r="1667" spans="1:3" x14ac:dyDescent="0.15">
      <c r="A1667" s="2">
        <v>32</v>
      </c>
      <c r="B1667" s="2">
        <v>3</v>
      </c>
      <c r="C1667">
        <v>103.77108812793668</v>
      </c>
    </row>
    <row r="1668" spans="1:3" x14ac:dyDescent="0.15">
      <c r="A1668" s="2">
        <v>32</v>
      </c>
      <c r="B1668" s="2">
        <v>3</v>
      </c>
      <c r="C1668">
        <v>175.89698891435103</v>
      </c>
    </row>
    <row r="1669" spans="1:3" x14ac:dyDescent="0.15">
      <c r="A1669" s="2">
        <v>32</v>
      </c>
      <c r="B1669" s="2">
        <v>3</v>
      </c>
      <c r="C1669">
        <v>133.1035006904246</v>
      </c>
    </row>
    <row r="1670" spans="1:3" x14ac:dyDescent="0.15">
      <c r="A1670" s="2">
        <v>32</v>
      </c>
      <c r="B1670" s="2">
        <v>3</v>
      </c>
      <c r="C1670">
        <v>109.80833029179573</v>
      </c>
    </row>
    <row r="1671" spans="1:3" x14ac:dyDescent="0.15">
      <c r="A1671" s="2">
        <v>32</v>
      </c>
      <c r="B1671" s="2">
        <v>3</v>
      </c>
      <c r="C1671">
        <v>420.33937425002244</v>
      </c>
    </row>
    <row r="1672" spans="1:3" x14ac:dyDescent="0.15">
      <c r="A1672" s="2">
        <v>32</v>
      </c>
      <c r="B1672" s="2">
        <v>3</v>
      </c>
      <c r="C1672">
        <v>157.31500711199206</v>
      </c>
    </row>
    <row r="1673" spans="1:3" x14ac:dyDescent="0.15">
      <c r="A1673" s="2">
        <v>32</v>
      </c>
      <c r="B1673" s="2">
        <v>3</v>
      </c>
      <c r="C1673">
        <v>248.81454591435815</v>
      </c>
    </row>
    <row r="1674" spans="1:3" x14ac:dyDescent="0.15">
      <c r="A1674" s="2">
        <v>32</v>
      </c>
      <c r="B1674" s="2">
        <v>4</v>
      </c>
      <c r="C1674">
        <v>127.60992842907265</v>
      </c>
    </row>
    <row r="1675" spans="1:3" x14ac:dyDescent="0.15">
      <c r="A1675" s="2">
        <v>32</v>
      </c>
      <c r="B1675" s="2">
        <v>4</v>
      </c>
      <c r="C1675">
        <v>367.89974866134645</v>
      </c>
    </row>
    <row r="1676" spans="1:3" x14ac:dyDescent="0.15">
      <c r="A1676" s="2">
        <v>32</v>
      </c>
      <c r="B1676" s="2">
        <v>4</v>
      </c>
      <c r="C1676">
        <v>216.1676614261178</v>
      </c>
    </row>
    <row r="1677" spans="1:3" x14ac:dyDescent="0.15">
      <c r="A1677" s="2">
        <v>32</v>
      </c>
      <c r="B1677" s="2">
        <v>4</v>
      </c>
      <c r="C1677">
        <v>112.66033585404347</v>
      </c>
    </row>
    <row r="1678" spans="1:3" x14ac:dyDescent="0.15">
      <c r="A1678" s="2">
        <v>32</v>
      </c>
      <c r="B1678" s="2">
        <v>4</v>
      </c>
      <c r="C1678">
        <v>166.76954209080719</v>
      </c>
    </row>
    <row r="1679" spans="1:3" x14ac:dyDescent="0.15">
      <c r="A1679" s="2">
        <v>32</v>
      </c>
      <c r="B1679" s="2">
        <v>4</v>
      </c>
      <c r="C1679">
        <v>347.44572721200564</v>
      </c>
    </row>
    <row r="1680" spans="1:3" x14ac:dyDescent="0.15">
      <c r="A1680" s="2">
        <v>32</v>
      </c>
      <c r="B1680" s="2">
        <v>4</v>
      </c>
      <c r="C1680">
        <v>147.7846361904468</v>
      </c>
    </row>
    <row r="1681" spans="1:3" x14ac:dyDescent="0.15">
      <c r="A1681" s="2">
        <v>32</v>
      </c>
      <c r="B1681" s="2">
        <v>4</v>
      </c>
      <c r="C1681">
        <v>110.37313208378553</v>
      </c>
    </row>
    <row r="1682" spans="1:3" x14ac:dyDescent="0.15">
      <c r="A1682" s="2">
        <v>32</v>
      </c>
      <c r="B1682" s="2">
        <v>4</v>
      </c>
      <c r="C1682">
        <v>166.63787424723355</v>
      </c>
    </row>
    <row r="1683" spans="1:3" x14ac:dyDescent="0.15">
      <c r="A1683" s="2">
        <v>32</v>
      </c>
      <c r="B1683" s="2">
        <v>4</v>
      </c>
      <c r="C1683">
        <v>117.81269072324218</v>
      </c>
    </row>
    <row r="1684" spans="1:3" x14ac:dyDescent="0.15">
      <c r="A1684" s="2">
        <v>32</v>
      </c>
      <c r="B1684" s="2">
        <v>4</v>
      </c>
      <c r="C1684">
        <v>99.90179648320904</v>
      </c>
    </row>
    <row r="1685" spans="1:3" x14ac:dyDescent="0.15">
      <c r="A1685" s="2">
        <v>32</v>
      </c>
      <c r="B1685" s="2">
        <v>5</v>
      </c>
      <c r="C1685">
        <v>271.81448404291211</v>
      </c>
    </row>
    <row r="1686" spans="1:3" x14ac:dyDescent="0.15">
      <c r="A1686" s="2">
        <v>32</v>
      </c>
      <c r="B1686" s="2">
        <v>5</v>
      </c>
      <c r="C1686">
        <v>80.165801640835284</v>
      </c>
    </row>
    <row r="1687" spans="1:3" x14ac:dyDescent="0.15">
      <c r="A1687" s="2">
        <v>32</v>
      </c>
      <c r="B1687" s="2">
        <v>5</v>
      </c>
      <c r="C1687">
        <v>144.96519143015382</v>
      </c>
    </row>
    <row r="1688" spans="1:3" x14ac:dyDescent="0.15">
      <c r="A1688" s="2">
        <v>32</v>
      </c>
      <c r="B1688" s="2">
        <v>5</v>
      </c>
      <c r="C1688">
        <v>144.1953601214457</v>
      </c>
    </row>
    <row r="1689" spans="1:3" x14ac:dyDescent="0.15">
      <c r="A1689" s="2">
        <v>32</v>
      </c>
      <c r="B1689" s="2">
        <v>5</v>
      </c>
      <c r="C1689">
        <v>101.424369670986</v>
      </c>
    </row>
    <row r="1690" spans="1:3" x14ac:dyDescent="0.15">
      <c r="A1690" s="2">
        <v>32</v>
      </c>
      <c r="B1690" s="2">
        <v>5</v>
      </c>
      <c r="C1690">
        <v>99.407639660785648</v>
      </c>
    </row>
    <row r="1691" spans="1:3" x14ac:dyDescent="0.15">
      <c r="A1691" s="2">
        <v>32</v>
      </c>
      <c r="B1691" s="2">
        <v>5</v>
      </c>
      <c r="C1691">
        <v>88.088330145953591</v>
      </c>
    </row>
    <row r="1692" spans="1:3" x14ac:dyDescent="0.15">
      <c r="A1692" s="2">
        <v>32</v>
      </c>
      <c r="B1692" s="2">
        <v>5</v>
      </c>
      <c r="C1692">
        <v>118.45141825264574</v>
      </c>
    </row>
    <row r="1693" spans="1:3" x14ac:dyDescent="0.15">
      <c r="A1693" s="2">
        <v>32</v>
      </c>
      <c r="B1693" s="2">
        <v>5</v>
      </c>
      <c r="C1693">
        <v>126.36053650353904</v>
      </c>
    </row>
    <row r="1694" spans="1:3" x14ac:dyDescent="0.15">
      <c r="A1694" s="2">
        <v>32</v>
      </c>
      <c r="B1694" s="2">
        <v>5</v>
      </c>
      <c r="C1694">
        <v>170.37798220287374</v>
      </c>
    </row>
    <row r="1695" spans="1:3" x14ac:dyDescent="0.15">
      <c r="A1695" s="2">
        <v>32</v>
      </c>
      <c r="B1695" s="2">
        <v>5</v>
      </c>
      <c r="C1695">
        <v>113.01225614359865</v>
      </c>
    </row>
    <row r="1696" spans="1:3" x14ac:dyDescent="0.15">
      <c r="A1696" s="2">
        <v>35</v>
      </c>
      <c r="B1696" s="2">
        <v>0</v>
      </c>
      <c r="C1696">
        <v>704.66666948510397</v>
      </c>
    </row>
    <row r="1697" spans="1:3" x14ac:dyDescent="0.15">
      <c r="A1697" s="2">
        <v>35</v>
      </c>
      <c r="B1697" s="2">
        <v>0</v>
      </c>
      <c r="C1697">
        <v>531.20203668418162</v>
      </c>
    </row>
    <row r="1698" spans="1:3" x14ac:dyDescent="0.15">
      <c r="A1698" s="2">
        <v>35</v>
      </c>
      <c r="B1698" s="2">
        <v>0</v>
      </c>
      <c r="C1698">
        <v>676.54692963050991</v>
      </c>
    </row>
    <row r="1699" spans="1:3" x14ac:dyDescent="0.15">
      <c r="A1699" s="2">
        <v>35</v>
      </c>
      <c r="B1699" s="2">
        <v>0</v>
      </c>
      <c r="C1699">
        <v>473.28549142583688</v>
      </c>
    </row>
    <row r="1700" spans="1:3" x14ac:dyDescent="0.15">
      <c r="A1700" s="2">
        <v>35</v>
      </c>
      <c r="B1700" s="2">
        <v>0</v>
      </c>
      <c r="C1700">
        <v>768.30523685570779</v>
      </c>
    </row>
    <row r="1701" spans="1:3" x14ac:dyDescent="0.15">
      <c r="A1701" s="2">
        <v>35</v>
      </c>
      <c r="B1701" s="2">
        <v>0</v>
      </c>
      <c r="C1701">
        <v>142.75385952474448</v>
      </c>
    </row>
    <row r="1702" spans="1:3" x14ac:dyDescent="0.15">
      <c r="A1702" s="2">
        <v>35</v>
      </c>
      <c r="B1702" s="2">
        <v>0</v>
      </c>
      <c r="C1702">
        <v>246.34009974041413</v>
      </c>
    </row>
    <row r="1703" spans="1:3" x14ac:dyDescent="0.15">
      <c r="A1703" s="2">
        <v>35</v>
      </c>
      <c r="B1703" s="2">
        <v>0</v>
      </c>
      <c r="C1703">
        <v>462.95304085648633</v>
      </c>
    </row>
    <row r="1704" spans="1:3" x14ac:dyDescent="0.15">
      <c r="A1704" s="2">
        <v>35</v>
      </c>
      <c r="B1704" s="2">
        <v>0</v>
      </c>
      <c r="C1704">
        <v>388.76886293503924</v>
      </c>
    </row>
    <row r="1705" spans="1:3" x14ac:dyDescent="0.15">
      <c r="A1705" s="2">
        <v>35</v>
      </c>
      <c r="B1705" s="2">
        <v>0</v>
      </c>
      <c r="C1705">
        <v>334.59933806893378</v>
      </c>
    </row>
    <row r="1706" spans="1:3" x14ac:dyDescent="0.15">
      <c r="A1706" s="2">
        <v>35</v>
      </c>
      <c r="B1706" s="2">
        <v>0</v>
      </c>
      <c r="C1706">
        <v>606.12049643995397</v>
      </c>
    </row>
    <row r="1707" spans="1:3" x14ac:dyDescent="0.15">
      <c r="A1707" s="2">
        <v>35</v>
      </c>
      <c r="B1707" s="2">
        <v>1</v>
      </c>
      <c r="C1707">
        <v>372.40798121200925</v>
      </c>
    </row>
    <row r="1708" spans="1:3" x14ac:dyDescent="0.15">
      <c r="A1708" s="2">
        <v>35</v>
      </c>
      <c r="B1708" s="2">
        <v>1</v>
      </c>
      <c r="C1708">
        <v>218.2454691587524</v>
      </c>
    </row>
    <row r="1709" spans="1:3" x14ac:dyDescent="0.15">
      <c r="A1709" s="2">
        <v>35</v>
      </c>
      <c r="B1709" s="2">
        <v>1</v>
      </c>
      <c r="C1709">
        <v>598.61360524345514</v>
      </c>
    </row>
    <row r="1710" spans="1:3" x14ac:dyDescent="0.15">
      <c r="A1710" s="2">
        <v>35</v>
      </c>
      <c r="B1710" s="2">
        <v>1</v>
      </c>
      <c r="C1710">
        <v>276.13919401376472</v>
      </c>
    </row>
    <row r="1711" spans="1:3" x14ac:dyDescent="0.15">
      <c r="A1711" s="2">
        <v>35</v>
      </c>
      <c r="B1711" s="2">
        <v>1</v>
      </c>
      <c r="C1711">
        <v>311.05298168079349</v>
      </c>
    </row>
    <row r="1712" spans="1:3" x14ac:dyDescent="0.15">
      <c r="A1712" s="2">
        <v>35</v>
      </c>
      <c r="B1712" s="2">
        <v>1</v>
      </c>
      <c r="C1712">
        <v>655.36338564596747</v>
      </c>
    </row>
    <row r="1713" spans="1:3" x14ac:dyDescent="0.15">
      <c r="A1713" s="2">
        <v>35</v>
      </c>
      <c r="B1713" s="2">
        <v>1</v>
      </c>
      <c r="C1713">
        <v>464.67277887766608</v>
      </c>
    </row>
    <row r="1714" spans="1:3" x14ac:dyDescent="0.15">
      <c r="A1714" s="2">
        <v>35</v>
      </c>
      <c r="B1714" s="2">
        <v>1</v>
      </c>
      <c r="C1714">
        <v>222.58966862508262</v>
      </c>
    </row>
    <row r="1715" spans="1:3" x14ac:dyDescent="0.15">
      <c r="A1715" s="2">
        <v>35</v>
      </c>
      <c r="B1715" s="2">
        <v>1</v>
      </c>
      <c r="C1715">
        <v>407.25111836801125</v>
      </c>
    </row>
    <row r="1716" spans="1:3" x14ac:dyDescent="0.15">
      <c r="A1716" s="2">
        <v>35</v>
      </c>
      <c r="B1716" s="2">
        <v>1</v>
      </c>
      <c r="C1716">
        <v>281.7009921014909</v>
      </c>
    </row>
    <row r="1717" spans="1:3" x14ac:dyDescent="0.15">
      <c r="A1717" s="2">
        <v>35</v>
      </c>
      <c r="B1717" s="2">
        <v>1</v>
      </c>
      <c r="C1717">
        <v>435.00015946046824</v>
      </c>
    </row>
    <row r="1718" spans="1:3" x14ac:dyDescent="0.15">
      <c r="A1718" s="2">
        <v>35</v>
      </c>
      <c r="B1718" s="2">
        <v>2</v>
      </c>
      <c r="C1718">
        <v>196.19002282022529</v>
      </c>
    </row>
    <row r="1719" spans="1:3" x14ac:dyDescent="0.15">
      <c r="A1719" s="2">
        <v>35</v>
      </c>
      <c r="B1719" s="2">
        <v>2</v>
      </c>
      <c r="C1719">
        <v>140.41311760155764</v>
      </c>
    </row>
    <row r="1720" spans="1:3" x14ac:dyDescent="0.15">
      <c r="A1720" s="2">
        <v>35</v>
      </c>
      <c r="B1720" s="2">
        <v>2</v>
      </c>
      <c r="C1720">
        <v>478.0137210718255</v>
      </c>
    </row>
    <row r="1721" spans="1:3" x14ac:dyDescent="0.15">
      <c r="A1721" s="2">
        <v>35</v>
      </c>
      <c r="B1721" s="2">
        <v>2</v>
      </c>
      <c r="C1721">
        <v>301.13377644203365</v>
      </c>
    </row>
    <row r="1722" spans="1:3" x14ac:dyDescent="0.15">
      <c r="A1722" s="2">
        <v>35</v>
      </c>
      <c r="B1722" s="2">
        <v>2</v>
      </c>
      <c r="C1722">
        <v>201.6082288220891</v>
      </c>
    </row>
    <row r="1723" spans="1:3" x14ac:dyDescent="0.15">
      <c r="A1723" s="2">
        <v>35</v>
      </c>
      <c r="B1723" s="2">
        <v>2</v>
      </c>
      <c r="C1723">
        <v>278.20579215129737</v>
      </c>
    </row>
    <row r="1724" spans="1:3" x14ac:dyDescent="0.15">
      <c r="A1724" s="2">
        <v>35</v>
      </c>
      <c r="B1724" s="2">
        <v>2</v>
      </c>
      <c r="C1724">
        <v>236.50795445962876</v>
      </c>
    </row>
    <row r="1725" spans="1:3" x14ac:dyDescent="0.15">
      <c r="A1725" s="2">
        <v>35</v>
      </c>
      <c r="B1725" s="2">
        <v>2</v>
      </c>
      <c r="C1725">
        <v>201.94015801450172</v>
      </c>
    </row>
    <row r="1726" spans="1:3" x14ac:dyDescent="0.15">
      <c r="A1726" s="2">
        <v>35</v>
      </c>
      <c r="B1726" s="2">
        <v>2</v>
      </c>
      <c r="C1726">
        <v>268.17765073871243</v>
      </c>
    </row>
    <row r="1727" spans="1:3" x14ac:dyDescent="0.15">
      <c r="A1727" s="2">
        <v>35</v>
      </c>
      <c r="B1727" s="2">
        <v>2</v>
      </c>
      <c r="C1727">
        <v>162.01805124146759</v>
      </c>
    </row>
    <row r="1728" spans="1:3" x14ac:dyDescent="0.15">
      <c r="A1728" s="2">
        <v>35</v>
      </c>
      <c r="B1728" s="2">
        <v>2</v>
      </c>
      <c r="C1728">
        <v>467.39100685697815</v>
      </c>
    </row>
    <row r="1729" spans="1:3" x14ac:dyDescent="0.15">
      <c r="A1729" s="2">
        <v>35</v>
      </c>
      <c r="B1729" s="2">
        <v>3</v>
      </c>
      <c r="C1729">
        <v>241.10310975003978</v>
      </c>
    </row>
    <row r="1730" spans="1:3" x14ac:dyDescent="0.15">
      <c r="A1730" s="2">
        <v>35</v>
      </c>
      <c r="B1730" s="2">
        <v>3</v>
      </c>
      <c r="C1730">
        <v>170.40914983207756</v>
      </c>
    </row>
    <row r="1731" spans="1:3" x14ac:dyDescent="0.15">
      <c r="A1731" s="2">
        <v>35</v>
      </c>
      <c r="B1731" s="2">
        <v>3</v>
      </c>
      <c r="C1731">
        <v>176.58364973202634</v>
      </c>
    </row>
    <row r="1732" spans="1:3" x14ac:dyDescent="0.15">
      <c r="A1732" s="2">
        <v>35</v>
      </c>
      <c r="B1732" s="2">
        <v>3</v>
      </c>
      <c r="C1732">
        <v>336.17952546658643</v>
      </c>
    </row>
    <row r="1733" spans="1:3" x14ac:dyDescent="0.15">
      <c r="A1733" s="2">
        <v>35</v>
      </c>
      <c r="B1733" s="2">
        <v>3</v>
      </c>
      <c r="C1733">
        <v>273.05328492719462</v>
      </c>
    </row>
    <row r="1734" spans="1:3" x14ac:dyDescent="0.15">
      <c r="A1734" s="2">
        <v>35</v>
      </c>
      <c r="B1734" s="2">
        <v>3</v>
      </c>
      <c r="C1734">
        <v>259.01827955266759</v>
      </c>
    </row>
    <row r="1735" spans="1:3" x14ac:dyDescent="0.15">
      <c r="A1735" s="2">
        <v>35</v>
      </c>
      <c r="B1735" s="2">
        <v>3</v>
      </c>
      <c r="C1735">
        <v>110.27530729360441</v>
      </c>
    </row>
    <row r="1736" spans="1:3" x14ac:dyDescent="0.15">
      <c r="A1736" s="2">
        <v>35</v>
      </c>
      <c r="B1736" s="2">
        <v>3</v>
      </c>
      <c r="C1736">
        <v>241.30689822694521</v>
      </c>
    </row>
    <row r="1737" spans="1:3" x14ac:dyDescent="0.15">
      <c r="A1737" s="2">
        <v>35</v>
      </c>
      <c r="B1737" s="2">
        <v>3</v>
      </c>
      <c r="C1737">
        <v>164.98976669455365</v>
      </c>
    </row>
    <row r="1738" spans="1:3" x14ac:dyDescent="0.15">
      <c r="A1738" s="2">
        <v>35</v>
      </c>
      <c r="B1738" s="2">
        <v>3</v>
      </c>
      <c r="C1738">
        <v>203.25841249706843</v>
      </c>
    </row>
    <row r="1739" spans="1:3" x14ac:dyDescent="0.15">
      <c r="A1739" s="2">
        <v>35</v>
      </c>
      <c r="B1739" s="2">
        <v>3</v>
      </c>
      <c r="C1739">
        <v>185.17743816432019</v>
      </c>
    </row>
    <row r="1740" spans="1:3" x14ac:dyDescent="0.15">
      <c r="A1740" s="2">
        <v>35</v>
      </c>
      <c r="B1740" s="2">
        <v>4</v>
      </c>
      <c r="C1740">
        <v>183.33000492631248</v>
      </c>
    </row>
    <row r="1741" spans="1:3" x14ac:dyDescent="0.15">
      <c r="A1741" s="2">
        <v>35</v>
      </c>
      <c r="B1741" s="2">
        <v>4</v>
      </c>
      <c r="C1741">
        <v>278.29236349326749</v>
      </c>
    </row>
    <row r="1742" spans="1:3" x14ac:dyDescent="0.15">
      <c r="A1742" s="2">
        <v>35</v>
      </c>
      <c r="B1742" s="2">
        <v>4</v>
      </c>
      <c r="C1742">
        <v>237.07407405766025</v>
      </c>
    </row>
    <row r="1743" spans="1:3" x14ac:dyDescent="0.15">
      <c r="A1743" s="2">
        <v>35</v>
      </c>
      <c r="B1743" s="2">
        <v>4</v>
      </c>
      <c r="C1743">
        <v>140.96782619532905</v>
      </c>
    </row>
    <row r="1744" spans="1:3" x14ac:dyDescent="0.15">
      <c r="A1744" s="2">
        <v>35</v>
      </c>
      <c r="B1744" s="2">
        <v>4</v>
      </c>
      <c r="C1744">
        <v>169.3648425473684</v>
      </c>
    </row>
    <row r="1745" spans="1:3" x14ac:dyDescent="0.15">
      <c r="A1745" s="2">
        <v>35</v>
      </c>
      <c r="B1745" s="2">
        <v>4</v>
      </c>
      <c r="C1745">
        <v>147.42929536733376</v>
      </c>
    </row>
    <row r="1746" spans="1:3" x14ac:dyDescent="0.15">
      <c r="A1746" s="2">
        <v>35</v>
      </c>
      <c r="B1746" s="2">
        <v>4</v>
      </c>
      <c r="C1746">
        <v>233.24095048096476</v>
      </c>
    </row>
    <row r="1747" spans="1:3" x14ac:dyDescent="0.15">
      <c r="A1747" s="2">
        <v>35</v>
      </c>
      <c r="B1747" s="2">
        <v>4</v>
      </c>
      <c r="C1747">
        <v>134.6998174230624</v>
      </c>
    </row>
    <row r="1748" spans="1:3" x14ac:dyDescent="0.15">
      <c r="A1748" s="2">
        <v>35</v>
      </c>
      <c r="B1748" s="2">
        <v>4</v>
      </c>
      <c r="C1748">
        <v>405.32707246625563</v>
      </c>
    </row>
    <row r="1749" spans="1:3" x14ac:dyDescent="0.15">
      <c r="A1749" s="2">
        <v>35</v>
      </c>
      <c r="B1749" s="2">
        <v>4</v>
      </c>
      <c r="C1749">
        <v>567.24689957864928</v>
      </c>
    </row>
    <row r="1750" spans="1:3" x14ac:dyDescent="0.15">
      <c r="A1750" s="2">
        <v>35</v>
      </c>
      <c r="B1750" s="2">
        <v>4</v>
      </c>
      <c r="C1750">
        <v>264.98613222885353</v>
      </c>
    </row>
    <row r="1751" spans="1:3" x14ac:dyDescent="0.15">
      <c r="A1751" s="2">
        <v>35</v>
      </c>
      <c r="B1751" s="2">
        <v>5</v>
      </c>
      <c r="C1751">
        <v>390.56777400662321</v>
      </c>
    </row>
    <row r="1752" spans="1:3" x14ac:dyDescent="0.15">
      <c r="A1752" s="2">
        <v>35</v>
      </c>
      <c r="B1752" s="2">
        <v>5</v>
      </c>
      <c r="C1752">
        <v>246.68669944413548</v>
      </c>
    </row>
    <row r="1753" spans="1:3" x14ac:dyDescent="0.15">
      <c r="A1753" s="2">
        <v>35</v>
      </c>
      <c r="B1753" s="2">
        <v>5</v>
      </c>
      <c r="C1753">
        <v>156.27651067861117</v>
      </c>
    </row>
    <row r="1754" spans="1:3" x14ac:dyDescent="0.15">
      <c r="A1754" s="2">
        <v>35</v>
      </c>
      <c r="B1754" s="2">
        <v>5</v>
      </c>
      <c r="C1754">
        <v>187.76114936678309</v>
      </c>
    </row>
    <row r="1755" spans="1:3" x14ac:dyDescent="0.15">
      <c r="A1755" s="2">
        <v>35</v>
      </c>
      <c r="B1755" s="2">
        <v>5</v>
      </c>
      <c r="C1755">
        <v>827.98019222814276</v>
      </c>
    </row>
    <row r="1756" spans="1:3" x14ac:dyDescent="0.15">
      <c r="A1756" s="2">
        <v>35</v>
      </c>
      <c r="B1756" s="2">
        <v>5</v>
      </c>
      <c r="C1756">
        <v>258.32441426676297</v>
      </c>
    </row>
    <row r="1757" spans="1:3" x14ac:dyDescent="0.15">
      <c r="A1757" s="2">
        <v>35</v>
      </c>
      <c r="B1757" s="2">
        <v>5</v>
      </c>
      <c r="C1757">
        <v>432.90332118923561</v>
      </c>
    </row>
    <row r="1758" spans="1:3" x14ac:dyDescent="0.15">
      <c r="A1758" s="2">
        <v>35</v>
      </c>
      <c r="B1758" s="2">
        <v>5</v>
      </c>
      <c r="C1758">
        <v>169.2625624633535</v>
      </c>
    </row>
    <row r="1759" spans="1:3" x14ac:dyDescent="0.15">
      <c r="A1759" s="2">
        <v>35</v>
      </c>
      <c r="B1759" s="2">
        <v>5</v>
      </c>
      <c r="C1759">
        <v>124.08922817579558</v>
      </c>
    </row>
    <row r="1760" spans="1:3" x14ac:dyDescent="0.15">
      <c r="A1760" s="2">
        <v>35</v>
      </c>
      <c r="B1760" s="2">
        <v>5</v>
      </c>
      <c r="C1760">
        <v>234.7605097962151</v>
      </c>
    </row>
    <row r="1761" spans="1:3" x14ac:dyDescent="0.15">
      <c r="A1761" s="2">
        <v>35</v>
      </c>
      <c r="B1761" s="2">
        <v>5</v>
      </c>
      <c r="C1761">
        <v>187.01898896473753</v>
      </c>
    </row>
    <row r="1762" spans="1:3" x14ac:dyDescent="0.15">
      <c r="A1762" s="2">
        <v>36</v>
      </c>
      <c r="B1762" s="2">
        <v>0</v>
      </c>
      <c r="C1762">
        <v>256.37304851081001</v>
      </c>
    </row>
    <row r="1763" spans="1:3" x14ac:dyDescent="0.15">
      <c r="A1763" s="2">
        <v>36</v>
      </c>
      <c r="B1763" s="2">
        <v>0</v>
      </c>
      <c r="C1763">
        <v>588.81514007665612</v>
      </c>
    </row>
    <row r="1764" spans="1:3" x14ac:dyDescent="0.15">
      <c r="A1764" s="2">
        <v>36</v>
      </c>
      <c r="B1764" s="2">
        <v>0</v>
      </c>
      <c r="C1764">
        <v>521.59629807612282</v>
      </c>
    </row>
    <row r="1765" spans="1:3" x14ac:dyDescent="0.15">
      <c r="A1765" s="2">
        <v>36</v>
      </c>
      <c r="B1765" s="2">
        <v>0</v>
      </c>
      <c r="C1765">
        <v>553.83730149281519</v>
      </c>
    </row>
    <row r="1766" spans="1:3" x14ac:dyDescent="0.15">
      <c r="A1766" s="2">
        <v>36</v>
      </c>
      <c r="B1766" s="2">
        <v>0</v>
      </c>
      <c r="C1766">
        <v>290.73284229135237</v>
      </c>
    </row>
    <row r="1767" spans="1:3" x14ac:dyDescent="0.15">
      <c r="A1767" s="2">
        <v>36</v>
      </c>
      <c r="B1767" s="2">
        <v>0</v>
      </c>
      <c r="C1767">
        <v>384.50843072456439</v>
      </c>
    </row>
    <row r="1768" spans="1:3" x14ac:dyDescent="0.15">
      <c r="A1768" s="2">
        <v>36</v>
      </c>
      <c r="B1768" s="2">
        <v>0</v>
      </c>
      <c r="C1768">
        <v>216.42101753791829</v>
      </c>
    </row>
    <row r="1769" spans="1:3" x14ac:dyDescent="0.15">
      <c r="A1769" s="2">
        <v>36</v>
      </c>
      <c r="B1769" s="2">
        <v>0</v>
      </c>
      <c r="C1769">
        <v>163.85651986116045</v>
      </c>
    </row>
    <row r="1770" spans="1:3" x14ac:dyDescent="0.15">
      <c r="A1770" s="2">
        <v>36</v>
      </c>
      <c r="B1770" s="2">
        <v>0</v>
      </c>
      <c r="C1770">
        <v>164.84377298007891</v>
      </c>
    </row>
    <row r="1771" spans="1:3" x14ac:dyDescent="0.15">
      <c r="A1771" s="2">
        <v>36</v>
      </c>
      <c r="B1771" s="2">
        <v>0</v>
      </c>
      <c r="C1771">
        <v>266.36034614138742</v>
      </c>
    </row>
    <row r="1772" spans="1:3" x14ac:dyDescent="0.15">
      <c r="A1772" s="2">
        <v>36</v>
      </c>
      <c r="B1772" s="2">
        <v>0</v>
      </c>
      <c r="C1772">
        <v>658.32463325844219</v>
      </c>
    </row>
    <row r="1773" spans="1:3" x14ac:dyDescent="0.15">
      <c r="A1773" s="2">
        <v>36</v>
      </c>
      <c r="B1773" s="2">
        <v>1</v>
      </c>
      <c r="C1773">
        <v>133.65180357608705</v>
      </c>
    </row>
    <row r="1774" spans="1:3" x14ac:dyDescent="0.15">
      <c r="A1774" s="2">
        <v>36</v>
      </c>
      <c r="B1774" s="2">
        <v>1</v>
      </c>
      <c r="C1774">
        <v>624.32327071672557</v>
      </c>
    </row>
    <row r="1775" spans="1:3" x14ac:dyDescent="0.15">
      <c r="A1775" s="2">
        <v>36</v>
      </c>
      <c r="B1775" s="2">
        <v>1</v>
      </c>
      <c r="C1775">
        <v>399.64872750576262</v>
      </c>
    </row>
    <row r="1776" spans="1:3" x14ac:dyDescent="0.15">
      <c r="A1776" s="2">
        <v>36</v>
      </c>
      <c r="B1776" s="2">
        <v>1</v>
      </c>
      <c r="C1776">
        <v>155.03127150175973</v>
      </c>
    </row>
    <row r="1777" spans="1:3" x14ac:dyDescent="0.15">
      <c r="A1777" s="2">
        <v>36</v>
      </c>
      <c r="B1777" s="2">
        <v>1</v>
      </c>
      <c r="C1777">
        <v>325.32179202475953</v>
      </c>
    </row>
    <row r="1778" spans="1:3" x14ac:dyDescent="0.15">
      <c r="A1778" s="2">
        <v>36</v>
      </c>
      <c r="B1778" s="2">
        <v>1</v>
      </c>
      <c r="C1778">
        <v>260.44776787192342</v>
      </c>
    </row>
    <row r="1779" spans="1:3" x14ac:dyDescent="0.15">
      <c r="A1779" s="2">
        <v>36</v>
      </c>
      <c r="B1779" s="2">
        <v>1</v>
      </c>
      <c r="C1779">
        <v>297.11224089523773</v>
      </c>
    </row>
    <row r="1780" spans="1:3" x14ac:dyDescent="0.15">
      <c r="A1780" s="2">
        <v>36</v>
      </c>
      <c r="B1780" s="2">
        <v>1</v>
      </c>
      <c r="C1780">
        <v>260.48654060141945</v>
      </c>
    </row>
    <row r="1781" spans="1:3" x14ac:dyDescent="0.15">
      <c r="A1781" s="2">
        <v>36</v>
      </c>
      <c r="B1781" s="2">
        <v>1</v>
      </c>
      <c r="C1781">
        <v>251.93364772614774</v>
      </c>
    </row>
    <row r="1782" spans="1:3" x14ac:dyDescent="0.15">
      <c r="A1782" s="2">
        <v>36</v>
      </c>
      <c r="B1782" s="2">
        <v>1</v>
      </c>
      <c r="C1782">
        <v>404.89090934539774</v>
      </c>
    </row>
    <row r="1783" spans="1:3" x14ac:dyDescent="0.15">
      <c r="A1783" s="2">
        <v>36</v>
      </c>
      <c r="B1783" s="2">
        <v>1</v>
      </c>
      <c r="C1783">
        <v>199.93602314882193</v>
      </c>
    </row>
    <row r="1784" spans="1:3" x14ac:dyDescent="0.15">
      <c r="A1784" s="2">
        <v>36</v>
      </c>
      <c r="B1784" s="2">
        <v>2</v>
      </c>
      <c r="C1784">
        <v>241.31539714963546</v>
      </c>
    </row>
    <row r="1785" spans="1:3" x14ac:dyDescent="0.15">
      <c r="A1785" s="2">
        <v>36</v>
      </c>
      <c r="B1785" s="2">
        <v>2</v>
      </c>
      <c r="C1785">
        <v>225.20706538856547</v>
      </c>
    </row>
    <row r="1786" spans="1:3" x14ac:dyDescent="0.15">
      <c r="A1786" s="2">
        <v>36</v>
      </c>
      <c r="B1786" s="2">
        <v>2</v>
      </c>
      <c r="C1786">
        <v>194.74423785558352</v>
      </c>
    </row>
    <row r="1787" spans="1:3" x14ac:dyDescent="0.15">
      <c r="A1787" s="2">
        <v>36</v>
      </c>
      <c r="B1787" s="2">
        <v>2</v>
      </c>
      <c r="C1787">
        <v>379.85634430136616</v>
      </c>
    </row>
    <row r="1788" spans="1:3" x14ac:dyDescent="0.15">
      <c r="A1788" s="2">
        <v>36</v>
      </c>
      <c r="B1788" s="2">
        <v>2</v>
      </c>
      <c r="C1788">
        <v>248.63356102083094</v>
      </c>
    </row>
    <row r="1789" spans="1:3" x14ac:dyDescent="0.15">
      <c r="A1789" s="2">
        <v>36</v>
      </c>
      <c r="B1789" s="2">
        <v>2</v>
      </c>
      <c r="C1789">
        <v>392.49064029927121</v>
      </c>
    </row>
    <row r="1790" spans="1:3" x14ac:dyDescent="0.15">
      <c r="A1790" s="2">
        <v>36</v>
      </c>
      <c r="B1790" s="2">
        <v>2</v>
      </c>
      <c r="C1790">
        <v>229.66623496340253</v>
      </c>
    </row>
    <row r="1791" spans="1:3" x14ac:dyDescent="0.15">
      <c r="A1791" s="2">
        <v>36</v>
      </c>
      <c r="B1791" s="2">
        <v>2</v>
      </c>
      <c r="C1791">
        <v>353.5089126295515</v>
      </c>
    </row>
    <row r="1792" spans="1:3" x14ac:dyDescent="0.15">
      <c r="A1792" s="2">
        <v>36</v>
      </c>
      <c r="B1792" s="2">
        <v>2</v>
      </c>
      <c r="C1792">
        <v>175.90819681463978</v>
      </c>
    </row>
    <row r="1793" spans="1:3" x14ac:dyDescent="0.15">
      <c r="A1793" s="2">
        <v>36</v>
      </c>
      <c r="B1793" s="2">
        <v>2</v>
      </c>
      <c r="C1793">
        <v>1505.3188307007485</v>
      </c>
    </row>
    <row r="1794" spans="1:3" x14ac:dyDescent="0.15">
      <c r="A1794" s="2">
        <v>36</v>
      </c>
      <c r="B1794" s="2">
        <v>2</v>
      </c>
      <c r="C1794">
        <v>229.93464785731817</v>
      </c>
    </row>
    <row r="1795" spans="1:3" x14ac:dyDescent="0.15">
      <c r="A1795" s="2">
        <v>36</v>
      </c>
      <c r="B1795" s="2">
        <v>3</v>
      </c>
      <c r="C1795">
        <v>111.82614528944515</v>
      </c>
    </row>
    <row r="1796" spans="1:3" x14ac:dyDescent="0.15">
      <c r="A1796" s="2">
        <v>36</v>
      </c>
      <c r="B1796" s="2">
        <v>3</v>
      </c>
      <c r="C1796">
        <v>405.21998692822535</v>
      </c>
    </row>
    <row r="1797" spans="1:3" x14ac:dyDescent="0.15">
      <c r="A1797" s="2">
        <v>36</v>
      </c>
      <c r="B1797" s="2">
        <v>3</v>
      </c>
      <c r="C1797">
        <v>287.8168450236048</v>
      </c>
    </row>
    <row r="1798" spans="1:3" x14ac:dyDescent="0.15">
      <c r="A1798" s="2">
        <v>36</v>
      </c>
      <c r="B1798" s="2">
        <v>3</v>
      </c>
      <c r="C1798">
        <v>209.79692640471458</v>
      </c>
    </row>
    <row r="1799" spans="1:3" x14ac:dyDescent="0.15">
      <c r="A1799" s="2">
        <v>36</v>
      </c>
      <c r="B1799" s="2">
        <v>3</v>
      </c>
      <c r="C1799">
        <v>130.06477227408735</v>
      </c>
    </row>
    <row r="1800" spans="1:3" x14ac:dyDescent="0.15">
      <c r="A1800" s="2">
        <v>36</v>
      </c>
      <c r="B1800" s="2">
        <v>3</v>
      </c>
      <c r="C1800">
        <v>367.6737071906623</v>
      </c>
    </row>
    <row r="1801" spans="1:3" x14ac:dyDescent="0.15">
      <c r="A1801" s="2">
        <v>36</v>
      </c>
      <c r="B1801" s="2">
        <v>3</v>
      </c>
      <c r="C1801">
        <v>257.50984911144695</v>
      </c>
    </row>
    <row r="1802" spans="1:3" x14ac:dyDescent="0.15">
      <c r="A1802" s="2">
        <v>36</v>
      </c>
      <c r="B1802" s="2">
        <v>3</v>
      </c>
      <c r="C1802">
        <v>159.62941036964975</v>
      </c>
    </row>
    <row r="1803" spans="1:3" x14ac:dyDescent="0.15">
      <c r="A1803" s="2">
        <v>36</v>
      </c>
      <c r="B1803" s="2">
        <v>3</v>
      </c>
      <c r="C1803">
        <v>141.27981166123485</v>
      </c>
    </row>
    <row r="1804" spans="1:3" x14ac:dyDescent="0.15">
      <c r="A1804" s="2">
        <v>36</v>
      </c>
      <c r="B1804" s="2">
        <v>3</v>
      </c>
      <c r="C1804">
        <v>199.35535593227002</v>
      </c>
    </row>
    <row r="1805" spans="1:3" x14ac:dyDescent="0.15">
      <c r="A1805" s="2">
        <v>36</v>
      </c>
      <c r="B1805" s="2">
        <v>3</v>
      </c>
      <c r="C1805">
        <v>603.30824481628702</v>
      </c>
    </row>
    <row r="1806" spans="1:3" x14ac:dyDescent="0.15">
      <c r="A1806" s="2">
        <v>36</v>
      </c>
      <c r="B1806" s="2">
        <v>4</v>
      </c>
      <c r="C1806">
        <v>173.21177378978763</v>
      </c>
    </row>
    <row r="1807" spans="1:3" x14ac:dyDescent="0.15">
      <c r="A1807" s="2">
        <v>36</v>
      </c>
      <c r="B1807" s="2">
        <v>4</v>
      </c>
      <c r="C1807">
        <v>809.29890895847507</v>
      </c>
    </row>
    <row r="1808" spans="1:3" x14ac:dyDescent="0.15">
      <c r="A1808" s="2">
        <v>36</v>
      </c>
      <c r="B1808" s="2">
        <v>4</v>
      </c>
      <c r="C1808">
        <v>539.79664247473318</v>
      </c>
    </row>
    <row r="1809" spans="1:3" x14ac:dyDescent="0.15">
      <c r="A1809" s="2">
        <v>36</v>
      </c>
      <c r="B1809" s="2">
        <v>4</v>
      </c>
      <c r="C1809">
        <v>266.04016607635407</v>
      </c>
    </row>
    <row r="1810" spans="1:3" x14ac:dyDescent="0.15">
      <c r="A1810" s="2">
        <v>36</v>
      </c>
      <c r="B1810" s="2">
        <v>4</v>
      </c>
      <c r="C1810">
        <v>256.31292314580088</v>
      </c>
    </row>
    <row r="1811" spans="1:3" x14ac:dyDescent="0.15">
      <c r="A1811" s="2">
        <v>36</v>
      </c>
      <c r="B1811" s="2">
        <v>4</v>
      </c>
      <c r="C1811">
        <v>201.01332938099733</v>
      </c>
    </row>
    <row r="1812" spans="1:3" x14ac:dyDescent="0.15">
      <c r="A1812" s="2">
        <v>36</v>
      </c>
      <c r="B1812" s="2">
        <v>4</v>
      </c>
      <c r="C1812">
        <v>408.66447951773876</v>
      </c>
    </row>
    <row r="1813" spans="1:3" x14ac:dyDescent="0.15">
      <c r="A1813" s="2">
        <v>36</v>
      </c>
      <c r="B1813" s="2">
        <v>4</v>
      </c>
      <c r="C1813">
        <v>826.55263293599603</v>
      </c>
    </row>
    <row r="1814" spans="1:3" x14ac:dyDescent="0.15">
      <c r="A1814" s="2">
        <v>36</v>
      </c>
      <c r="B1814" s="2">
        <v>4</v>
      </c>
      <c r="C1814">
        <v>364.79257861482853</v>
      </c>
    </row>
    <row r="1815" spans="1:3" x14ac:dyDescent="0.15">
      <c r="A1815" s="2">
        <v>36</v>
      </c>
      <c r="B1815" s="2">
        <v>4</v>
      </c>
      <c r="C1815">
        <v>247.06571010478942</v>
      </c>
    </row>
    <row r="1816" spans="1:3" x14ac:dyDescent="0.15">
      <c r="A1816" s="2">
        <v>36</v>
      </c>
      <c r="B1816" s="2">
        <v>4</v>
      </c>
      <c r="C1816">
        <v>184.29910825735394</v>
      </c>
    </row>
    <row r="1817" spans="1:3" x14ac:dyDescent="0.15">
      <c r="A1817" s="2">
        <v>36</v>
      </c>
      <c r="B1817" s="2">
        <v>5</v>
      </c>
      <c r="C1817">
        <v>271.93927124641209</v>
      </c>
    </row>
    <row r="1818" spans="1:3" x14ac:dyDescent="0.15">
      <c r="A1818" s="2">
        <v>36</v>
      </c>
      <c r="B1818" s="2">
        <v>5</v>
      </c>
      <c r="C1818">
        <v>217.51886540548489</v>
      </c>
    </row>
    <row r="1819" spans="1:3" x14ac:dyDescent="0.15">
      <c r="A1819" s="2">
        <v>36</v>
      </c>
      <c r="B1819" s="2">
        <v>5</v>
      </c>
      <c r="C1819">
        <v>269.3915478880179</v>
      </c>
    </row>
    <row r="1820" spans="1:3" x14ac:dyDescent="0.15">
      <c r="A1820" s="2">
        <v>36</v>
      </c>
      <c r="B1820" s="2">
        <v>5</v>
      </c>
      <c r="C1820">
        <v>200.84264086147681</v>
      </c>
    </row>
    <row r="1821" spans="1:3" x14ac:dyDescent="0.15">
      <c r="A1821" s="2">
        <v>36</v>
      </c>
      <c r="B1821" s="2">
        <v>5</v>
      </c>
      <c r="C1821">
        <v>254.72019612525671</v>
      </c>
    </row>
    <row r="1822" spans="1:3" x14ac:dyDescent="0.15">
      <c r="A1822" s="2">
        <v>36</v>
      </c>
      <c r="B1822" s="2">
        <v>5</v>
      </c>
      <c r="C1822">
        <v>329.9098741037692</v>
      </c>
    </row>
    <row r="1823" spans="1:3" x14ac:dyDescent="0.15">
      <c r="A1823" s="2">
        <v>36</v>
      </c>
      <c r="B1823" s="2">
        <v>5</v>
      </c>
      <c r="C1823">
        <v>266.53798934674887</v>
      </c>
    </row>
    <row r="1824" spans="1:3" x14ac:dyDescent="0.15">
      <c r="A1824" s="2">
        <v>36</v>
      </c>
      <c r="B1824" s="2">
        <v>5</v>
      </c>
      <c r="C1824">
        <v>218.34708600344115</v>
      </c>
    </row>
    <row r="1825" spans="1:3" x14ac:dyDescent="0.15">
      <c r="A1825" s="2">
        <v>36</v>
      </c>
      <c r="B1825" s="2">
        <v>5</v>
      </c>
      <c r="C1825">
        <v>180.1973974061203</v>
      </c>
    </row>
    <row r="1826" spans="1:3" x14ac:dyDescent="0.15">
      <c r="A1826" s="2">
        <v>36</v>
      </c>
      <c r="B1826" s="2">
        <v>5</v>
      </c>
      <c r="C1826">
        <v>752.87488142317818</v>
      </c>
    </row>
    <row r="1827" spans="1:3" x14ac:dyDescent="0.15">
      <c r="A1827" s="2">
        <v>36</v>
      </c>
      <c r="B1827" s="2">
        <v>5</v>
      </c>
      <c r="C1827">
        <v>384.15436736335187</v>
      </c>
    </row>
    <row r="1828" spans="1:3" x14ac:dyDescent="0.15">
      <c r="A1828" s="2">
        <v>37</v>
      </c>
      <c r="B1828" s="2">
        <v>0</v>
      </c>
      <c r="C1828">
        <v>1340.3089250888811</v>
      </c>
    </row>
    <row r="1829" spans="1:3" x14ac:dyDescent="0.15">
      <c r="A1829" s="2">
        <v>37</v>
      </c>
      <c r="B1829" s="2">
        <v>0</v>
      </c>
      <c r="C1829">
        <v>601.67513397899995</v>
      </c>
    </row>
    <row r="1830" spans="1:3" x14ac:dyDescent="0.15">
      <c r="A1830" s="2">
        <v>37</v>
      </c>
      <c r="B1830" s="2">
        <v>0</v>
      </c>
      <c r="C1830">
        <v>259.85408413166442</v>
      </c>
    </row>
    <row r="1831" spans="1:3" x14ac:dyDescent="0.15">
      <c r="A1831" s="2">
        <v>37</v>
      </c>
      <c r="B1831" s="2">
        <v>0</v>
      </c>
      <c r="C1831">
        <v>609.27821766623867</v>
      </c>
    </row>
    <row r="1832" spans="1:3" x14ac:dyDescent="0.15">
      <c r="A1832" s="2">
        <v>37</v>
      </c>
      <c r="B1832" s="2">
        <v>0</v>
      </c>
      <c r="C1832">
        <v>641.1088887275447</v>
      </c>
    </row>
    <row r="1833" spans="1:3" x14ac:dyDescent="0.15">
      <c r="A1833" s="2">
        <v>37</v>
      </c>
      <c r="B1833" s="2">
        <v>0</v>
      </c>
      <c r="C1833">
        <v>483.57010735619997</v>
      </c>
    </row>
    <row r="1834" spans="1:3" x14ac:dyDescent="0.15">
      <c r="A1834" s="2">
        <v>37</v>
      </c>
      <c r="B1834" s="2">
        <v>0</v>
      </c>
      <c r="C1834">
        <v>324.12303192359741</v>
      </c>
    </row>
    <row r="1835" spans="1:3" x14ac:dyDescent="0.15">
      <c r="A1835" s="2">
        <v>37</v>
      </c>
      <c r="B1835" s="2">
        <v>0</v>
      </c>
      <c r="C1835">
        <v>559.53664942292869</v>
      </c>
    </row>
    <row r="1836" spans="1:3" x14ac:dyDescent="0.15">
      <c r="A1836" s="2">
        <v>37</v>
      </c>
      <c r="B1836" s="2">
        <v>0</v>
      </c>
      <c r="C1836">
        <v>307.78397979257539</v>
      </c>
    </row>
    <row r="1837" spans="1:3" x14ac:dyDescent="0.15">
      <c r="A1837" s="2">
        <v>37</v>
      </c>
      <c r="B1837" s="2">
        <v>0</v>
      </c>
      <c r="C1837">
        <v>585.13816780506249</v>
      </c>
    </row>
    <row r="1838" spans="1:3" x14ac:dyDescent="0.15">
      <c r="A1838" s="2">
        <v>37</v>
      </c>
      <c r="B1838" s="2">
        <v>0</v>
      </c>
      <c r="C1838">
        <v>458.00410618444289</v>
      </c>
    </row>
    <row r="1839" spans="1:3" x14ac:dyDescent="0.15">
      <c r="A1839" s="2">
        <v>37</v>
      </c>
      <c r="B1839" s="2">
        <v>1</v>
      </c>
      <c r="C1839">
        <v>967.23649543034435</v>
      </c>
    </row>
    <row r="1840" spans="1:3" x14ac:dyDescent="0.15">
      <c r="A1840" s="2">
        <v>37</v>
      </c>
      <c r="B1840" s="2">
        <v>1</v>
      </c>
      <c r="C1840">
        <v>579.43069411914348</v>
      </c>
    </row>
    <row r="1841" spans="1:3" x14ac:dyDescent="0.15">
      <c r="A1841" s="2">
        <v>37</v>
      </c>
      <c r="B1841" s="2">
        <v>1</v>
      </c>
      <c r="C1841">
        <v>394.21919837203791</v>
      </c>
    </row>
    <row r="1842" spans="1:3" x14ac:dyDescent="0.15">
      <c r="A1842" s="2">
        <v>37</v>
      </c>
      <c r="B1842" s="2">
        <v>1</v>
      </c>
      <c r="C1842">
        <v>350.05633622332272</v>
      </c>
    </row>
    <row r="1843" spans="1:3" x14ac:dyDescent="0.15">
      <c r="A1843" s="2">
        <v>37</v>
      </c>
      <c r="B1843" s="2">
        <v>1</v>
      </c>
      <c r="C1843">
        <v>410.4564091716926</v>
      </c>
    </row>
    <row r="1844" spans="1:3" x14ac:dyDescent="0.15">
      <c r="A1844" s="2">
        <v>37</v>
      </c>
      <c r="B1844" s="2">
        <v>1</v>
      </c>
      <c r="C1844">
        <v>197.20168405911954</v>
      </c>
    </row>
    <row r="1845" spans="1:3" x14ac:dyDescent="0.15">
      <c r="A1845" s="2">
        <v>37</v>
      </c>
      <c r="B1845" s="2">
        <v>1</v>
      </c>
      <c r="C1845">
        <v>344.00966856596068</v>
      </c>
    </row>
    <row r="1846" spans="1:3" x14ac:dyDescent="0.15">
      <c r="A1846" s="2">
        <v>37</v>
      </c>
      <c r="B1846" s="2">
        <v>1</v>
      </c>
      <c r="C1846">
        <v>467.30331959748867</v>
      </c>
    </row>
    <row r="1847" spans="1:3" x14ac:dyDescent="0.15">
      <c r="A1847" s="2">
        <v>37</v>
      </c>
      <c r="B1847" s="2">
        <v>1</v>
      </c>
      <c r="C1847">
        <v>383.1841217180646</v>
      </c>
    </row>
    <row r="1848" spans="1:3" x14ac:dyDescent="0.15">
      <c r="A1848" s="2">
        <v>37</v>
      </c>
      <c r="B1848" s="2">
        <v>1</v>
      </c>
      <c r="C1848">
        <v>439.64599227626837</v>
      </c>
    </row>
    <row r="1849" spans="1:3" x14ac:dyDescent="0.15">
      <c r="A1849" s="2">
        <v>37</v>
      </c>
      <c r="B1849" s="2">
        <v>1</v>
      </c>
      <c r="C1849">
        <v>435.99045519034109</v>
      </c>
    </row>
    <row r="1850" spans="1:3" x14ac:dyDescent="0.15">
      <c r="A1850" s="2">
        <v>37</v>
      </c>
      <c r="B1850" s="2">
        <v>2</v>
      </c>
      <c r="C1850">
        <v>269.03297042249397</v>
      </c>
    </row>
    <row r="1851" spans="1:3" x14ac:dyDescent="0.15">
      <c r="A1851" s="2">
        <v>37</v>
      </c>
      <c r="B1851" s="2">
        <v>2</v>
      </c>
      <c r="C1851">
        <v>355.23180832195163</v>
      </c>
    </row>
    <row r="1852" spans="1:3" x14ac:dyDescent="0.15">
      <c r="A1852" s="2">
        <v>37</v>
      </c>
      <c r="B1852" s="2">
        <v>2</v>
      </c>
      <c r="C1852">
        <v>566.50609495434901</v>
      </c>
    </row>
    <row r="1853" spans="1:3" x14ac:dyDescent="0.15">
      <c r="A1853" s="2">
        <v>37</v>
      </c>
      <c r="B1853" s="2">
        <v>2</v>
      </c>
      <c r="C1853">
        <v>419.21355293763924</v>
      </c>
    </row>
    <row r="1854" spans="1:3" x14ac:dyDescent="0.15">
      <c r="A1854" s="2">
        <v>37</v>
      </c>
      <c r="B1854" s="2">
        <v>2</v>
      </c>
      <c r="C1854">
        <v>1938.1793695727238</v>
      </c>
    </row>
    <row r="1855" spans="1:3" x14ac:dyDescent="0.15">
      <c r="A1855" s="2">
        <v>37</v>
      </c>
      <c r="B1855" s="2">
        <v>2</v>
      </c>
      <c r="C1855">
        <v>257.55485243089453</v>
      </c>
    </row>
    <row r="1856" spans="1:3" x14ac:dyDescent="0.15">
      <c r="A1856" s="2">
        <v>37</v>
      </c>
      <c r="B1856" s="2">
        <v>2</v>
      </c>
      <c r="C1856">
        <v>923.63868527607406</v>
      </c>
    </row>
    <row r="1857" spans="1:3" x14ac:dyDescent="0.15">
      <c r="A1857" s="2">
        <v>37</v>
      </c>
      <c r="B1857" s="2">
        <v>2</v>
      </c>
      <c r="C1857">
        <v>442.32043516405821</v>
      </c>
    </row>
    <row r="1858" spans="1:3" x14ac:dyDescent="0.15">
      <c r="A1858" s="2">
        <v>37</v>
      </c>
      <c r="B1858" s="2">
        <v>2</v>
      </c>
      <c r="C1858">
        <v>360.06888379834061</v>
      </c>
    </row>
    <row r="1859" spans="1:3" x14ac:dyDescent="0.15">
      <c r="A1859" s="2">
        <v>37</v>
      </c>
      <c r="B1859" s="2">
        <v>2</v>
      </c>
      <c r="C1859">
        <v>396.70641533739047</v>
      </c>
    </row>
    <row r="1860" spans="1:3" x14ac:dyDescent="0.15">
      <c r="A1860" s="2">
        <v>37</v>
      </c>
      <c r="B1860" s="2">
        <v>2</v>
      </c>
      <c r="C1860">
        <v>263.87518316301129</v>
      </c>
    </row>
    <row r="1861" spans="1:3" x14ac:dyDescent="0.15">
      <c r="A1861" s="2">
        <v>37</v>
      </c>
      <c r="B1861" s="2">
        <v>3</v>
      </c>
      <c r="C1861">
        <v>359.13989892134248</v>
      </c>
    </row>
    <row r="1862" spans="1:3" x14ac:dyDescent="0.15">
      <c r="A1862" s="2">
        <v>37</v>
      </c>
      <c r="B1862" s="2">
        <v>3</v>
      </c>
      <c r="C1862">
        <v>486.07046320532476</v>
      </c>
    </row>
    <row r="1863" spans="1:3" x14ac:dyDescent="0.15">
      <c r="A1863" s="2">
        <v>37</v>
      </c>
      <c r="B1863" s="2">
        <v>3</v>
      </c>
      <c r="C1863">
        <v>378.28403834943271</v>
      </c>
    </row>
    <row r="1864" spans="1:3" x14ac:dyDescent="0.15">
      <c r="A1864" s="2">
        <v>37</v>
      </c>
      <c r="B1864" s="2">
        <v>3</v>
      </c>
      <c r="C1864">
        <v>539.24783197826696</v>
      </c>
    </row>
    <row r="1865" spans="1:3" x14ac:dyDescent="0.15">
      <c r="A1865" s="2">
        <v>37</v>
      </c>
      <c r="B1865" s="2">
        <v>3</v>
      </c>
      <c r="C1865">
        <v>396.94015473751443</v>
      </c>
    </row>
    <row r="1866" spans="1:3" x14ac:dyDescent="0.15">
      <c r="A1866" s="2">
        <v>37</v>
      </c>
      <c r="B1866" s="2">
        <v>3</v>
      </c>
      <c r="C1866">
        <v>762.56747243044936</v>
      </c>
    </row>
    <row r="1867" spans="1:3" x14ac:dyDescent="0.15">
      <c r="A1867" s="2">
        <v>37</v>
      </c>
      <c r="B1867" s="2">
        <v>3</v>
      </c>
      <c r="C1867">
        <v>491.76024492141329</v>
      </c>
    </row>
    <row r="1868" spans="1:3" x14ac:dyDescent="0.15">
      <c r="A1868" s="2">
        <v>37</v>
      </c>
      <c r="B1868" s="2">
        <v>3</v>
      </c>
      <c r="C1868">
        <v>294.92380628872257</v>
      </c>
    </row>
    <row r="1869" spans="1:3" x14ac:dyDescent="0.15">
      <c r="A1869" s="2">
        <v>37</v>
      </c>
      <c r="B1869" s="2">
        <v>3</v>
      </c>
      <c r="C1869">
        <v>610.6787939651025</v>
      </c>
    </row>
    <row r="1870" spans="1:3" x14ac:dyDescent="0.15">
      <c r="A1870" s="2">
        <v>37</v>
      </c>
      <c r="B1870" s="2">
        <v>3</v>
      </c>
      <c r="C1870">
        <v>497.0155777875911</v>
      </c>
    </row>
    <row r="1871" spans="1:3" x14ac:dyDescent="0.15">
      <c r="A1871" s="2">
        <v>37</v>
      </c>
      <c r="B1871" s="2">
        <v>3</v>
      </c>
      <c r="C1871">
        <v>885.54006899614114</v>
      </c>
    </row>
    <row r="1872" spans="1:3" x14ac:dyDescent="0.15">
      <c r="A1872" s="2">
        <v>37</v>
      </c>
      <c r="B1872" s="2">
        <v>4</v>
      </c>
      <c r="C1872">
        <v>356.61550643188752</v>
      </c>
    </row>
    <row r="1873" spans="1:3" x14ac:dyDescent="0.15">
      <c r="A1873" s="2">
        <v>37</v>
      </c>
      <c r="B1873" s="2">
        <v>4</v>
      </c>
      <c r="C1873">
        <v>323.03682797689521</v>
      </c>
    </row>
    <row r="1874" spans="1:3" x14ac:dyDescent="0.15">
      <c r="A1874" s="2">
        <v>37</v>
      </c>
      <c r="B1874" s="2">
        <v>4</v>
      </c>
      <c r="C1874">
        <v>880.91634161455261</v>
      </c>
    </row>
    <row r="1875" spans="1:3" x14ac:dyDescent="0.15">
      <c r="A1875" s="2">
        <v>37</v>
      </c>
      <c r="B1875" s="2">
        <v>4</v>
      </c>
      <c r="C1875">
        <v>444.20971464147368</v>
      </c>
    </row>
    <row r="1876" spans="1:3" x14ac:dyDescent="0.15">
      <c r="A1876" s="2">
        <v>37</v>
      </c>
      <c r="B1876" s="2">
        <v>4</v>
      </c>
      <c r="C1876">
        <v>205.68126616894406</v>
      </c>
    </row>
    <row r="1877" spans="1:3" x14ac:dyDescent="0.15">
      <c r="A1877" s="2">
        <v>37</v>
      </c>
      <c r="B1877" s="2">
        <v>4</v>
      </c>
      <c r="C1877">
        <v>338.88423201446801</v>
      </c>
    </row>
    <row r="1878" spans="1:3" x14ac:dyDescent="0.15">
      <c r="A1878" s="2">
        <v>37</v>
      </c>
      <c r="B1878" s="2">
        <v>4</v>
      </c>
      <c r="C1878">
        <v>333.7794123281306</v>
      </c>
    </row>
    <row r="1879" spans="1:3" x14ac:dyDescent="0.15">
      <c r="A1879" s="2">
        <v>37</v>
      </c>
      <c r="B1879" s="2">
        <v>4</v>
      </c>
      <c r="C1879">
        <v>481.91968192299856</v>
      </c>
    </row>
    <row r="1880" spans="1:3" x14ac:dyDescent="0.15">
      <c r="A1880" s="2">
        <v>37</v>
      </c>
      <c r="B1880" s="2">
        <v>4</v>
      </c>
      <c r="C1880">
        <v>350.17659035827415</v>
      </c>
    </row>
    <row r="1881" spans="1:3" x14ac:dyDescent="0.15">
      <c r="A1881" s="2">
        <v>37</v>
      </c>
      <c r="B1881" s="2">
        <v>4</v>
      </c>
      <c r="C1881">
        <v>354.16111680735855</v>
      </c>
    </row>
    <row r="1882" spans="1:3" x14ac:dyDescent="0.15">
      <c r="A1882" s="2">
        <v>37</v>
      </c>
      <c r="B1882" s="2">
        <v>4</v>
      </c>
      <c r="C1882">
        <v>485.05477620969225</v>
      </c>
    </row>
    <row r="1883" spans="1:3" x14ac:dyDescent="0.15">
      <c r="A1883" s="2">
        <v>37</v>
      </c>
      <c r="B1883" s="2">
        <v>5</v>
      </c>
      <c r="C1883">
        <v>202.37805969223027</v>
      </c>
    </row>
    <row r="1884" spans="1:3" x14ac:dyDescent="0.15">
      <c r="A1884" s="2">
        <v>37</v>
      </c>
      <c r="B1884" s="2">
        <v>5</v>
      </c>
      <c r="C1884">
        <v>397.10414736731116</v>
      </c>
    </row>
    <row r="1885" spans="1:3" x14ac:dyDescent="0.15">
      <c r="A1885" s="2">
        <v>37</v>
      </c>
      <c r="B1885" s="2">
        <v>5</v>
      </c>
      <c r="C1885">
        <v>258.7843277397065</v>
      </c>
    </row>
    <row r="1886" spans="1:3" x14ac:dyDescent="0.15">
      <c r="A1886" s="2">
        <v>37</v>
      </c>
      <c r="B1886" s="2">
        <v>5</v>
      </c>
      <c r="C1886">
        <v>586.52150924393243</v>
      </c>
    </row>
    <row r="1887" spans="1:3" x14ac:dyDescent="0.15">
      <c r="A1887" s="2">
        <v>37</v>
      </c>
      <c r="B1887" s="2">
        <v>5</v>
      </c>
      <c r="C1887">
        <v>286.34694462446129</v>
      </c>
    </row>
    <row r="1888" spans="1:3" x14ac:dyDescent="0.15">
      <c r="A1888" s="2">
        <v>37</v>
      </c>
      <c r="B1888" s="2">
        <v>5</v>
      </c>
      <c r="C1888">
        <v>534.37317121612637</v>
      </c>
    </row>
    <row r="1889" spans="1:3" x14ac:dyDescent="0.15">
      <c r="A1889" s="2">
        <v>37</v>
      </c>
      <c r="B1889" s="2">
        <v>5</v>
      </c>
      <c r="C1889">
        <v>1944.6508004199366</v>
      </c>
    </row>
    <row r="1890" spans="1:3" x14ac:dyDescent="0.15">
      <c r="A1890" s="2">
        <v>37</v>
      </c>
      <c r="B1890" s="2">
        <v>5</v>
      </c>
      <c r="C1890">
        <v>476.82328946017037</v>
      </c>
    </row>
    <row r="1891" spans="1:3" x14ac:dyDescent="0.15">
      <c r="A1891" s="2">
        <v>37</v>
      </c>
      <c r="B1891" s="2">
        <v>5</v>
      </c>
      <c r="C1891">
        <v>435.70459508192056</v>
      </c>
    </row>
    <row r="1892" spans="1:3" x14ac:dyDescent="0.15">
      <c r="A1892" s="2">
        <v>37</v>
      </c>
      <c r="B1892" s="2">
        <v>5</v>
      </c>
      <c r="C1892">
        <v>188.55041767695832</v>
      </c>
    </row>
    <row r="1893" spans="1:3" x14ac:dyDescent="0.15">
      <c r="A1893" s="2">
        <v>37</v>
      </c>
      <c r="B1893" s="2">
        <v>5</v>
      </c>
      <c r="C1893">
        <v>195.42656675211961</v>
      </c>
    </row>
    <row r="1894" spans="1:3" x14ac:dyDescent="0.15">
      <c r="A1894" s="2">
        <v>38</v>
      </c>
      <c r="B1894" s="2">
        <v>0</v>
      </c>
      <c r="C1894">
        <v>242.00647754276571</v>
      </c>
    </row>
    <row r="1895" spans="1:3" x14ac:dyDescent="0.15">
      <c r="A1895" s="2">
        <v>38</v>
      </c>
      <c r="B1895" s="2">
        <v>0</v>
      </c>
      <c r="C1895">
        <v>296.34299725392083</v>
      </c>
    </row>
    <row r="1896" spans="1:3" x14ac:dyDescent="0.15">
      <c r="A1896" s="2">
        <v>38</v>
      </c>
      <c r="B1896" s="2">
        <v>0</v>
      </c>
      <c r="C1896">
        <v>223.79452454432661</v>
      </c>
    </row>
    <row r="1897" spans="1:3" x14ac:dyDescent="0.15">
      <c r="A1897" s="2">
        <v>38</v>
      </c>
      <c r="B1897" s="2">
        <v>0</v>
      </c>
      <c r="C1897">
        <v>217.20753054638661</v>
      </c>
    </row>
    <row r="1898" spans="1:3" x14ac:dyDescent="0.15">
      <c r="A1898" s="2">
        <v>38</v>
      </c>
      <c r="B1898" s="2">
        <v>0</v>
      </c>
      <c r="C1898">
        <v>151.8548427597793</v>
      </c>
    </row>
    <row r="1899" spans="1:3" x14ac:dyDescent="0.15">
      <c r="A1899" s="2">
        <v>38</v>
      </c>
      <c r="B1899" s="2">
        <v>0</v>
      </c>
      <c r="C1899">
        <v>92.638212265926157</v>
      </c>
    </row>
    <row r="1900" spans="1:3" x14ac:dyDescent="0.15">
      <c r="A1900" s="2">
        <v>38</v>
      </c>
      <c r="B1900" s="2">
        <v>0</v>
      </c>
      <c r="C1900">
        <v>187.49746004847526</v>
      </c>
    </row>
    <row r="1901" spans="1:3" x14ac:dyDescent="0.15">
      <c r="A1901" s="2">
        <v>38</v>
      </c>
      <c r="B1901" s="2">
        <v>0</v>
      </c>
      <c r="C1901">
        <v>464.82494715411627</v>
      </c>
    </row>
    <row r="1902" spans="1:3" x14ac:dyDescent="0.15">
      <c r="A1902" s="2">
        <v>38</v>
      </c>
      <c r="B1902" s="2">
        <v>0</v>
      </c>
      <c r="C1902">
        <v>194.24693693316479</v>
      </c>
    </row>
    <row r="1903" spans="1:3" x14ac:dyDescent="0.15">
      <c r="A1903" s="2">
        <v>38</v>
      </c>
      <c r="B1903" s="2">
        <v>0</v>
      </c>
      <c r="C1903">
        <v>204.78546246636569</v>
      </c>
    </row>
    <row r="1904" spans="1:3" x14ac:dyDescent="0.15">
      <c r="A1904" s="2">
        <v>38</v>
      </c>
      <c r="B1904" s="2">
        <v>0</v>
      </c>
      <c r="C1904">
        <v>188.87723643827746</v>
      </c>
    </row>
    <row r="1905" spans="1:3" x14ac:dyDescent="0.15">
      <c r="A1905" s="2">
        <v>38</v>
      </c>
      <c r="B1905" s="2">
        <v>1</v>
      </c>
      <c r="C1905">
        <v>111.43867931932705</v>
      </c>
    </row>
    <row r="1906" spans="1:3" x14ac:dyDescent="0.15">
      <c r="A1906" s="2">
        <v>38</v>
      </c>
      <c r="B1906" s="2">
        <v>1</v>
      </c>
      <c r="C1906">
        <v>374.92145361985263</v>
      </c>
    </row>
    <row r="1907" spans="1:3" x14ac:dyDescent="0.15">
      <c r="A1907" s="2">
        <v>38</v>
      </c>
      <c r="B1907" s="2">
        <v>1</v>
      </c>
      <c r="C1907">
        <v>159.74229458606069</v>
      </c>
    </row>
    <row r="1908" spans="1:3" x14ac:dyDescent="0.15">
      <c r="A1908" s="2">
        <v>38</v>
      </c>
      <c r="B1908" s="2">
        <v>1</v>
      </c>
      <c r="C1908">
        <v>199.1718198946505</v>
      </c>
    </row>
    <row r="1909" spans="1:3" x14ac:dyDescent="0.15">
      <c r="A1909" s="2">
        <v>38</v>
      </c>
      <c r="B1909" s="2">
        <v>1</v>
      </c>
      <c r="C1909">
        <v>200.35950724447986</v>
      </c>
    </row>
    <row r="1910" spans="1:3" x14ac:dyDescent="0.15">
      <c r="A1910" s="2">
        <v>38</v>
      </c>
      <c r="B1910" s="2">
        <v>1</v>
      </c>
      <c r="C1910">
        <v>223.79510742358221</v>
      </c>
    </row>
    <row r="1911" spans="1:3" x14ac:dyDescent="0.15">
      <c r="A1911" s="2">
        <v>38</v>
      </c>
      <c r="B1911" s="2">
        <v>1</v>
      </c>
      <c r="C1911">
        <v>247.34915401510597</v>
      </c>
    </row>
    <row r="1912" spans="1:3" x14ac:dyDescent="0.15">
      <c r="A1912" s="2">
        <v>38</v>
      </c>
      <c r="B1912" s="2">
        <v>1</v>
      </c>
      <c r="C1912">
        <v>115.26834075758678</v>
      </c>
    </row>
    <row r="1913" spans="1:3" x14ac:dyDescent="0.15">
      <c r="A1913" s="2">
        <v>38</v>
      </c>
      <c r="B1913" s="2">
        <v>1</v>
      </c>
      <c r="C1913">
        <v>165.7145994215806</v>
      </c>
    </row>
    <row r="1914" spans="1:3" x14ac:dyDescent="0.15">
      <c r="A1914" s="2">
        <v>38</v>
      </c>
      <c r="B1914" s="2">
        <v>1</v>
      </c>
      <c r="C1914">
        <v>695.69256391709189</v>
      </c>
    </row>
    <row r="1915" spans="1:3" x14ac:dyDescent="0.15">
      <c r="A1915" s="2">
        <v>38</v>
      </c>
      <c r="B1915" s="2">
        <v>1</v>
      </c>
      <c r="C1915">
        <v>158.10450595852035</v>
      </c>
    </row>
    <row r="1916" spans="1:3" x14ac:dyDescent="0.15">
      <c r="A1916" s="2">
        <v>38</v>
      </c>
      <c r="B1916" s="2">
        <v>2</v>
      </c>
      <c r="C1916">
        <v>443.28415952574176</v>
      </c>
    </row>
    <row r="1917" spans="1:3" x14ac:dyDescent="0.15">
      <c r="A1917" s="2">
        <v>38</v>
      </c>
      <c r="B1917" s="2">
        <v>2</v>
      </c>
      <c r="C1917">
        <v>236.73498523138915</v>
      </c>
    </row>
    <row r="1918" spans="1:3" x14ac:dyDescent="0.15">
      <c r="A1918" s="2">
        <v>38</v>
      </c>
      <c r="B1918" s="2">
        <v>2</v>
      </c>
      <c r="C1918">
        <v>113.4574515344961</v>
      </c>
    </row>
    <row r="1919" spans="1:3" x14ac:dyDescent="0.15">
      <c r="A1919" s="2">
        <v>38</v>
      </c>
      <c r="B1919" s="2">
        <v>2</v>
      </c>
      <c r="C1919">
        <v>374.50029734331702</v>
      </c>
    </row>
    <row r="1920" spans="1:3" x14ac:dyDescent="0.15">
      <c r="A1920" s="2">
        <v>38</v>
      </c>
      <c r="B1920" s="2">
        <v>2</v>
      </c>
      <c r="C1920">
        <v>343.71419241352174</v>
      </c>
    </row>
    <row r="1921" spans="1:3" x14ac:dyDescent="0.15">
      <c r="A1921" s="2">
        <v>38</v>
      </c>
      <c r="B1921" s="2">
        <v>2</v>
      </c>
      <c r="C1921">
        <v>149.43918931999607</v>
      </c>
    </row>
    <row r="1922" spans="1:3" x14ac:dyDescent="0.15">
      <c r="A1922" s="2">
        <v>38</v>
      </c>
      <c r="B1922" s="2">
        <v>2</v>
      </c>
      <c r="C1922">
        <v>135.72895434480697</v>
      </c>
    </row>
    <row r="1923" spans="1:3" x14ac:dyDescent="0.15">
      <c r="A1923" s="2">
        <v>38</v>
      </c>
      <c r="B1923" s="2">
        <v>2</v>
      </c>
      <c r="C1923">
        <v>200.95512464133333</v>
      </c>
    </row>
    <row r="1924" spans="1:3" x14ac:dyDescent="0.15">
      <c r="A1924" s="2">
        <v>38</v>
      </c>
      <c r="B1924" s="2">
        <v>2</v>
      </c>
      <c r="C1924">
        <v>286.85308382823081</v>
      </c>
    </row>
    <row r="1925" spans="1:3" x14ac:dyDescent="0.15">
      <c r="A1925" s="2">
        <v>38</v>
      </c>
      <c r="B1925" s="2">
        <v>2</v>
      </c>
      <c r="C1925">
        <v>89.035429956217754</v>
      </c>
    </row>
    <row r="1926" spans="1:3" x14ac:dyDescent="0.15">
      <c r="A1926" s="2">
        <v>38</v>
      </c>
      <c r="B1926" s="2">
        <v>2</v>
      </c>
      <c r="C1926">
        <v>135.33745709336398</v>
      </c>
    </row>
    <row r="1927" spans="1:3" x14ac:dyDescent="0.15">
      <c r="A1927" s="2">
        <v>38</v>
      </c>
      <c r="B1927" s="2">
        <v>3</v>
      </c>
      <c r="C1927">
        <v>206.5936337999556</v>
      </c>
    </row>
    <row r="1928" spans="1:3" x14ac:dyDescent="0.15">
      <c r="A1928" s="2">
        <v>38</v>
      </c>
      <c r="B1928" s="2">
        <v>3</v>
      </c>
      <c r="C1928">
        <v>407.54891672633988</v>
      </c>
    </row>
    <row r="1929" spans="1:3" x14ac:dyDescent="0.15">
      <c r="A1929" s="2">
        <v>38</v>
      </c>
      <c r="B1929" s="2">
        <v>3</v>
      </c>
      <c r="C1929">
        <v>78.161783096382621</v>
      </c>
    </row>
    <row r="1930" spans="1:3" x14ac:dyDescent="0.15">
      <c r="A1930" s="2">
        <v>38</v>
      </c>
      <c r="B1930" s="2">
        <v>3</v>
      </c>
      <c r="C1930">
        <v>181.31606758613628</v>
      </c>
    </row>
    <row r="1931" spans="1:3" x14ac:dyDescent="0.15">
      <c r="A1931" s="2">
        <v>38</v>
      </c>
      <c r="B1931" s="2">
        <v>3</v>
      </c>
      <c r="C1931">
        <v>153.15114899520708</v>
      </c>
    </row>
    <row r="1932" spans="1:3" x14ac:dyDescent="0.15">
      <c r="A1932" s="2">
        <v>38</v>
      </c>
      <c r="B1932" s="2">
        <v>3</v>
      </c>
      <c r="C1932">
        <v>112.24269191877218</v>
      </c>
    </row>
    <row r="1933" spans="1:3" x14ac:dyDescent="0.15">
      <c r="A1933" s="2">
        <v>38</v>
      </c>
      <c r="B1933" s="2">
        <v>3</v>
      </c>
      <c r="C1933">
        <v>96.511201809332562</v>
      </c>
    </row>
    <row r="1934" spans="1:3" x14ac:dyDescent="0.15">
      <c r="A1934" s="2">
        <v>38</v>
      </c>
      <c r="B1934" s="2">
        <v>3</v>
      </c>
      <c r="C1934">
        <v>195.73084262195889</v>
      </c>
    </row>
    <row r="1935" spans="1:3" x14ac:dyDescent="0.15">
      <c r="A1935" s="2">
        <v>38</v>
      </c>
      <c r="B1935" s="2">
        <v>3</v>
      </c>
      <c r="C1935">
        <v>1946.8500447134115</v>
      </c>
    </row>
    <row r="1936" spans="1:3" x14ac:dyDescent="0.15">
      <c r="A1936" s="2">
        <v>38</v>
      </c>
      <c r="B1936" s="2">
        <v>3</v>
      </c>
      <c r="C1936">
        <v>123.22038230416135</v>
      </c>
    </row>
    <row r="1937" spans="1:3" x14ac:dyDescent="0.15">
      <c r="A1937" s="2">
        <v>38</v>
      </c>
      <c r="B1937" s="2">
        <v>3</v>
      </c>
      <c r="C1937">
        <v>442.74897223926683</v>
      </c>
    </row>
    <row r="1938" spans="1:3" x14ac:dyDescent="0.15">
      <c r="A1938" s="2">
        <v>38</v>
      </c>
      <c r="B1938" s="2">
        <v>4</v>
      </c>
      <c r="C1938">
        <v>338.0426385714743</v>
      </c>
    </row>
    <row r="1939" spans="1:3" x14ac:dyDescent="0.15">
      <c r="A1939" s="2">
        <v>38</v>
      </c>
      <c r="B1939" s="2">
        <v>4</v>
      </c>
      <c r="C1939">
        <v>121.24086121040087</v>
      </c>
    </row>
    <row r="1940" spans="1:3" x14ac:dyDescent="0.15">
      <c r="A1940" s="2">
        <v>38</v>
      </c>
      <c r="B1940" s="2">
        <v>4</v>
      </c>
      <c r="C1940">
        <v>166.19123054914863</v>
      </c>
    </row>
    <row r="1941" spans="1:3" x14ac:dyDescent="0.15">
      <c r="A1941" s="2">
        <v>38</v>
      </c>
      <c r="B1941" s="2">
        <v>4</v>
      </c>
      <c r="C1941">
        <v>195.38894114756422</v>
      </c>
    </row>
    <row r="1942" spans="1:3" x14ac:dyDescent="0.15">
      <c r="A1942" s="2">
        <v>38</v>
      </c>
      <c r="B1942" s="2">
        <v>4</v>
      </c>
      <c r="C1942">
        <v>142.30654900067793</v>
      </c>
    </row>
    <row r="1943" spans="1:3" x14ac:dyDescent="0.15">
      <c r="A1943" s="2">
        <v>38</v>
      </c>
      <c r="B1943" s="2">
        <v>4</v>
      </c>
      <c r="C1943">
        <v>178.48912201729905</v>
      </c>
    </row>
    <row r="1944" spans="1:3" x14ac:dyDescent="0.15">
      <c r="A1944" s="2">
        <v>38</v>
      </c>
      <c r="B1944" s="2">
        <v>4</v>
      </c>
      <c r="C1944">
        <v>226.23541713917149</v>
      </c>
    </row>
    <row r="1945" spans="1:3" x14ac:dyDescent="0.15">
      <c r="A1945" s="2">
        <v>38</v>
      </c>
      <c r="B1945" s="2">
        <v>4</v>
      </c>
      <c r="C1945">
        <v>89.756668340296414</v>
      </c>
    </row>
    <row r="1946" spans="1:3" x14ac:dyDescent="0.15">
      <c r="A1946" s="2">
        <v>38</v>
      </c>
      <c r="B1946" s="2">
        <v>4</v>
      </c>
      <c r="C1946">
        <v>79.808905853430502</v>
      </c>
    </row>
    <row r="1947" spans="1:3" x14ac:dyDescent="0.15">
      <c r="A1947" s="2">
        <v>38</v>
      </c>
      <c r="B1947" s="2">
        <v>4</v>
      </c>
      <c r="C1947">
        <v>129.31501575934698</v>
      </c>
    </row>
    <row r="1948" spans="1:3" x14ac:dyDescent="0.15">
      <c r="A1948" s="2">
        <v>38</v>
      </c>
      <c r="B1948" s="2">
        <v>4</v>
      </c>
      <c r="C1948">
        <v>174.97010580479582</v>
      </c>
    </row>
    <row r="1949" spans="1:3" x14ac:dyDescent="0.15">
      <c r="A1949" s="2">
        <v>38</v>
      </c>
      <c r="B1949" s="2">
        <v>5</v>
      </c>
      <c r="C1949">
        <v>353.86790960254933</v>
      </c>
    </row>
    <row r="1950" spans="1:3" x14ac:dyDescent="0.15">
      <c r="A1950" s="2">
        <v>38</v>
      </c>
      <c r="B1950" s="2">
        <v>5</v>
      </c>
      <c r="C1950">
        <v>1216.7553655156314</v>
      </c>
    </row>
    <row r="1951" spans="1:3" x14ac:dyDescent="0.15">
      <c r="A1951" s="2">
        <v>38</v>
      </c>
      <c r="B1951" s="2">
        <v>5</v>
      </c>
      <c r="C1951">
        <v>82.674000761747052</v>
      </c>
    </row>
    <row r="1952" spans="1:3" x14ac:dyDescent="0.15">
      <c r="A1952" s="2">
        <v>38</v>
      </c>
      <c r="B1952" s="2">
        <v>5</v>
      </c>
      <c r="C1952">
        <v>155.2727207853597</v>
      </c>
    </row>
    <row r="1953" spans="1:3" x14ac:dyDescent="0.15">
      <c r="A1953" s="2">
        <v>38</v>
      </c>
      <c r="B1953" s="2">
        <v>5</v>
      </c>
      <c r="C1953">
        <v>187.20766434845521</v>
      </c>
    </row>
    <row r="1954" spans="1:3" x14ac:dyDescent="0.15">
      <c r="A1954" s="2">
        <v>38</v>
      </c>
      <c r="B1954" s="2">
        <v>5</v>
      </c>
      <c r="C1954">
        <v>133.41619946456632</v>
      </c>
    </row>
    <row r="1955" spans="1:3" x14ac:dyDescent="0.15">
      <c r="A1955" s="2">
        <v>38</v>
      </c>
      <c r="B1955" s="2">
        <v>5</v>
      </c>
      <c r="C1955">
        <v>226.04232576277045</v>
      </c>
    </row>
    <row r="1956" spans="1:3" x14ac:dyDescent="0.15">
      <c r="A1956" s="2">
        <v>38</v>
      </c>
      <c r="B1956" s="2">
        <v>5</v>
      </c>
      <c r="C1956">
        <v>180.08493626604971</v>
      </c>
    </row>
    <row r="1957" spans="1:3" x14ac:dyDescent="0.15">
      <c r="A1957" s="2">
        <v>38</v>
      </c>
      <c r="B1957" s="2">
        <v>5</v>
      </c>
      <c r="C1957">
        <v>161.76247759376324</v>
      </c>
    </row>
    <row r="1958" spans="1:3" x14ac:dyDescent="0.15">
      <c r="A1958" s="2">
        <v>38</v>
      </c>
      <c r="B1958" s="2">
        <v>5</v>
      </c>
      <c r="C1958">
        <v>213.37803872735566</v>
      </c>
    </row>
    <row r="1959" spans="1:3" x14ac:dyDescent="0.15">
      <c r="A1959" s="2">
        <v>38</v>
      </c>
      <c r="B1959" s="2">
        <v>5</v>
      </c>
      <c r="C1959">
        <v>253.56079976854932</v>
      </c>
    </row>
    <row r="1960" spans="1:3" x14ac:dyDescent="0.15">
      <c r="A1960" s="2">
        <v>40</v>
      </c>
      <c r="B1960" s="2">
        <v>0</v>
      </c>
      <c r="C1960">
        <v>280.52591329352742</v>
      </c>
    </row>
    <row r="1961" spans="1:3" x14ac:dyDescent="0.15">
      <c r="A1961" s="2">
        <v>40</v>
      </c>
      <c r="B1961" s="2">
        <v>0</v>
      </c>
      <c r="C1961">
        <v>431.15303844650077</v>
      </c>
    </row>
    <row r="1962" spans="1:3" x14ac:dyDescent="0.15">
      <c r="A1962" s="2">
        <v>40</v>
      </c>
      <c r="B1962" s="2">
        <v>0</v>
      </c>
      <c r="C1962">
        <v>293.58693922776615</v>
      </c>
    </row>
    <row r="1963" spans="1:3" x14ac:dyDescent="0.15">
      <c r="A1963" s="2">
        <v>40</v>
      </c>
      <c r="B1963" s="2">
        <v>0</v>
      </c>
      <c r="C1963">
        <v>272.12829540344273</v>
      </c>
    </row>
    <row r="1964" spans="1:3" x14ac:dyDescent="0.15">
      <c r="A1964" s="2">
        <v>40</v>
      </c>
      <c r="B1964" s="2">
        <v>0</v>
      </c>
      <c r="C1964">
        <v>309.55932752195025</v>
      </c>
    </row>
    <row r="1965" spans="1:3" x14ac:dyDescent="0.15">
      <c r="A1965" s="2">
        <v>40</v>
      </c>
      <c r="B1965" s="2">
        <v>0</v>
      </c>
      <c r="C1965">
        <v>231.48900280173598</v>
      </c>
    </row>
    <row r="1966" spans="1:3" x14ac:dyDescent="0.15">
      <c r="A1966" s="2">
        <v>40</v>
      </c>
      <c r="B1966" s="2">
        <v>0</v>
      </c>
      <c r="C1966">
        <v>544.30903662641902</v>
      </c>
    </row>
    <row r="1967" spans="1:3" x14ac:dyDescent="0.15">
      <c r="A1967" s="2">
        <v>40</v>
      </c>
      <c r="B1967" s="2">
        <v>0</v>
      </c>
      <c r="C1967">
        <v>261.04088233267242</v>
      </c>
    </row>
    <row r="1968" spans="1:3" x14ac:dyDescent="0.15">
      <c r="A1968" s="2">
        <v>40</v>
      </c>
      <c r="B1968" s="2">
        <v>0</v>
      </c>
      <c r="C1968">
        <v>282.86658094427321</v>
      </c>
    </row>
    <row r="1969" spans="1:3" x14ac:dyDescent="0.15">
      <c r="A1969" s="2">
        <v>40</v>
      </c>
      <c r="B1969" s="2">
        <v>0</v>
      </c>
      <c r="C1969">
        <v>416.43723781114181</v>
      </c>
    </row>
    <row r="1970" spans="1:3" x14ac:dyDescent="0.15">
      <c r="A1970" s="2">
        <v>40</v>
      </c>
      <c r="B1970" s="2">
        <v>0</v>
      </c>
      <c r="C1970">
        <v>182.41693178405686</v>
      </c>
    </row>
    <row r="1971" spans="1:3" x14ac:dyDescent="0.15">
      <c r="A1971" s="2">
        <v>40</v>
      </c>
      <c r="B1971" s="2">
        <v>1</v>
      </c>
      <c r="C1971">
        <v>590.76835721276052</v>
      </c>
    </row>
    <row r="1972" spans="1:3" x14ac:dyDescent="0.15">
      <c r="A1972" s="2">
        <v>40</v>
      </c>
      <c r="B1972" s="2">
        <v>1</v>
      </c>
      <c r="C1972">
        <v>463.10505297337994</v>
      </c>
    </row>
    <row r="1973" spans="1:3" x14ac:dyDescent="0.15">
      <c r="A1973" s="2">
        <v>40</v>
      </c>
      <c r="B1973" s="2">
        <v>1</v>
      </c>
      <c r="C1973">
        <v>297.96480722149937</v>
      </c>
    </row>
    <row r="1974" spans="1:3" x14ac:dyDescent="0.15">
      <c r="A1974" s="2">
        <v>40</v>
      </c>
      <c r="B1974" s="2">
        <v>1</v>
      </c>
      <c r="C1974">
        <v>258.29541306841713</v>
      </c>
    </row>
    <row r="1975" spans="1:3" x14ac:dyDescent="0.15">
      <c r="A1975" s="2">
        <v>40</v>
      </c>
      <c r="B1975" s="2">
        <v>1</v>
      </c>
      <c r="C1975">
        <v>261.72603548828101</v>
      </c>
    </row>
    <row r="1976" spans="1:3" x14ac:dyDescent="0.15">
      <c r="A1976" s="2">
        <v>40</v>
      </c>
      <c r="B1976" s="2">
        <v>1</v>
      </c>
      <c r="C1976">
        <v>312.08979834901635</v>
      </c>
    </row>
    <row r="1977" spans="1:3" x14ac:dyDescent="0.15">
      <c r="A1977" s="2">
        <v>40</v>
      </c>
      <c r="B1977" s="2">
        <v>1</v>
      </c>
      <c r="C1977">
        <v>166.44279903297843</v>
      </c>
    </row>
    <row r="1978" spans="1:3" x14ac:dyDescent="0.15">
      <c r="A1978" s="2">
        <v>40</v>
      </c>
      <c r="B1978" s="2">
        <v>1</v>
      </c>
      <c r="C1978">
        <v>192.05474533158844</v>
      </c>
    </row>
    <row r="1979" spans="1:3" x14ac:dyDescent="0.15">
      <c r="A1979" s="2">
        <v>40</v>
      </c>
      <c r="B1979" s="2">
        <v>1</v>
      </c>
      <c r="C1979">
        <v>213.19193187682811</v>
      </c>
    </row>
    <row r="1980" spans="1:3" x14ac:dyDescent="0.15">
      <c r="A1980" s="2">
        <v>40</v>
      </c>
      <c r="B1980" s="2">
        <v>1</v>
      </c>
      <c r="C1980">
        <v>274.0228627526746</v>
      </c>
    </row>
    <row r="1981" spans="1:3" x14ac:dyDescent="0.15">
      <c r="A1981" s="2">
        <v>40</v>
      </c>
      <c r="B1981" s="2">
        <v>1</v>
      </c>
      <c r="C1981">
        <v>352.9729099634859</v>
      </c>
    </row>
    <row r="1982" spans="1:3" x14ac:dyDescent="0.15">
      <c r="A1982" s="2">
        <v>40</v>
      </c>
      <c r="B1982" s="2">
        <v>2</v>
      </c>
      <c r="C1982">
        <v>212.06099177383626</v>
      </c>
    </row>
    <row r="1983" spans="1:3" x14ac:dyDescent="0.15">
      <c r="A1983" s="2">
        <v>40</v>
      </c>
      <c r="B1983" s="2">
        <v>2</v>
      </c>
      <c r="C1983">
        <v>616.59251542353115</v>
      </c>
    </row>
    <row r="1984" spans="1:3" x14ac:dyDescent="0.15">
      <c r="A1984" s="2">
        <v>40</v>
      </c>
      <c r="B1984" s="2">
        <v>2</v>
      </c>
      <c r="C1984">
        <v>370.85221080250892</v>
      </c>
    </row>
    <row r="1985" spans="1:3" x14ac:dyDescent="0.15">
      <c r="A1985" s="2">
        <v>40</v>
      </c>
      <c r="B1985" s="2">
        <v>2</v>
      </c>
      <c r="C1985">
        <v>937.29492311066417</v>
      </c>
    </row>
    <row r="1986" spans="1:3" x14ac:dyDescent="0.15">
      <c r="A1986" s="2">
        <v>40</v>
      </c>
      <c r="B1986" s="2">
        <v>2</v>
      </c>
      <c r="C1986">
        <v>202.19219833163095</v>
      </c>
    </row>
    <row r="1987" spans="1:3" x14ac:dyDescent="0.15">
      <c r="A1987" s="2">
        <v>40</v>
      </c>
      <c r="B1987" s="2">
        <v>2</v>
      </c>
      <c r="C1987">
        <v>214.63518429031672</v>
      </c>
    </row>
    <row r="1988" spans="1:3" x14ac:dyDescent="0.15">
      <c r="A1988" s="2">
        <v>40</v>
      </c>
      <c r="B1988" s="2">
        <v>2</v>
      </c>
      <c r="C1988">
        <v>359.73758302794732</v>
      </c>
    </row>
    <row r="1989" spans="1:3" x14ac:dyDescent="0.15">
      <c r="A1989" s="2">
        <v>40</v>
      </c>
      <c r="B1989" s="2">
        <v>2</v>
      </c>
      <c r="C1989">
        <v>383.65742706435998</v>
      </c>
    </row>
    <row r="1990" spans="1:3" x14ac:dyDescent="0.15">
      <c r="A1990" s="2">
        <v>40</v>
      </c>
      <c r="B1990" s="2">
        <v>2</v>
      </c>
      <c r="C1990">
        <v>154.14221699279784</v>
      </c>
    </row>
    <row r="1991" spans="1:3" x14ac:dyDescent="0.15">
      <c r="A1991" s="2">
        <v>40</v>
      </c>
      <c r="B1991" s="2">
        <v>2</v>
      </c>
      <c r="C1991">
        <v>153.40123767228491</v>
      </c>
    </row>
    <row r="1992" spans="1:3" x14ac:dyDescent="0.15">
      <c r="A1992" s="2">
        <v>40</v>
      </c>
      <c r="B1992" s="2">
        <v>2</v>
      </c>
      <c r="C1992">
        <v>157.91146614843811</v>
      </c>
    </row>
    <row r="1993" spans="1:3" x14ac:dyDescent="0.15">
      <c r="A1993" s="2">
        <v>40</v>
      </c>
      <c r="B1993" s="2">
        <v>3</v>
      </c>
      <c r="C1993">
        <v>312.50367395487592</v>
      </c>
    </row>
    <row r="1994" spans="1:3" x14ac:dyDescent="0.15">
      <c r="A1994" s="2">
        <v>40</v>
      </c>
      <c r="B1994" s="2">
        <v>3</v>
      </c>
      <c r="C1994">
        <v>217.11441812507249</v>
      </c>
    </row>
    <row r="1995" spans="1:3" x14ac:dyDescent="0.15">
      <c r="A1995" s="2">
        <v>40</v>
      </c>
      <c r="B1995" s="2">
        <v>3</v>
      </c>
      <c r="C1995">
        <v>162.47868635923876</v>
      </c>
    </row>
    <row r="1996" spans="1:3" x14ac:dyDescent="0.15">
      <c r="A1996" s="2">
        <v>40</v>
      </c>
      <c r="B1996" s="2">
        <v>3</v>
      </c>
      <c r="C1996">
        <v>212.96384049917413</v>
      </c>
    </row>
    <row r="1997" spans="1:3" x14ac:dyDescent="0.15">
      <c r="A1997" s="2">
        <v>40</v>
      </c>
      <c r="B1997" s="2">
        <v>3</v>
      </c>
      <c r="C1997">
        <v>169.76815451243365</v>
      </c>
    </row>
    <row r="1998" spans="1:3" x14ac:dyDescent="0.15">
      <c r="A1998" s="2">
        <v>40</v>
      </c>
      <c r="B1998" s="2">
        <v>3</v>
      </c>
      <c r="C1998">
        <v>147.88283162140715</v>
      </c>
    </row>
    <row r="1999" spans="1:3" x14ac:dyDescent="0.15">
      <c r="A1999" s="2">
        <v>40</v>
      </c>
      <c r="B1999" s="2">
        <v>3</v>
      </c>
      <c r="C1999">
        <v>1961.6828572096251</v>
      </c>
    </row>
    <row r="2000" spans="1:3" x14ac:dyDescent="0.15">
      <c r="A2000" s="2">
        <v>40</v>
      </c>
      <c r="B2000" s="2">
        <v>3</v>
      </c>
      <c r="C2000">
        <v>247.50196465312345</v>
      </c>
    </row>
    <row r="2001" spans="1:3" x14ac:dyDescent="0.15">
      <c r="A2001" s="2">
        <v>40</v>
      </c>
      <c r="B2001" s="2">
        <v>3</v>
      </c>
      <c r="C2001">
        <v>195.60314637220193</v>
      </c>
    </row>
    <row r="2002" spans="1:3" x14ac:dyDescent="0.15">
      <c r="A2002" s="2">
        <v>40</v>
      </c>
      <c r="B2002" s="2">
        <v>3</v>
      </c>
      <c r="C2002">
        <v>383.81926608880451</v>
      </c>
    </row>
    <row r="2003" spans="1:3" x14ac:dyDescent="0.15">
      <c r="A2003" s="2">
        <v>40</v>
      </c>
      <c r="B2003" s="2">
        <v>3</v>
      </c>
      <c r="C2003">
        <v>181.80055965017064</v>
      </c>
    </row>
    <row r="2004" spans="1:3" x14ac:dyDescent="0.15">
      <c r="A2004" s="2">
        <v>40</v>
      </c>
      <c r="B2004" s="2">
        <v>4</v>
      </c>
      <c r="C2004">
        <v>252.47674002747669</v>
      </c>
    </row>
    <row r="2005" spans="1:3" x14ac:dyDescent="0.15">
      <c r="A2005" s="2">
        <v>40</v>
      </c>
      <c r="B2005" s="2">
        <v>4</v>
      </c>
      <c r="C2005">
        <v>211.83865163841955</v>
      </c>
    </row>
    <row r="2006" spans="1:3" x14ac:dyDescent="0.15">
      <c r="A2006" s="2">
        <v>40</v>
      </c>
      <c r="B2006" s="2">
        <v>4</v>
      </c>
      <c r="C2006">
        <v>258.11542374431639</v>
      </c>
    </row>
    <row r="2007" spans="1:3" x14ac:dyDescent="0.15">
      <c r="A2007" s="2">
        <v>40</v>
      </c>
      <c r="B2007" s="2">
        <v>4</v>
      </c>
      <c r="C2007">
        <v>235.42674844211075</v>
      </c>
    </row>
    <row r="2008" spans="1:3" x14ac:dyDescent="0.15">
      <c r="A2008" s="2">
        <v>40</v>
      </c>
      <c r="B2008" s="2">
        <v>4</v>
      </c>
      <c r="C2008">
        <v>138.38121302290782</v>
      </c>
    </row>
    <row r="2009" spans="1:3" x14ac:dyDescent="0.15">
      <c r="A2009" s="2">
        <v>40</v>
      </c>
      <c r="B2009" s="2">
        <v>4</v>
      </c>
      <c r="C2009">
        <v>165.28264849278895</v>
      </c>
    </row>
    <row r="2010" spans="1:3" x14ac:dyDescent="0.15">
      <c r="A2010" s="2">
        <v>40</v>
      </c>
      <c r="B2010" s="2">
        <v>4</v>
      </c>
      <c r="C2010">
        <v>108.28977076779765</v>
      </c>
    </row>
    <row r="2011" spans="1:3" x14ac:dyDescent="0.15">
      <c r="A2011" s="2">
        <v>40</v>
      </c>
      <c r="B2011" s="2">
        <v>4</v>
      </c>
      <c r="C2011">
        <v>358.79053337210382</v>
      </c>
    </row>
    <row r="2012" spans="1:3" x14ac:dyDescent="0.15">
      <c r="A2012" s="2">
        <v>40</v>
      </c>
      <c r="B2012" s="2">
        <v>4</v>
      </c>
      <c r="C2012">
        <v>220.04892564000431</v>
      </c>
    </row>
    <row r="2013" spans="1:3" x14ac:dyDescent="0.15">
      <c r="A2013" s="2">
        <v>40</v>
      </c>
      <c r="B2013" s="2">
        <v>4</v>
      </c>
      <c r="C2013">
        <v>170.77070535114913</v>
      </c>
    </row>
    <row r="2014" spans="1:3" x14ac:dyDescent="0.15">
      <c r="A2014" s="2">
        <v>40</v>
      </c>
      <c r="B2014" s="2">
        <v>4</v>
      </c>
      <c r="C2014">
        <v>284.79910558384927</v>
      </c>
    </row>
    <row r="2015" spans="1:3" x14ac:dyDescent="0.15">
      <c r="A2015" s="2">
        <v>40</v>
      </c>
      <c r="B2015" s="2">
        <v>5</v>
      </c>
      <c r="C2015">
        <v>113.67231843968631</v>
      </c>
    </row>
    <row r="2016" spans="1:3" x14ac:dyDescent="0.15">
      <c r="A2016" s="2">
        <v>40</v>
      </c>
      <c r="B2016" s="2">
        <v>5</v>
      </c>
      <c r="C2016">
        <v>316.01567812568356</v>
      </c>
    </row>
    <row r="2017" spans="1:3" x14ac:dyDescent="0.15">
      <c r="A2017" s="2">
        <v>40</v>
      </c>
      <c r="B2017" s="2">
        <v>5</v>
      </c>
      <c r="C2017">
        <v>152.91870851700136</v>
      </c>
    </row>
    <row r="2018" spans="1:3" x14ac:dyDescent="0.15">
      <c r="A2018" s="2">
        <v>40</v>
      </c>
      <c r="B2018" s="2">
        <v>5</v>
      </c>
      <c r="C2018">
        <v>179.70782450816569</v>
      </c>
    </row>
    <row r="2019" spans="1:3" x14ac:dyDescent="0.15">
      <c r="A2019" s="2">
        <v>40</v>
      </c>
      <c r="B2019" s="2">
        <v>5</v>
      </c>
      <c r="C2019">
        <v>242.61549103626172</v>
      </c>
    </row>
    <row r="2020" spans="1:3" x14ac:dyDescent="0.15">
      <c r="A2020" s="2">
        <v>40</v>
      </c>
      <c r="B2020" s="2">
        <v>5</v>
      </c>
      <c r="C2020">
        <v>167.6068320520865</v>
      </c>
    </row>
    <row r="2021" spans="1:3" x14ac:dyDescent="0.15">
      <c r="A2021" s="2">
        <v>40</v>
      </c>
      <c r="B2021" s="2">
        <v>5</v>
      </c>
      <c r="C2021">
        <v>279.626739554008</v>
      </c>
    </row>
    <row r="2022" spans="1:3" x14ac:dyDescent="0.15">
      <c r="A2022" s="2">
        <v>40</v>
      </c>
      <c r="B2022" s="2">
        <v>5</v>
      </c>
      <c r="C2022">
        <v>428.48205855638895</v>
      </c>
    </row>
    <row r="2023" spans="1:3" x14ac:dyDescent="0.15">
      <c r="A2023" s="2">
        <v>40</v>
      </c>
      <c r="B2023" s="2">
        <v>5</v>
      </c>
      <c r="C2023">
        <v>159.01878400494499</v>
      </c>
    </row>
    <row r="2024" spans="1:3" x14ac:dyDescent="0.15">
      <c r="A2024" s="2">
        <v>40</v>
      </c>
      <c r="B2024" s="2">
        <v>5</v>
      </c>
      <c r="C2024">
        <v>240.06728262738332</v>
      </c>
    </row>
    <row r="2025" spans="1:3" x14ac:dyDescent="0.15">
      <c r="A2025" s="2">
        <v>40</v>
      </c>
      <c r="B2025" s="2">
        <v>5</v>
      </c>
      <c r="C2025">
        <v>272.02771088632028</v>
      </c>
    </row>
    <row r="2026" spans="1:3" x14ac:dyDescent="0.15">
      <c r="A2026" s="2">
        <v>41</v>
      </c>
      <c r="B2026" s="2">
        <v>0</v>
      </c>
      <c r="C2026">
        <v>192.65254632934693</v>
      </c>
    </row>
    <row r="2027" spans="1:3" x14ac:dyDescent="0.15">
      <c r="A2027" s="2">
        <v>41</v>
      </c>
      <c r="B2027" s="2">
        <v>0</v>
      </c>
      <c r="C2027">
        <v>160.25023533225817</v>
      </c>
    </row>
    <row r="2028" spans="1:3" x14ac:dyDescent="0.15">
      <c r="A2028" s="2">
        <v>41</v>
      </c>
      <c r="B2028" s="2">
        <v>0</v>
      </c>
      <c r="C2028">
        <v>154.8222852565134</v>
      </c>
    </row>
    <row r="2029" spans="1:3" x14ac:dyDescent="0.15">
      <c r="A2029" s="2">
        <v>41</v>
      </c>
      <c r="B2029" s="2">
        <v>0</v>
      </c>
      <c r="C2029">
        <v>111.97077696157965</v>
      </c>
    </row>
    <row r="2030" spans="1:3" x14ac:dyDescent="0.15">
      <c r="A2030" s="2">
        <v>41</v>
      </c>
      <c r="B2030" s="2">
        <v>0</v>
      </c>
      <c r="C2030">
        <v>227.04457322639604</v>
      </c>
    </row>
    <row r="2031" spans="1:3" x14ac:dyDescent="0.15">
      <c r="A2031" s="2">
        <v>41</v>
      </c>
      <c r="B2031" s="2">
        <v>0</v>
      </c>
      <c r="C2031">
        <v>254.57983916564646</v>
      </c>
    </row>
    <row r="2032" spans="1:3" x14ac:dyDescent="0.15">
      <c r="A2032" s="2">
        <v>41</v>
      </c>
      <c r="B2032" s="2">
        <v>0</v>
      </c>
      <c r="C2032">
        <v>96.812207132566371</v>
      </c>
    </row>
    <row r="2033" spans="1:3" x14ac:dyDescent="0.15">
      <c r="A2033" s="2">
        <v>41</v>
      </c>
      <c r="B2033" s="2">
        <v>0</v>
      </c>
      <c r="C2033">
        <v>168.72323376287736</v>
      </c>
    </row>
    <row r="2034" spans="1:3" x14ac:dyDescent="0.15">
      <c r="A2034" s="2">
        <v>41</v>
      </c>
      <c r="B2034" s="2">
        <v>0</v>
      </c>
      <c r="C2034">
        <v>85.214132717595604</v>
      </c>
    </row>
    <row r="2035" spans="1:3" x14ac:dyDescent="0.15">
      <c r="A2035" s="2">
        <v>41</v>
      </c>
      <c r="B2035" s="2">
        <v>0</v>
      </c>
      <c r="C2035">
        <v>250.97477987097315</v>
      </c>
    </row>
    <row r="2036" spans="1:3" x14ac:dyDescent="0.15">
      <c r="A2036" s="2">
        <v>41</v>
      </c>
      <c r="B2036" s="2">
        <v>0</v>
      </c>
      <c r="C2036">
        <v>241.67027799140496</v>
      </c>
    </row>
    <row r="2037" spans="1:3" x14ac:dyDescent="0.15">
      <c r="A2037" s="2">
        <v>41</v>
      </c>
      <c r="B2037" s="2">
        <v>1</v>
      </c>
      <c r="C2037">
        <v>181.94178849866753</v>
      </c>
    </row>
    <row r="2038" spans="1:3" x14ac:dyDescent="0.15">
      <c r="A2038" s="2">
        <v>41</v>
      </c>
      <c r="B2038" s="2">
        <v>1</v>
      </c>
      <c r="C2038">
        <v>106.48197141140867</v>
      </c>
    </row>
    <row r="2039" spans="1:3" x14ac:dyDescent="0.15">
      <c r="A2039" s="2">
        <v>41</v>
      </c>
      <c r="B2039" s="2">
        <v>1</v>
      </c>
      <c r="C2039">
        <v>91.617852958521155</v>
      </c>
    </row>
    <row r="2040" spans="1:3" x14ac:dyDescent="0.15">
      <c r="A2040" s="2">
        <v>41</v>
      </c>
      <c r="B2040" s="2">
        <v>1</v>
      </c>
      <c r="C2040">
        <v>95.654141098581704</v>
      </c>
    </row>
    <row r="2041" spans="1:3" x14ac:dyDescent="0.15">
      <c r="A2041" s="2">
        <v>41</v>
      </c>
      <c r="B2041" s="2">
        <v>1</v>
      </c>
      <c r="C2041">
        <v>152.56329043471237</v>
      </c>
    </row>
    <row r="2042" spans="1:3" x14ac:dyDescent="0.15">
      <c r="A2042" s="2">
        <v>41</v>
      </c>
      <c r="B2042" s="2">
        <v>1</v>
      </c>
      <c r="C2042">
        <v>107.56211478085348</v>
      </c>
    </row>
    <row r="2043" spans="1:3" x14ac:dyDescent="0.15">
      <c r="A2043" s="2">
        <v>41</v>
      </c>
      <c r="B2043" s="2">
        <v>1</v>
      </c>
      <c r="C2043">
        <v>190.5535834819963</v>
      </c>
    </row>
    <row r="2044" spans="1:3" x14ac:dyDescent="0.15">
      <c r="A2044" s="2">
        <v>41</v>
      </c>
      <c r="B2044" s="2">
        <v>1</v>
      </c>
      <c r="C2044">
        <v>133.78095164031913</v>
      </c>
    </row>
    <row r="2045" spans="1:3" x14ac:dyDescent="0.15">
      <c r="A2045" s="2">
        <v>41</v>
      </c>
      <c r="B2045" s="2">
        <v>1</v>
      </c>
      <c r="C2045">
        <v>97.608966861642799</v>
      </c>
    </row>
    <row r="2046" spans="1:3" x14ac:dyDescent="0.15">
      <c r="A2046" s="2">
        <v>41</v>
      </c>
      <c r="B2046" s="2">
        <v>1</v>
      </c>
      <c r="C2046">
        <v>428.88798368681819</v>
      </c>
    </row>
    <row r="2047" spans="1:3" x14ac:dyDescent="0.15">
      <c r="A2047" s="2">
        <v>41</v>
      </c>
      <c r="B2047" s="2">
        <v>1</v>
      </c>
      <c r="C2047">
        <v>151.83450353191117</v>
      </c>
    </row>
    <row r="2048" spans="1:3" x14ac:dyDescent="0.15">
      <c r="A2048" s="2">
        <v>41</v>
      </c>
      <c r="B2048" s="2">
        <v>2</v>
      </c>
      <c r="C2048">
        <v>144.02031284937476</v>
      </c>
    </row>
    <row r="2049" spans="1:3" x14ac:dyDescent="0.15">
      <c r="A2049" s="2">
        <v>41</v>
      </c>
      <c r="B2049" s="2">
        <v>2</v>
      </c>
      <c r="C2049">
        <v>85.404847191267493</v>
      </c>
    </row>
    <row r="2050" spans="1:3" x14ac:dyDescent="0.15">
      <c r="A2050" s="2">
        <v>41</v>
      </c>
      <c r="B2050" s="2">
        <v>2</v>
      </c>
      <c r="C2050">
        <v>149.84203615910482</v>
      </c>
    </row>
    <row r="2051" spans="1:3" x14ac:dyDescent="0.15">
      <c r="A2051" s="2">
        <v>41</v>
      </c>
      <c r="B2051" s="2">
        <v>2</v>
      </c>
      <c r="C2051">
        <v>152.38227358062662</v>
      </c>
    </row>
    <row r="2052" spans="1:3" x14ac:dyDescent="0.15">
      <c r="A2052" s="2">
        <v>41</v>
      </c>
      <c r="B2052" s="2">
        <v>2</v>
      </c>
      <c r="C2052">
        <v>281.48257074911783</v>
      </c>
    </row>
    <row r="2053" spans="1:3" x14ac:dyDescent="0.15">
      <c r="A2053" s="2">
        <v>41</v>
      </c>
      <c r="B2053" s="2">
        <v>2</v>
      </c>
      <c r="C2053">
        <v>120.28779495399598</v>
      </c>
    </row>
    <row r="2054" spans="1:3" x14ac:dyDescent="0.15">
      <c r="A2054" s="2">
        <v>41</v>
      </c>
      <c r="B2054" s="2">
        <v>2</v>
      </c>
      <c r="C2054">
        <v>195.28155762849437</v>
      </c>
    </row>
    <row r="2055" spans="1:3" x14ac:dyDescent="0.15">
      <c r="A2055" s="2">
        <v>41</v>
      </c>
      <c r="B2055" s="2">
        <v>2</v>
      </c>
      <c r="C2055">
        <v>232.14238229278814</v>
      </c>
    </row>
    <row r="2056" spans="1:3" x14ac:dyDescent="0.15">
      <c r="A2056" s="2">
        <v>41</v>
      </c>
      <c r="B2056" s="2">
        <v>2</v>
      </c>
      <c r="C2056">
        <v>451.28255154825587</v>
      </c>
    </row>
    <row r="2057" spans="1:3" x14ac:dyDescent="0.15">
      <c r="A2057" s="2">
        <v>41</v>
      </c>
      <c r="B2057" s="2">
        <v>2</v>
      </c>
      <c r="C2057">
        <v>198.81801577296423</v>
      </c>
    </row>
    <row r="2058" spans="1:3" x14ac:dyDescent="0.15">
      <c r="A2058" s="2">
        <v>41</v>
      </c>
      <c r="B2058" s="2">
        <v>2</v>
      </c>
      <c r="C2058">
        <v>129.30510335948705</v>
      </c>
    </row>
    <row r="2059" spans="1:3" x14ac:dyDescent="0.15">
      <c r="A2059" s="2">
        <v>41</v>
      </c>
      <c r="B2059" s="2">
        <v>3</v>
      </c>
      <c r="C2059">
        <v>418.77835367524011</v>
      </c>
    </row>
    <row r="2060" spans="1:3" x14ac:dyDescent="0.15">
      <c r="A2060" s="2">
        <v>41</v>
      </c>
      <c r="B2060" s="2">
        <v>3</v>
      </c>
      <c r="C2060">
        <v>430.78012839186556</v>
      </c>
    </row>
    <row r="2061" spans="1:3" x14ac:dyDescent="0.15">
      <c r="A2061" s="2">
        <v>41</v>
      </c>
      <c r="B2061" s="2">
        <v>3</v>
      </c>
      <c r="C2061">
        <v>249.65799935468104</v>
      </c>
    </row>
    <row r="2062" spans="1:3" x14ac:dyDescent="0.15">
      <c r="A2062" s="2">
        <v>41</v>
      </c>
      <c r="B2062" s="2">
        <v>3</v>
      </c>
      <c r="C2062">
        <v>115.37175772163441</v>
      </c>
    </row>
    <row r="2063" spans="1:3" x14ac:dyDescent="0.15">
      <c r="A2063" s="2">
        <v>41</v>
      </c>
      <c r="B2063" s="2">
        <v>3</v>
      </c>
      <c r="C2063">
        <v>88.377928784755511</v>
      </c>
    </row>
    <row r="2064" spans="1:3" x14ac:dyDescent="0.15">
      <c r="A2064" s="2">
        <v>41</v>
      </c>
      <c r="B2064" s="2">
        <v>3</v>
      </c>
      <c r="C2064">
        <v>490.71167352368207</v>
      </c>
    </row>
    <row r="2065" spans="1:3" x14ac:dyDescent="0.15">
      <c r="A2065" s="2">
        <v>41</v>
      </c>
      <c r="B2065" s="2">
        <v>3</v>
      </c>
      <c r="C2065">
        <v>198.2619763998037</v>
      </c>
    </row>
    <row r="2066" spans="1:3" x14ac:dyDescent="0.15">
      <c r="A2066" s="2">
        <v>41</v>
      </c>
      <c r="B2066" s="2">
        <v>3</v>
      </c>
      <c r="C2066">
        <v>143.13977338479177</v>
      </c>
    </row>
    <row r="2067" spans="1:3" x14ac:dyDescent="0.15">
      <c r="A2067" s="2">
        <v>41</v>
      </c>
      <c r="B2067" s="2">
        <v>3</v>
      </c>
      <c r="C2067">
        <v>294.50423950645376</v>
      </c>
    </row>
    <row r="2068" spans="1:3" x14ac:dyDescent="0.15">
      <c r="A2068" s="2">
        <v>41</v>
      </c>
      <c r="B2068" s="2">
        <v>3</v>
      </c>
      <c r="C2068">
        <v>391.57787881407097</v>
      </c>
    </row>
    <row r="2069" spans="1:3" x14ac:dyDescent="0.15">
      <c r="A2069" s="2">
        <v>41</v>
      </c>
      <c r="B2069" s="2">
        <v>3</v>
      </c>
      <c r="C2069">
        <v>623.76366017657665</v>
      </c>
    </row>
    <row r="2070" spans="1:3" x14ac:dyDescent="0.15">
      <c r="A2070" s="2">
        <v>41</v>
      </c>
      <c r="B2070" s="2">
        <v>4</v>
      </c>
      <c r="C2070">
        <v>198.03082460727941</v>
      </c>
    </row>
    <row r="2071" spans="1:3" x14ac:dyDescent="0.15">
      <c r="A2071" s="2">
        <v>41</v>
      </c>
      <c r="B2071" s="2">
        <v>4</v>
      </c>
      <c r="C2071">
        <v>155.55638983584549</v>
      </c>
    </row>
    <row r="2072" spans="1:3" x14ac:dyDescent="0.15">
      <c r="A2072" s="2">
        <v>41</v>
      </c>
      <c r="B2072" s="2">
        <v>4</v>
      </c>
      <c r="C2072">
        <v>74.757518395698028</v>
      </c>
    </row>
    <row r="2073" spans="1:3" x14ac:dyDescent="0.15">
      <c r="A2073" s="2">
        <v>41</v>
      </c>
      <c r="B2073" s="2">
        <v>4</v>
      </c>
      <c r="C2073">
        <v>213.62289554464243</v>
      </c>
    </row>
    <row r="2074" spans="1:3" x14ac:dyDescent="0.15">
      <c r="A2074" s="2">
        <v>41</v>
      </c>
      <c r="B2074" s="2">
        <v>4</v>
      </c>
      <c r="C2074">
        <v>112.15335513812747</v>
      </c>
    </row>
    <row r="2075" spans="1:3" x14ac:dyDescent="0.15">
      <c r="A2075" s="2">
        <v>41</v>
      </c>
      <c r="B2075" s="2">
        <v>4</v>
      </c>
      <c r="C2075">
        <v>108.35683681960359</v>
      </c>
    </row>
    <row r="2076" spans="1:3" x14ac:dyDescent="0.15">
      <c r="A2076" s="2">
        <v>41</v>
      </c>
      <c r="B2076" s="2">
        <v>4</v>
      </c>
      <c r="C2076">
        <v>603.49834384903227</v>
      </c>
    </row>
    <row r="2077" spans="1:3" x14ac:dyDescent="0.15">
      <c r="A2077" s="2">
        <v>41</v>
      </c>
      <c r="B2077" s="2">
        <v>4</v>
      </c>
      <c r="C2077">
        <v>264.86718349861309</v>
      </c>
    </row>
    <row r="2078" spans="1:3" x14ac:dyDescent="0.15">
      <c r="A2078" s="2">
        <v>41</v>
      </c>
      <c r="B2078" s="2">
        <v>4</v>
      </c>
      <c r="C2078">
        <v>246.69272083439753</v>
      </c>
    </row>
    <row r="2079" spans="1:3" x14ac:dyDescent="0.15">
      <c r="A2079" s="2">
        <v>41</v>
      </c>
      <c r="B2079" s="2">
        <v>4</v>
      </c>
      <c r="C2079">
        <v>133.81190159337356</v>
      </c>
    </row>
    <row r="2080" spans="1:3" x14ac:dyDescent="0.15">
      <c r="A2080" s="2">
        <v>41</v>
      </c>
      <c r="B2080" s="2">
        <v>4</v>
      </c>
      <c r="C2080">
        <v>217.9831529474942</v>
      </c>
    </row>
    <row r="2081" spans="1:3" x14ac:dyDescent="0.15">
      <c r="A2081" s="2">
        <v>41</v>
      </c>
      <c r="B2081" s="2">
        <v>5</v>
      </c>
      <c r="C2081">
        <v>128.13475189072673</v>
      </c>
    </row>
    <row r="2082" spans="1:3" x14ac:dyDescent="0.15">
      <c r="A2082" s="2">
        <v>41</v>
      </c>
      <c r="B2082" s="2">
        <v>5</v>
      </c>
      <c r="C2082">
        <v>237.43662918049151</v>
      </c>
    </row>
    <row r="2083" spans="1:3" x14ac:dyDescent="0.15">
      <c r="A2083" s="2">
        <v>41</v>
      </c>
      <c r="B2083" s="2">
        <v>5</v>
      </c>
      <c r="C2083">
        <v>115.2934582037102</v>
      </c>
    </row>
    <row r="2084" spans="1:3" x14ac:dyDescent="0.15">
      <c r="A2084" s="2">
        <v>41</v>
      </c>
      <c r="B2084" s="2">
        <v>5</v>
      </c>
      <c r="C2084">
        <v>181.49411868152671</v>
      </c>
    </row>
    <row r="2085" spans="1:3" x14ac:dyDescent="0.15">
      <c r="A2085" s="2">
        <v>41</v>
      </c>
      <c r="B2085" s="2">
        <v>5</v>
      </c>
      <c r="C2085">
        <v>173.17832024171378</v>
      </c>
    </row>
    <row r="2086" spans="1:3" x14ac:dyDescent="0.15">
      <c r="A2086" s="2">
        <v>41</v>
      </c>
      <c r="B2086" s="2">
        <v>5</v>
      </c>
      <c r="C2086">
        <v>158.53589424241451</v>
      </c>
    </row>
    <row r="2087" spans="1:3" x14ac:dyDescent="0.15">
      <c r="A2087" s="2">
        <v>41</v>
      </c>
      <c r="B2087" s="2">
        <v>5</v>
      </c>
      <c r="C2087">
        <v>178.59039484446552</v>
      </c>
    </row>
    <row r="2088" spans="1:3" x14ac:dyDescent="0.15">
      <c r="A2088" s="2">
        <v>41</v>
      </c>
      <c r="B2088" s="2">
        <v>5</v>
      </c>
      <c r="C2088">
        <v>113.63090292308253</v>
      </c>
    </row>
    <row r="2089" spans="1:3" x14ac:dyDescent="0.15">
      <c r="A2089" s="2">
        <v>41</v>
      </c>
      <c r="B2089" s="2">
        <v>5</v>
      </c>
      <c r="C2089">
        <v>109.73641781919818</v>
      </c>
    </row>
    <row r="2090" spans="1:3" x14ac:dyDescent="0.15">
      <c r="A2090" s="2">
        <v>41</v>
      </c>
      <c r="B2090" s="2">
        <v>5</v>
      </c>
      <c r="C2090">
        <v>355.57926042398356</v>
      </c>
    </row>
    <row r="2091" spans="1:3" x14ac:dyDescent="0.15">
      <c r="A2091" s="2">
        <v>41</v>
      </c>
      <c r="B2091" s="2">
        <v>5</v>
      </c>
      <c r="C2091">
        <v>83.352072006279485</v>
      </c>
    </row>
  </sheetData>
  <sortState xmlns:xlrd2="http://schemas.microsoft.com/office/spreadsheetml/2017/richdata2" ref="A2:C2091">
    <sortCondition ref="A2:A2091"/>
    <sortCondition ref="B2:B2091"/>
  </sortState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91"/>
  <sheetViews>
    <sheetView topLeftCell="A12" workbookViewId="0">
      <selection activeCell="E60" sqref="E60"/>
    </sheetView>
  </sheetViews>
  <sheetFormatPr baseColWidth="10" defaultRowHeight="13" x14ac:dyDescent="0.15"/>
  <cols>
    <col min="4" max="4" width="21.1640625" bestFit="1" customWidth="1"/>
    <col min="5" max="10" width="12.1640625" bestFit="1" customWidth="1"/>
    <col min="11" max="11" width="11.1640625" bestFit="1" customWidth="1"/>
  </cols>
  <sheetData>
    <row r="1" spans="1:5" x14ac:dyDescent="0.15">
      <c r="A1" s="1" t="s">
        <v>1</v>
      </c>
      <c r="B1" s="8" t="s">
        <v>294</v>
      </c>
    </row>
    <row r="2" spans="1:5" x14ac:dyDescent="0.15">
      <c r="A2" s="2">
        <v>0</v>
      </c>
      <c r="B2">
        <v>361.82297320427028</v>
      </c>
    </row>
    <row r="3" spans="1:5" x14ac:dyDescent="0.15">
      <c r="A3" s="2">
        <v>0</v>
      </c>
      <c r="B3">
        <v>290.26188274644153</v>
      </c>
      <c r="D3" s="15" t="s">
        <v>297</v>
      </c>
      <c r="E3" s="18"/>
    </row>
    <row r="4" spans="1:5" x14ac:dyDescent="0.15">
      <c r="A4" s="2">
        <v>0</v>
      </c>
      <c r="B4">
        <v>428.37974439209734</v>
      </c>
      <c r="D4" s="15" t="s">
        <v>1</v>
      </c>
      <c r="E4" s="18" t="s">
        <v>296</v>
      </c>
    </row>
    <row r="5" spans="1:5" x14ac:dyDescent="0.15">
      <c r="A5" s="2">
        <v>0</v>
      </c>
      <c r="B5">
        <v>266.08671050140288</v>
      </c>
      <c r="D5" s="12">
        <v>0</v>
      </c>
      <c r="E5" s="19">
        <v>329.43387164093616</v>
      </c>
    </row>
    <row r="6" spans="1:5" x14ac:dyDescent="0.15">
      <c r="A6" s="2">
        <v>0</v>
      </c>
      <c r="B6">
        <v>592.89987184199788</v>
      </c>
      <c r="D6" s="16">
        <v>1</v>
      </c>
      <c r="E6" s="20">
        <v>294.55678380414753</v>
      </c>
    </row>
    <row r="7" spans="1:5" x14ac:dyDescent="0.15">
      <c r="A7" s="2">
        <v>0</v>
      </c>
      <c r="B7">
        <v>398.22507870562072</v>
      </c>
      <c r="D7" s="16">
        <v>2</v>
      </c>
      <c r="E7" s="20">
        <v>298.50771567962113</v>
      </c>
    </row>
    <row r="8" spans="1:5" x14ac:dyDescent="0.15">
      <c r="A8" s="2">
        <v>0</v>
      </c>
      <c r="B8">
        <v>226.0113894621806</v>
      </c>
      <c r="D8" s="16">
        <v>3</v>
      </c>
      <c r="E8" s="20">
        <v>259.62641518454069</v>
      </c>
    </row>
    <row r="9" spans="1:5" x14ac:dyDescent="0.15">
      <c r="A9" s="2">
        <v>0</v>
      </c>
      <c r="B9">
        <v>184.51499806699761</v>
      </c>
      <c r="D9" s="16">
        <v>4</v>
      </c>
      <c r="E9" s="20">
        <v>261.31000789954157</v>
      </c>
    </row>
    <row r="10" spans="1:5" x14ac:dyDescent="0.15">
      <c r="A10" s="2">
        <v>0</v>
      </c>
      <c r="B10">
        <v>1065.0268850791135</v>
      </c>
      <c r="D10" s="16">
        <v>5</v>
      </c>
      <c r="E10" s="20">
        <v>242.02557406134591</v>
      </c>
    </row>
    <row r="11" spans="1:5" x14ac:dyDescent="0.15">
      <c r="A11" s="2">
        <v>0</v>
      </c>
      <c r="B11">
        <v>961.06556235177425</v>
      </c>
      <c r="D11" s="17" t="s">
        <v>295</v>
      </c>
      <c r="E11" s="21">
        <v>280.58284804841622</v>
      </c>
    </row>
    <row r="12" spans="1:5" x14ac:dyDescent="0.15">
      <c r="A12" s="2">
        <v>0</v>
      </c>
      <c r="B12">
        <v>155.64366302065847</v>
      </c>
    </row>
    <row r="13" spans="1:5" x14ac:dyDescent="0.15">
      <c r="A13" s="2">
        <v>0</v>
      </c>
      <c r="B13">
        <v>134.97440557958967</v>
      </c>
    </row>
    <row r="14" spans="1:5" x14ac:dyDescent="0.15">
      <c r="A14" s="2">
        <v>0</v>
      </c>
      <c r="B14">
        <v>266.15818355287615</v>
      </c>
    </row>
    <row r="15" spans="1:5" x14ac:dyDescent="0.15">
      <c r="A15" s="2">
        <v>0</v>
      </c>
      <c r="B15">
        <v>409.74029914799604</v>
      </c>
    </row>
    <row r="16" spans="1:5" x14ac:dyDescent="0.15">
      <c r="A16" s="2">
        <v>0</v>
      </c>
      <c r="B16">
        <v>148.63557868544464</v>
      </c>
    </row>
    <row r="17" spans="1:5" x14ac:dyDescent="0.15">
      <c r="A17" s="2">
        <v>0</v>
      </c>
      <c r="B17">
        <v>243.6138223305673</v>
      </c>
      <c r="D17" t="s">
        <v>297</v>
      </c>
    </row>
    <row r="18" spans="1:5" x14ac:dyDescent="0.15">
      <c r="A18" s="2">
        <v>0</v>
      </c>
      <c r="B18">
        <v>134.39205693263671</v>
      </c>
      <c r="D18" t="s">
        <v>1</v>
      </c>
      <c r="E18" t="s">
        <v>296</v>
      </c>
    </row>
    <row r="19" spans="1:5" x14ac:dyDescent="0.15">
      <c r="A19" s="2">
        <v>0</v>
      </c>
      <c r="B19">
        <v>159.00371713952691</v>
      </c>
      <c r="D19">
        <v>0</v>
      </c>
      <c r="E19">
        <v>329.43387164093616</v>
      </c>
    </row>
    <row r="20" spans="1:5" x14ac:dyDescent="0.15">
      <c r="A20" s="2">
        <v>0</v>
      </c>
      <c r="B20">
        <v>138.80077985658411</v>
      </c>
      <c r="D20">
        <v>1</v>
      </c>
      <c r="E20">
        <v>294.55678380414753</v>
      </c>
    </row>
    <row r="21" spans="1:5" x14ac:dyDescent="0.15">
      <c r="A21" s="2">
        <v>0</v>
      </c>
      <c r="B21">
        <v>233.39299952956219</v>
      </c>
      <c r="D21">
        <v>2</v>
      </c>
      <c r="E21">
        <v>298.50771567962113</v>
      </c>
    </row>
    <row r="22" spans="1:5" x14ac:dyDescent="0.15">
      <c r="A22" s="2">
        <v>0</v>
      </c>
      <c r="B22">
        <v>161.00518464094097</v>
      </c>
      <c r="D22">
        <v>3</v>
      </c>
      <c r="E22">
        <v>259.62641518454069</v>
      </c>
    </row>
    <row r="23" spans="1:5" x14ac:dyDescent="0.15">
      <c r="A23" s="2">
        <v>0</v>
      </c>
      <c r="B23">
        <v>94.464893968477</v>
      </c>
      <c r="D23">
        <v>4</v>
      </c>
      <c r="E23">
        <v>261.31000789954157</v>
      </c>
    </row>
    <row r="24" spans="1:5" x14ac:dyDescent="0.15">
      <c r="A24" s="2">
        <v>0</v>
      </c>
      <c r="B24">
        <v>238.93613190046642</v>
      </c>
      <c r="D24">
        <v>5</v>
      </c>
      <c r="E24">
        <v>242.02557406134591</v>
      </c>
    </row>
    <row r="25" spans="1:5" x14ac:dyDescent="0.15">
      <c r="A25" s="2">
        <v>0</v>
      </c>
      <c r="B25">
        <v>148.583166204939</v>
      </c>
    </row>
    <row r="26" spans="1:5" x14ac:dyDescent="0.15">
      <c r="A26" s="2">
        <v>0</v>
      </c>
      <c r="B26">
        <v>119.92787087880853</v>
      </c>
    </row>
    <row r="27" spans="1:5" x14ac:dyDescent="0.15">
      <c r="A27" s="2">
        <v>0</v>
      </c>
      <c r="B27">
        <v>140.6304354276474</v>
      </c>
    </row>
    <row r="28" spans="1:5" x14ac:dyDescent="0.15">
      <c r="A28" s="2">
        <v>0</v>
      </c>
      <c r="B28">
        <v>412.4209424074005</v>
      </c>
    </row>
    <row r="29" spans="1:5" x14ac:dyDescent="0.15">
      <c r="A29" s="2">
        <v>0</v>
      </c>
      <c r="B29">
        <v>526.83371362062644</v>
      </c>
    </row>
    <row r="30" spans="1:5" x14ac:dyDescent="0.15">
      <c r="A30" s="2">
        <v>0</v>
      </c>
      <c r="B30">
        <v>190.29691137191958</v>
      </c>
    </row>
    <row r="31" spans="1:5" x14ac:dyDescent="0.15">
      <c r="A31" s="2">
        <v>0</v>
      </c>
      <c r="B31">
        <v>127.66733448905227</v>
      </c>
    </row>
    <row r="32" spans="1:5" x14ac:dyDescent="0.15">
      <c r="A32" s="2">
        <v>0</v>
      </c>
      <c r="B32">
        <v>77.961671862867746</v>
      </c>
    </row>
    <row r="33" spans="1:2" x14ac:dyDescent="0.15">
      <c r="A33" s="2">
        <v>0</v>
      </c>
      <c r="B33">
        <v>226.12952939033644</v>
      </c>
    </row>
    <row r="34" spans="1:2" x14ac:dyDescent="0.15">
      <c r="A34" s="2">
        <v>0</v>
      </c>
      <c r="B34">
        <v>144.68983895120437</v>
      </c>
    </row>
    <row r="35" spans="1:2" x14ac:dyDescent="0.15">
      <c r="A35" s="2">
        <v>0</v>
      </c>
      <c r="B35">
        <v>368.84260098628005</v>
      </c>
    </row>
    <row r="36" spans="1:2" x14ac:dyDescent="0.15">
      <c r="A36" s="2">
        <v>0</v>
      </c>
      <c r="B36">
        <v>1127.0846913617818</v>
      </c>
    </row>
    <row r="37" spans="1:2" x14ac:dyDescent="0.15">
      <c r="A37" s="2">
        <v>0</v>
      </c>
      <c r="B37">
        <v>170.86189526443798</v>
      </c>
    </row>
    <row r="38" spans="1:2" x14ac:dyDescent="0.15">
      <c r="A38" s="2">
        <v>0</v>
      </c>
      <c r="B38">
        <v>179.84474980060131</v>
      </c>
    </row>
    <row r="39" spans="1:2" x14ac:dyDescent="0.15">
      <c r="A39" s="2">
        <v>0</v>
      </c>
      <c r="B39">
        <v>163.56724722847991</v>
      </c>
    </row>
    <row r="40" spans="1:2" x14ac:dyDescent="0.15">
      <c r="A40" s="2">
        <v>0</v>
      </c>
      <c r="B40">
        <v>121.87035721015081</v>
      </c>
    </row>
    <row r="41" spans="1:2" x14ac:dyDescent="0.15">
      <c r="A41" s="2">
        <v>0</v>
      </c>
      <c r="B41">
        <v>82.104442774098814</v>
      </c>
    </row>
    <row r="42" spans="1:2" x14ac:dyDescent="0.15">
      <c r="A42" s="2">
        <v>0</v>
      </c>
      <c r="B42">
        <v>205.96711825382116</v>
      </c>
    </row>
    <row r="43" spans="1:2" x14ac:dyDescent="0.15">
      <c r="A43" s="2">
        <v>0</v>
      </c>
      <c r="B43">
        <v>135.08676170264766</v>
      </c>
    </row>
    <row r="44" spans="1:2" x14ac:dyDescent="0.15">
      <c r="A44" s="2">
        <v>0</v>
      </c>
      <c r="B44">
        <v>100.5130402473438</v>
      </c>
    </row>
    <row r="45" spans="1:2" x14ac:dyDescent="0.15">
      <c r="A45" s="2">
        <v>0</v>
      </c>
      <c r="B45">
        <v>477.52838987783838</v>
      </c>
    </row>
    <row r="46" spans="1:2" x14ac:dyDescent="0.15">
      <c r="A46" s="2">
        <v>0</v>
      </c>
      <c r="B46">
        <v>314.03941337038646</v>
      </c>
    </row>
    <row r="47" spans="1:2" x14ac:dyDescent="0.15">
      <c r="A47" s="2">
        <v>0</v>
      </c>
      <c r="B47">
        <v>277.70360633068003</v>
      </c>
    </row>
    <row r="48" spans="1:2" x14ac:dyDescent="0.15">
      <c r="A48" s="2">
        <v>0</v>
      </c>
      <c r="B48">
        <v>323.71982489902126</v>
      </c>
    </row>
    <row r="49" spans="1:2" x14ac:dyDescent="0.15">
      <c r="A49" s="2">
        <v>0</v>
      </c>
      <c r="B49">
        <v>114.39634962758001</v>
      </c>
    </row>
    <row r="50" spans="1:2" x14ac:dyDescent="0.15">
      <c r="A50" s="2">
        <v>0</v>
      </c>
      <c r="B50">
        <v>534.70210205162982</v>
      </c>
    </row>
    <row r="51" spans="1:2" x14ac:dyDescent="0.15">
      <c r="A51" s="2">
        <v>0</v>
      </c>
      <c r="B51">
        <v>668.99975771479762</v>
      </c>
    </row>
    <row r="52" spans="1:2" x14ac:dyDescent="0.15">
      <c r="A52" s="2">
        <v>0</v>
      </c>
      <c r="B52">
        <v>138.12912455873081</v>
      </c>
    </row>
    <row r="53" spans="1:2" x14ac:dyDescent="0.15">
      <c r="A53" s="2">
        <v>0</v>
      </c>
      <c r="B53">
        <v>227.94988604717875</v>
      </c>
    </row>
    <row r="54" spans="1:2" x14ac:dyDescent="0.15">
      <c r="A54" s="2">
        <v>0</v>
      </c>
      <c r="B54">
        <v>173.3438669789119</v>
      </c>
    </row>
    <row r="55" spans="1:2" x14ac:dyDescent="0.15">
      <c r="A55" s="2">
        <v>0</v>
      </c>
      <c r="B55">
        <v>90.789823856396964</v>
      </c>
    </row>
    <row r="56" spans="1:2" x14ac:dyDescent="0.15">
      <c r="A56" s="2">
        <v>0</v>
      </c>
      <c r="B56">
        <v>151.48791319735389</v>
      </c>
    </row>
    <row r="57" spans="1:2" x14ac:dyDescent="0.15">
      <c r="A57" s="2">
        <v>0</v>
      </c>
      <c r="B57">
        <v>146.00113570617748</v>
      </c>
    </row>
    <row r="58" spans="1:2" x14ac:dyDescent="0.15">
      <c r="A58" s="2">
        <v>0</v>
      </c>
      <c r="B58">
        <v>148.13242903637851</v>
      </c>
    </row>
    <row r="59" spans="1:2" x14ac:dyDescent="0.15">
      <c r="A59" s="2">
        <v>0</v>
      </c>
      <c r="B59">
        <v>139.57998816310354</v>
      </c>
    </row>
    <row r="60" spans="1:2" x14ac:dyDescent="0.15">
      <c r="A60" s="2">
        <v>0</v>
      </c>
      <c r="B60">
        <v>144.09162277790702</v>
      </c>
    </row>
    <row r="61" spans="1:2" x14ac:dyDescent="0.15">
      <c r="A61" s="2">
        <v>0</v>
      </c>
      <c r="B61">
        <v>197.74408169875284</v>
      </c>
    </row>
    <row r="62" spans="1:2" x14ac:dyDescent="0.15">
      <c r="A62" s="2">
        <v>0</v>
      </c>
      <c r="B62">
        <v>174.64907658904204</v>
      </c>
    </row>
    <row r="63" spans="1:2" x14ac:dyDescent="0.15">
      <c r="A63" s="2">
        <v>0</v>
      </c>
      <c r="B63">
        <v>398.24474606298958</v>
      </c>
    </row>
    <row r="64" spans="1:2" x14ac:dyDescent="0.15">
      <c r="A64" s="2">
        <v>0</v>
      </c>
      <c r="B64">
        <v>177.52303411777993</v>
      </c>
    </row>
    <row r="65" spans="1:2" x14ac:dyDescent="0.15">
      <c r="A65" s="2">
        <v>0</v>
      </c>
      <c r="B65">
        <v>203.35789804083731</v>
      </c>
    </row>
    <row r="66" spans="1:2" x14ac:dyDescent="0.15">
      <c r="A66" s="2">
        <v>0</v>
      </c>
      <c r="B66">
        <v>134.2823416734031</v>
      </c>
    </row>
    <row r="67" spans="1:2" x14ac:dyDescent="0.15">
      <c r="A67" s="2">
        <v>0</v>
      </c>
      <c r="B67">
        <v>153.48922624906189</v>
      </c>
    </row>
    <row r="68" spans="1:2" x14ac:dyDescent="0.15">
      <c r="A68" s="2">
        <v>0</v>
      </c>
      <c r="B68">
        <v>172.44261628327715</v>
      </c>
    </row>
    <row r="69" spans="1:2" x14ac:dyDescent="0.15">
      <c r="A69" s="2">
        <v>0</v>
      </c>
      <c r="B69">
        <v>241.90044008426392</v>
      </c>
    </row>
    <row r="70" spans="1:2" x14ac:dyDescent="0.15">
      <c r="A70" s="2">
        <v>0</v>
      </c>
      <c r="B70">
        <v>635.73158046506137</v>
      </c>
    </row>
    <row r="71" spans="1:2" x14ac:dyDescent="0.15">
      <c r="A71" s="2">
        <v>0</v>
      </c>
      <c r="B71">
        <v>376.23978277718021</v>
      </c>
    </row>
    <row r="72" spans="1:2" x14ac:dyDescent="0.15">
      <c r="A72" s="2">
        <v>0</v>
      </c>
      <c r="B72">
        <v>144.17844197646053</v>
      </c>
    </row>
    <row r="73" spans="1:2" x14ac:dyDescent="0.15">
      <c r="A73" s="2">
        <v>0</v>
      </c>
      <c r="B73">
        <v>222.49017792092599</v>
      </c>
    </row>
    <row r="74" spans="1:2" x14ac:dyDescent="0.15">
      <c r="A74" s="2">
        <v>0</v>
      </c>
      <c r="B74">
        <v>172.89689198224499</v>
      </c>
    </row>
    <row r="75" spans="1:2" x14ac:dyDescent="0.15">
      <c r="A75" s="2">
        <v>0</v>
      </c>
      <c r="B75">
        <v>341.93862847542277</v>
      </c>
    </row>
    <row r="76" spans="1:2" x14ac:dyDescent="0.15">
      <c r="A76" s="2">
        <v>0</v>
      </c>
      <c r="B76">
        <v>417.3432853985824</v>
      </c>
    </row>
    <row r="77" spans="1:2" x14ac:dyDescent="0.15">
      <c r="A77" s="2">
        <v>0</v>
      </c>
      <c r="B77">
        <v>115.18812549420481</v>
      </c>
    </row>
    <row r="78" spans="1:2" x14ac:dyDescent="0.15">
      <c r="A78" s="2">
        <v>0</v>
      </c>
      <c r="B78">
        <v>131.19009997999254</v>
      </c>
    </row>
    <row r="79" spans="1:2" x14ac:dyDescent="0.15">
      <c r="A79" s="2">
        <v>0</v>
      </c>
      <c r="B79">
        <v>149.79192223971904</v>
      </c>
    </row>
    <row r="80" spans="1:2" x14ac:dyDescent="0.15">
      <c r="A80" s="2">
        <v>0</v>
      </c>
      <c r="B80">
        <v>339.33859312168659</v>
      </c>
    </row>
    <row r="81" spans="1:2" x14ac:dyDescent="0.15">
      <c r="A81" s="2">
        <v>0</v>
      </c>
      <c r="B81">
        <v>271.85712081280388</v>
      </c>
    </row>
    <row r="82" spans="1:2" x14ac:dyDescent="0.15">
      <c r="A82" s="2">
        <v>0</v>
      </c>
      <c r="B82">
        <v>143.16475665897278</v>
      </c>
    </row>
    <row r="83" spans="1:2" x14ac:dyDescent="0.15">
      <c r="A83" s="2">
        <v>0</v>
      </c>
      <c r="B83">
        <v>125.57215149501498</v>
      </c>
    </row>
    <row r="84" spans="1:2" x14ac:dyDescent="0.15">
      <c r="A84" s="2">
        <v>0</v>
      </c>
      <c r="B84">
        <v>119.5543327422679</v>
      </c>
    </row>
    <row r="85" spans="1:2" x14ac:dyDescent="0.15">
      <c r="A85" s="2">
        <v>0</v>
      </c>
      <c r="B85">
        <v>159.09504601747082</v>
      </c>
    </row>
    <row r="86" spans="1:2" x14ac:dyDescent="0.15">
      <c r="A86" s="2">
        <v>0</v>
      </c>
      <c r="B86">
        <v>163.29988401599914</v>
      </c>
    </row>
    <row r="87" spans="1:2" x14ac:dyDescent="0.15">
      <c r="A87" s="2">
        <v>0</v>
      </c>
      <c r="B87">
        <v>279.26091681891239</v>
      </c>
    </row>
    <row r="88" spans="1:2" x14ac:dyDescent="0.15">
      <c r="A88" s="2">
        <v>0</v>
      </c>
      <c r="B88">
        <v>163.02977498312202</v>
      </c>
    </row>
    <row r="89" spans="1:2" x14ac:dyDescent="0.15">
      <c r="A89" s="2">
        <v>0</v>
      </c>
      <c r="B89">
        <v>258.04625214503534</v>
      </c>
    </row>
    <row r="90" spans="1:2" x14ac:dyDescent="0.15">
      <c r="A90" s="2">
        <v>0</v>
      </c>
      <c r="B90">
        <v>176.2330113709418</v>
      </c>
    </row>
    <row r="91" spans="1:2" x14ac:dyDescent="0.15">
      <c r="A91" s="2">
        <v>0</v>
      </c>
      <c r="B91">
        <v>338.15907048246038</v>
      </c>
    </row>
    <row r="92" spans="1:2" x14ac:dyDescent="0.15">
      <c r="A92" s="2">
        <v>0</v>
      </c>
      <c r="B92">
        <v>200.98447885803711</v>
      </c>
    </row>
    <row r="93" spans="1:2" x14ac:dyDescent="0.15">
      <c r="A93" s="2">
        <v>0</v>
      </c>
      <c r="B93">
        <v>351.53124168702868</v>
      </c>
    </row>
    <row r="94" spans="1:2" x14ac:dyDescent="0.15">
      <c r="A94" s="2">
        <v>0</v>
      </c>
      <c r="B94">
        <v>710.55115024980762</v>
      </c>
    </row>
    <row r="95" spans="1:2" x14ac:dyDescent="0.15">
      <c r="A95" s="2">
        <v>0</v>
      </c>
      <c r="B95">
        <v>304.88503341772463</v>
      </c>
    </row>
    <row r="96" spans="1:2" x14ac:dyDescent="0.15">
      <c r="A96" s="2">
        <v>0</v>
      </c>
      <c r="B96">
        <v>280.44095085579193</v>
      </c>
    </row>
    <row r="97" spans="1:2" x14ac:dyDescent="0.15">
      <c r="A97" s="2">
        <v>0</v>
      </c>
      <c r="B97">
        <v>351.61840882009488</v>
      </c>
    </row>
    <row r="98" spans="1:2" x14ac:dyDescent="0.15">
      <c r="A98" s="2">
        <v>0</v>
      </c>
      <c r="B98">
        <v>2324.6039875007646</v>
      </c>
    </row>
    <row r="99" spans="1:2" x14ac:dyDescent="0.15">
      <c r="A99" s="2">
        <v>0</v>
      </c>
      <c r="B99">
        <v>419.83574078212814</v>
      </c>
    </row>
    <row r="100" spans="1:2" x14ac:dyDescent="0.15">
      <c r="A100" s="2">
        <v>0</v>
      </c>
      <c r="B100">
        <v>479.6491808211228</v>
      </c>
    </row>
    <row r="101" spans="1:2" x14ac:dyDescent="0.15">
      <c r="A101" s="2">
        <v>0</v>
      </c>
      <c r="B101">
        <v>490.10069908658892</v>
      </c>
    </row>
    <row r="102" spans="1:2" x14ac:dyDescent="0.15">
      <c r="A102" s="2">
        <v>0</v>
      </c>
      <c r="B102">
        <v>632.11008469417607</v>
      </c>
    </row>
    <row r="103" spans="1:2" x14ac:dyDescent="0.15">
      <c r="A103" s="2">
        <v>0</v>
      </c>
      <c r="B103">
        <v>161.1138846810388</v>
      </c>
    </row>
    <row r="104" spans="1:2" x14ac:dyDescent="0.15">
      <c r="A104" s="2">
        <v>0</v>
      </c>
      <c r="B104">
        <v>124.23518674218244</v>
      </c>
    </row>
    <row r="105" spans="1:2" x14ac:dyDescent="0.15">
      <c r="A105" s="2">
        <v>0</v>
      </c>
      <c r="B105">
        <v>302.02446468479866</v>
      </c>
    </row>
    <row r="106" spans="1:2" x14ac:dyDescent="0.15">
      <c r="A106" s="2">
        <v>0</v>
      </c>
      <c r="B106">
        <v>285.76291912159132</v>
      </c>
    </row>
    <row r="107" spans="1:2" x14ac:dyDescent="0.15">
      <c r="A107" s="2">
        <v>0</v>
      </c>
      <c r="B107">
        <v>206.12424977287267</v>
      </c>
    </row>
    <row r="108" spans="1:2" x14ac:dyDescent="0.15">
      <c r="A108" s="2">
        <v>0</v>
      </c>
      <c r="B108">
        <v>101.95596848770676</v>
      </c>
    </row>
    <row r="109" spans="1:2" x14ac:dyDescent="0.15">
      <c r="A109" s="2">
        <v>0</v>
      </c>
      <c r="B109">
        <v>195.83788572342544</v>
      </c>
    </row>
    <row r="110" spans="1:2" x14ac:dyDescent="0.15">
      <c r="A110" s="2">
        <v>0</v>
      </c>
      <c r="B110">
        <v>697.78270892992782</v>
      </c>
    </row>
    <row r="111" spans="1:2" x14ac:dyDescent="0.15">
      <c r="A111" s="2">
        <v>0</v>
      </c>
      <c r="B111">
        <v>160.6591633162509</v>
      </c>
    </row>
    <row r="112" spans="1:2" x14ac:dyDescent="0.15">
      <c r="A112" s="2">
        <v>0</v>
      </c>
      <c r="B112">
        <v>396.44094087204894</v>
      </c>
    </row>
    <row r="113" spans="1:2" x14ac:dyDescent="0.15">
      <c r="A113" s="2">
        <v>0</v>
      </c>
      <c r="B113">
        <v>254.8526838514768</v>
      </c>
    </row>
    <row r="114" spans="1:2" x14ac:dyDescent="0.15">
      <c r="A114" s="2">
        <v>0</v>
      </c>
      <c r="B114">
        <v>300.99964925419494</v>
      </c>
    </row>
    <row r="115" spans="1:2" x14ac:dyDescent="0.15">
      <c r="A115" s="2">
        <v>0</v>
      </c>
      <c r="B115">
        <v>213.21483404799531</v>
      </c>
    </row>
    <row r="116" spans="1:2" x14ac:dyDescent="0.15">
      <c r="A116" s="2">
        <v>0</v>
      </c>
      <c r="B116">
        <v>156.96987189216654</v>
      </c>
    </row>
    <row r="117" spans="1:2" x14ac:dyDescent="0.15">
      <c r="A117" s="2">
        <v>0</v>
      </c>
      <c r="B117">
        <v>142.48718958367525</v>
      </c>
    </row>
    <row r="118" spans="1:2" x14ac:dyDescent="0.15">
      <c r="A118" s="2">
        <v>0</v>
      </c>
      <c r="B118">
        <v>226.29023331035114</v>
      </c>
    </row>
    <row r="119" spans="1:2" x14ac:dyDescent="0.15">
      <c r="A119" s="2">
        <v>0</v>
      </c>
      <c r="B119">
        <v>270.62030675682871</v>
      </c>
    </row>
    <row r="120" spans="1:2" x14ac:dyDescent="0.15">
      <c r="A120" s="2">
        <v>0</v>
      </c>
      <c r="B120">
        <v>126.25889470573519</v>
      </c>
    </row>
    <row r="121" spans="1:2" x14ac:dyDescent="0.15">
      <c r="A121" s="2">
        <v>0</v>
      </c>
      <c r="B121">
        <v>72.600099579102221</v>
      </c>
    </row>
    <row r="122" spans="1:2" x14ac:dyDescent="0.15">
      <c r="A122" s="2">
        <v>0</v>
      </c>
      <c r="B122">
        <v>81.567886438836354</v>
      </c>
    </row>
    <row r="123" spans="1:2" x14ac:dyDescent="0.15">
      <c r="A123" s="2">
        <v>0</v>
      </c>
      <c r="B123">
        <v>193.09107980632822</v>
      </c>
    </row>
    <row r="124" spans="1:2" x14ac:dyDescent="0.15">
      <c r="A124" s="2">
        <v>0</v>
      </c>
      <c r="B124">
        <v>192.89932602394819</v>
      </c>
    </row>
    <row r="125" spans="1:2" x14ac:dyDescent="0.15">
      <c r="A125" s="2">
        <v>0</v>
      </c>
      <c r="B125">
        <v>349.09585826230659</v>
      </c>
    </row>
    <row r="126" spans="1:2" x14ac:dyDescent="0.15">
      <c r="A126" s="2">
        <v>0</v>
      </c>
      <c r="B126">
        <v>91.350227038181515</v>
      </c>
    </row>
    <row r="127" spans="1:2" x14ac:dyDescent="0.15">
      <c r="A127" s="2">
        <v>0</v>
      </c>
      <c r="B127">
        <v>163.31955399018548</v>
      </c>
    </row>
    <row r="128" spans="1:2" x14ac:dyDescent="0.15">
      <c r="A128" s="2">
        <v>0</v>
      </c>
      <c r="B128">
        <v>144.64365453568283</v>
      </c>
    </row>
    <row r="129" spans="1:2" x14ac:dyDescent="0.15">
      <c r="A129" s="2">
        <v>0</v>
      </c>
      <c r="B129">
        <v>234.83872367208951</v>
      </c>
    </row>
    <row r="130" spans="1:2" x14ac:dyDescent="0.15">
      <c r="A130" s="2">
        <v>0</v>
      </c>
      <c r="B130">
        <v>150.67452344089014</v>
      </c>
    </row>
    <row r="131" spans="1:2" x14ac:dyDescent="0.15">
      <c r="A131" s="2">
        <v>0</v>
      </c>
      <c r="B131">
        <v>366.22722806798294</v>
      </c>
    </row>
    <row r="132" spans="1:2" x14ac:dyDescent="0.15">
      <c r="A132" s="2">
        <v>0</v>
      </c>
      <c r="B132">
        <v>95.133142953504645</v>
      </c>
    </row>
    <row r="133" spans="1:2" x14ac:dyDescent="0.15">
      <c r="A133" s="2">
        <v>0</v>
      </c>
      <c r="B133">
        <v>98.098316875120915</v>
      </c>
    </row>
    <row r="134" spans="1:2" x14ac:dyDescent="0.15">
      <c r="A134" s="2">
        <v>0</v>
      </c>
      <c r="B134">
        <v>545.3805321804773</v>
      </c>
    </row>
    <row r="135" spans="1:2" x14ac:dyDescent="0.15">
      <c r="A135" s="2">
        <v>0</v>
      </c>
      <c r="B135">
        <v>390.05174856966784</v>
      </c>
    </row>
    <row r="136" spans="1:2" x14ac:dyDescent="0.15">
      <c r="A136" s="2">
        <v>0</v>
      </c>
      <c r="B136">
        <v>522.87106923919771</v>
      </c>
    </row>
    <row r="137" spans="1:2" x14ac:dyDescent="0.15">
      <c r="A137" s="2">
        <v>0</v>
      </c>
      <c r="B137">
        <v>901.76848019137014</v>
      </c>
    </row>
    <row r="138" spans="1:2" x14ac:dyDescent="0.15">
      <c r="A138" s="2">
        <v>0</v>
      </c>
      <c r="B138">
        <v>272.32219583986569</v>
      </c>
    </row>
    <row r="139" spans="1:2" x14ac:dyDescent="0.15">
      <c r="A139" s="2">
        <v>0</v>
      </c>
      <c r="B139">
        <v>280.07375241555519</v>
      </c>
    </row>
    <row r="140" spans="1:2" x14ac:dyDescent="0.15">
      <c r="A140" s="2">
        <v>0</v>
      </c>
      <c r="B140">
        <v>318.19371566636801</v>
      </c>
    </row>
    <row r="141" spans="1:2" x14ac:dyDescent="0.15">
      <c r="A141" s="2">
        <v>0</v>
      </c>
      <c r="B141">
        <v>986.26143647024605</v>
      </c>
    </row>
    <row r="142" spans="1:2" x14ac:dyDescent="0.15">
      <c r="A142" s="2">
        <v>0</v>
      </c>
      <c r="B142">
        <v>1185.2632090983604</v>
      </c>
    </row>
    <row r="143" spans="1:2" x14ac:dyDescent="0.15">
      <c r="A143" s="2">
        <v>0</v>
      </c>
      <c r="B143">
        <v>388.69239832609844</v>
      </c>
    </row>
    <row r="144" spans="1:2" x14ac:dyDescent="0.15">
      <c r="A144" s="2">
        <v>0</v>
      </c>
      <c r="B144">
        <v>326.97149184795842</v>
      </c>
    </row>
    <row r="145" spans="1:2" x14ac:dyDescent="0.15">
      <c r="A145" s="2">
        <v>0</v>
      </c>
      <c r="B145">
        <v>596.67437597202638</v>
      </c>
    </row>
    <row r="146" spans="1:2" x14ac:dyDescent="0.15">
      <c r="A146" s="2">
        <v>0</v>
      </c>
      <c r="B146">
        <v>327.37784336082279</v>
      </c>
    </row>
    <row r="147" spans="1:2" x14ac:dyDescent="0.15">
      <c r="A147" s="2">
        <v>0</v>
      </c>
      <c r="B147">
        <v>502.30471168678628</v>
      </c>
    </row>
    <row r="148" spans="1:2" x14ac:dyDescent="0.15">
      <c r="A148" s="2">
        <v>0</v>
      </c>
      <c r="B148">
        <v>1015.778708585563</v>
      </c>
    </row>
    <row r="149" spans="1:2" x14ac:dyDescent="0.15">
      <c r="A149" s="2">
        <v>0</v>
      </c>
      <c r="B149">
        <v>619.133623261465</v>
      </c>
    </row>
    <row r="150" spans="1:2" x14ac:dyDescent="0.15">
      <c r="A150" s="2">
        <v>0</v>
      </c>
      <c r="B150">
        <v>654.08925512650364</v>
      </c>
    </row>
    <row r="151" spans="1:2" x14ac:dyDescent="0.15">
      <c r="A151" s="2">
        <v>0</v>
      </c>
      <c r="B151">
        <v>214.99958186961547</v>
      </c>
    </row>
    <row r="152" spans="1:2" x14ac:dyDescent="0.15">
      <c r="A152" s="2">
        <v>0</v>
      </c>
      <c r="B152">
        <v>430.44763213252224</v>
      </c>
    </row>
    <row r="153" spans="1:2" x14ac:dyDescent="0.15">
      <c r="A153" s="2">
        <v>0</v>
      </c>
      <c r="B153">
        <v>365.75640581243147</v>
      </c>
    </row>
    <row r="154" spans="1:2" x14ac:dyDescent="0.15">
      <c r="A154" s="2">
        <v>0</v>
      </c>
      <c r="B154">
        <v>349.91231453223156</v>
      </c>
    </row>
    <row r="155" spans="1:2" x14ac:dyDescent="0.15">
      <c r="A155" s="2">
        <v>0</v>
      </c>
      <c r="B155">
        <v>415.1716464861629</v>
      </c>
    </row>
    <row r="156" spans="1:2" x14ac:dyDescent="0.15">
      <c r="A156" s="2">
        <v>0</v>
      </c>
      <c r="B156">
        <v>351.7012632196101</v>
      </c>
    </row>
    <row r="157" spans="1:2" x14ac:dyDescent="0.15">
      <c r="A157" s="2">
        <v>0</v>
      </c>
      <c r="B157">
        <v>253.40644168498562</v>
      </c>
    </row>
    <row r="158" spans="1:2" x14ac:dyDescent="0.15">
      <c r="A158" s="2">
        <v>0</v>
      </c>
      <c r="B158">
        <v>498.6959531152296</v>
      </c>
    </row>
    <row r="159" spans="1:2" x14ac:dyDescent="0.15">
      <c r="A159" s="2">
        <v>0</v>
      </c>
      <c r="B159">
        <v>339.91123270440033</v>
      </c>
    </row>
    <row r="160" spans="1:2" x14ac:dyDescent="0.15">
      <c r="A160" s="2">
        <v>0</v>
      </c>
      <c r="B160">
        <v>672.93084972033591</v>
      </c>
    </row>
    <row r="161" spans="1:2" x14ac:dyDescent="0.15">
      <c r="A161" s="2">
        <v>0</v>
      </c>
      <c r="B161">
        <v>369.96780599462159</v>
      </c>
    </row>
    <row r="162" spans="1:2" x14ac:dyDescent="0.15">
      <c r="A162" s="2">
        <v>0</v>
      </c>
      <c r="B162">
        <v>151.80870421127446</v>
      </c>
    </row>
    <row r="163" spans="1:2" x14ac:dyDescent="0.15">
      <c r="A163" s="2">
        <v>0</v>
      </c>
      <c r="B163">
        <v>146.5042764476556</v>
      </c>
    </row>
    <row r="164" spans="1:2" x14ac:dyDescent="0.15">
      <c r="A164" s="2">
        <v>0</v>
      </c>
      <c r="B164">
        <v>176.16858093504098</v>
      </c>
    </row>
    <row r="165" spans="1:2" x14ac:dyDescent="0.15">
      <c r="A165" s="2">
        <v>0</v>
      </c>
      <c r="B165">
        <v>179.93804847372868</v>
      </c>
    </row>
    <row r="166" spans="1:2" x14ac:dyDescent="0.15">
      <c r="A166" s="2">
        <v>0</v>
      </c>
      <c r="B166">
        <v>128.85066712247456</v>
      </c>
    </row>
    <row r="167" spans="1:2" x14ac:dyDescent="0.15">
      <c r="A167" s="2">
        <v>0</v>
      </c>
      <c r="B167">
        <v>770.99905228579576</v>
      </c>
    </row>
    <row r="168" spans="1:2" x14ac:dyDescent="0.15">
      <c r="A168" s="2">
        <v>0</v>
      </c>
      <c r="B168">
        <v>264.51949860824971</v>
      </c>
    </row>
    <row r="169" spans="1:2" x14ac:dyDescent="0.15">
      <c r="A169" s="2">
        <v>0</v>
      </c>
      <c r="B169">
        <v>311.01689895392167</v>
      </c>
    </row>
    <row r="170" spans="1:2" x14ac:dyDescent="0.15">
      <c r="A170" s="2">
        <v>0</v>
      </c>
      <c r="B170">
        <v>591.13473951805986</v>
      </c>
    </row>
    <row r="171" spans="1:2" x14ac:dyDescent="0.15">
      <c r="A171" s="2">
        <v>0</v>
      </c>
      <c r="B171">
        <v>420.19269045434203</v>
      </c>
    </row>
    <row r="172" spans="1:2" x14ac:dyDescent="0.15">
      <c r="A172" s="2">
        <v>0</v>
      </c>
      <c r="B172">
        <v>162.0991310094347</v>
      </c>
    </row>
    <row r="173" spans="1:2" x14ac:dyDescent="0.15">
      <c r="A173" s="2">
        <v>0</v>
      </c>
      <c r="B173">
        <v>240.27031072914266</v>
      </c>
    </row>
    <row r="174" spans="1:2" x14ac:dyDescent="0.15">
      <c r="A174" s="2">
        <v>0</v>
      </c>
      <c r="B174">
        <v>166.53534696191468</v>
      </c>
    </row>
    <row r="175" spans="1:2" x14ac:dyDescent="0.15">
      <c r="A175" s="2">
        <v>0</v>
      </c>
      <c r="B175">
        <v>269.8483885810968</v>
      </c>
    </row>
    <row r="176" spans="1:2" x14ac:dyDescent="0.15">
      <c r="A176" s="2">
        <v>0</v>
      </c>
      <c r="B176">
        <v>636.60214040818767</v>
      </c>
    </row>
    <row r="177" spans="1:2" x14ac:dyDescent="0.15">
      <c r="A177" s="2">
        <v>0</v>
      </c>
      <c r="B177">
        <v>244.6481830407308</v>
      </c>
    </row>
    <row r="178" spans="1:2" x14ac:dyDescent="0.15">
      <c r="A178" s="2">
        <v>0</v>
      </c>
      <c r="B178">
        <v>248.14805232906545</v>
      </c>
    </row>
    <row r="179" spans="1:2" x14ac:dyDescent="0.15">
      <c r="A179" s="2">
        <v>0</v>
      </c>
      <c r="B179">
        <v>184.57338078776849</v>
      </c>
    </row>
    <row r="180" spans="1:2" x14ac:dyDescent="0.15">
      <c r="A180" s="2">
        <v>0</v>
      </c>
      <c r="B180">
        <v>469.13392434479636</v>
      </c>
    </row>
    <row r="181" spans="1:2" x14ac:dyDescent="0.15">
      <c r="A181" s="2">
        <v>0</v>
      </c>
      <c r="B181">
        <v>202.34256225896226</v>
      </c>
    </row>
    <row r="182" spans="1:2" x14ac:dyDescent="0.15">
      <c r="A182" s="2">
        <v>0</v>
      </c>
      <c r="B182">
        <v>485.33012739469808</v>
      </c>
    </row>
    <row r="183" spans="1:2" x14ac:dyDescent="0.15">
      <c r="A183" s="2">
        <v>0</v>
      </c>
      <c r="B183">
        <v>145.12822712753888</v>
      </c>
    </row>
    <row r="184" spans="1:2" x14ac:dyDescent="0.15">
      <c r="A184" s="2">
        <v>0</v>
      </c>
      <c r="B184">
        <v>161.01345220757139</v>
      </c>
    </row>
    <row r="185" spans="1:2" x14ac:dyDescent="0.15">
      <c r="A185" s="2">
        <v>0</v>
      </c>
      <c r="B185">
        <v>336.13697936834427</v>
      </c>
    </row>
    <row r="186" spans="1:2" x14ac:dyDescent="0.15">
      <c r="A186" s="2">
        <v>0</v>
      </c>
      <c r="B186">
        <v>106.17693831291076</v>
      </c>
    </row>
    <row r="187" spans="1:2" x14ac:dyDescent="0.15">
      <c r="A187" s="2">
        <v>0</v>
      </c>
      <c r="B187">
        <v>107.11465788568087</v>
      </c>
    </row>
    <row r="188" spans="1:2" x14ac:dyDescent="0.15">
      <c r="A188" s="2">
        <v>0</v>
      </c>
      <c r="B188">
        <v>88.231791927234326</v>
      </c>
    </row>
    <row r="189" spans="1:2" x14ac:dyDescent="0.15">
      <c r="A189" s="2">
        <v>0</v>
      </c>
      <c r="B189">
        <v>469.35223197118023</v>
      </c>
    </row>
    <row r="190" spans="1:2" x14ac:dyDescent="0.15">
      <c r="A190" s="2">
        <v>0</v>
      </c>
      <c r="B190">
        <v>350.8341576999473</v>
      </c>
    </row>
    <row r="191" spans="1:2" x14ac:dyDescent="0.15">
      <c r="A191" s="2">
        <v>0</v>
      </c>
      <c r="B191">
        <v>200.23216006231118</v>
      </c>
    </row>
    <row r="192" spans="1:2" x14ac:dyDescent="0.15">
      <c r="A192" s="2">
        <v>0</v>
      </c>
      <c r="B192">
        <v>434.18410117742303</v>
      </c>
    </row>
    <row r="193" spans="1:2" x14ac:dyDescent="0.15">
      <c r="A193" s="2">
        <v>0</v>
      </c>
      <c r="B193">
        <v>351.99567289467888</v>
      </c>
    </row>
    <row r="194" spans="1:2" x14ac:dyDescent="0.15">
      <c r="A194" s="2">
        <v>0</v>
      </c>
      <c r="B194">
        <v>659.68500746222753</v>
      </c>
    </row>
    <row r="195" spans="1:2" x14ac:dyDescent="0.15">
      <c r="A195" s="2">
        <v>0</v>
      </c>
      <c r="B195">
        <v>316.78180948317146</v>
      </c>
    </row>
    <row r="196" spans="1:2" x14ac:dyDescent="0.15">
      <c r="A196" s="2">
        <v>0</v>
      </c>
      <c r="B196">
        <v>550.40055921058433</v>
      </c>
    </row>
    <row r="197" spans="1:2" x14ac:dyDescent="0.15">
      <c r="A197" s="2">
        <v>0</v>
      </c>
      <c r="B197">
        <v>373.35375276368984</v>
      </c>
    </row>
    <row r="198" spans="1:2" x14ac:dyDescent="0.15">
      <c r="A198" s="2">
        <v>0</v>
      </c>
      <c r="B198">
        <v>413.53432787666611</v>
      </c>
    </row>
    <row r="199" spans="1:2" x14ac:dyDescent="0.15">
      <c r="A199" s="2">
        <v>0</v>
      </c>
      <c r="B199">
        <v>189.74775105227104</v>
      </c>
    </row>
    <row r="200" spans="1:2" x14ac:dyDescent="0.15">
      <c r="A200" s="2">
        <v>0</v>
      </c>
      <c r="B200">
        <v>342.08326889495254</v>
      </c>
    </row>
    <row r="201" spans="1:2" x14ac:dyDescent="0.15">
      <c r="A201" s="2">
        <v>0</v>
      </c>
      <c r="B201">
        <v>249.17467903855507</v>
      </c>
    </row>
    <row r="202" spans="1:2" x14ac:dyDescent="0.15">
      <c r="A202" s="2">
        <v>0</v>
      </c>
      <c r="B202">
        <v>199.33778033817933</v>
      </c>
    </row>
    <row r="203" spans="1:2" x14ac:dyDescent="0.15">
      <c r="A203" s="2">
        <v>0</v>
      </c>
      <c r="B203">
        <v>420.65166963734595</v>
      </c>
    </row>
    <row r="204" spans="1:2" x14ac:dyDescent="0.15">
      <c r="A204" s="2">
        <v>0</v>
      </c>
      <c r="B204">
        <v>540.9785584940214</v>
      </c>
    </row>
    <row r="205" spans="1:2" x14ac:dyDescent="0.15">
      <c r="A205" s="2">
        <v>0</v>
      </c>
      <c r="B205">
        <v>1015.8756908278477</v>
      </c>
    </row>
    <row r="206" spans="1:2" x14ac:dyDescent="0.15">
      <c r="A206" s="2">
        <v>0</v>
      </c>
      <c r="B206">
        <v>365.44013124548843</v>
      </c>
    </row>
    <row r="207" spans="1:2" x14ac:dyDescent="0.15">
      <c r="A207" s="2">
        <v>0</v>
      </c>
      <c r="B207">
        <v>175.24357880796038</v>
      </c>
    </row>
    <row r="208" spans="1:2" x14ac:dyDescent="0.15">
      <c r="A208" s="2">
        <v>0</v>
      </c>
      <c r="B208">
        <v>109.63574254616525</v>
      </c>
    </row>
    <row r="209" spans="1:2" x14ac:dyDescent="0.15">
      <c r="A209" s="2">
        <v>0</v>
      </c>
      <c r="B209">
        <v>137.00393861682062</v>
      </c>
    </row>
    <row r="210" spans="1:2" x14ac:dyDescent="0.15">
      <c r="A210" s="2">
        <v>0</v>
      </c>
      <c r="B210">
        <v>136.93010087570272</v>
      </c>
    </row>
    <row r="211" spans="1:2" x14ac:dyDescent="0.15">
      <c r="A211" s="2">
        <v>0</v>
      </c>
      <c r="B211">
        <v>356.97877213298528</v>
      </c>
    </row>
    <row r="212" spans="1:2" x14ac:dyDescent="0.15">
      <c r="A212" s="2">
        <v>0</v>
      </c>
      <c r="B212">
        <v>137.7383303700766</v>
      </c>
    </row>
    <row r="213" spans="1:2" x14ac:dyDescent="0.15">
      <c r="A213" s="2">
        <v>0</v>
      </c>
      <c r="B213">
        <v>189.53210038293156</v>
      </c>
    </row>
    <row r="214" spans="1:2" x14ac:dyDescent="0.15">
      <c r="A214" s="2">
        <v>0</v>
      </c>
      <c r="B214">
        <v>177.08744422617863</v>
      </c>
    </row>
    <row r="215" spans="1:2" x14ac:dyDescent="0.15">
      <c r="A215" s="2">
        <v>0</v>
      </c>
      <c r="B215">
        <v>92.920572427031743</v>
      </c>
    </row>
    <row r="216" spans="1:2" x14ac:dyDescent="0.15">
      <c r="A216" s="2">
        <v>0</v>
      </c>
      <c r="B216">
        <v>146.87618075614785</v>
      </c>
    </row>
    <row r="217" spans="1:2" x14ac:dyDescent="0.15">
      <c r="A217" s="2">
        <v>0</v>
      </c>
      <c r="B217">
        <v>136.45254915867827</v>
      </c>
    </row>
    <row r="218" spans="1:2" x14ac:dyDescent="0.15">
      <c r="A218" s="2">
        <v>0</v>
      </c>
      <c r="B218">
        <v>198.50953018353368</v>
      </c>
    </row>
    <row r="219" spans="1:2" x14ac:dyDescent="0.15">
      <c r="A219" s="2">
        <v>0</v>
      </c>
      <c r="B219">
        <v>239.35258329751898</v>
      </c>
    </row>
    <row r="220" spans="1:2" x14ac:dyDescent="0.15">
      <c r="A220" s="2">
        <v>0</v>
      </c>
      <c r="B220">
        <v>93.44378035410783</v>
      </c>
    </row>
    <row r="221" spans="1:2" x14ac:dyDescent="0.15">
      <c r="A221" s="2">
        <v>0</v>
      </c>
      <c r="B221">
        <v>450.05460308494389</v>
      </c>
    </row>
    <row r="222" spans="1:2" x14ac:dyDescent="0.15">
      <c r="A222" s="2">
        <v>0</v>
      </c>
      <c r="B222">
        <v>244.72443693947341</v>
      </c>
    </row>
    <row r="223" spans="1:2" x14ac:dyDescent="0.15">
      <c r="A223" s="2">
        <v>0</v>
      </c>
      <c r="B223">
        <v>457.84541630241125</v>
      </c>
    </row>
    <row r="224" spans="1:2" x14ac:dyDescent="0.15">
      <c r="A224" s="2">
        <v>0</v>
      </c>
      <c r="B224">
        <v>451.52008183584331</v>
      </c>
    </row>
    <row r="225" spans="1:2" x14ac:dyDescent="0.15">
      <c r="A225" s="2">
        <v>0</v>
      </c>
      <c r="B225">
        <v>157.52790939433277</v>
      </c>
    </row>
    <row r="226" spans="1:2" x14ac:dyDescent="0.15">
      <c r="A226" s="2">
        <v>0</v>
      </c>
      <c r="B226">
        <v>221.5918360705127</v>
      </c>
    </row>
    <row r="227" spans="1:2" x14ac:dyDescent="0.15">
      <c r="A227" s="2">
        <v>0</v>
      </c>
      <c r="B227">
        <v>399.93342168281998</v>
      </c>
    </row>
    <row r="228" spans="1:2" x14ac:dyDescent="0.15">
      <c r="A228" s="2">
        <v>0</v>
      </c>
      <c r="B228">
        <v>306.36588505875397</v>
      </c>
    </row>
    <row r="229" spans="1:2" x14ac:dyDescent="0.15">
      <c r="A229" s="2">
        <v>0</v>
      </c>
      <c r="B229">
        <v>221.55419148242393</v>
      </c>
    </row>
    <row r="230" spans="1:2" x14ac:dyDescent="0.15">
      <c r="A230" s="2">
        <v>0</v>
      </c>
      <c r="B230">
        <v>446.07612677216855</v>
      </c>
    </row>
    <row r="231" spans="1:2" x14ac:dyDescent="0.15">
      <c r="A231" s="2">
        <v>0</v>
      </c>
      <c r="B231">
        <v>334.2322472881267</v>
      </c>
    </row>
    <row r="232" spans="1:2" x14ac:dyDescent="0.15">
      <c r="A232" s="2">
        <v>0</v>
      </c>
      <c r="B232">
        <v>223.91754246745316</v>
      </c>
    </row>
    <row r="233" spans="1:2" x14ac:dyDescent="0.15">
      <c r="A233" s="2">
        <v>0</v>
      </c>
      <c r="B233">
        <v>220.87071226647797</v>
      </c>
    </row>
    <row r="234" spans="1:2" x14ac:dyDescent="0.15">
      <c r="A234" s="2">
        <v>0</v>
      </c>
      <c r="B234">
        <v>323.42324814238174</v>
      </c>
    </row>
    <row r="235" spans="1:2" x14ac:dyDescent="0.15">
      <c r="A235" s="2">
        <v>0</v>
      </c>
      <c r="B235">
        <v>155.56279916581676</v>
      </c>
    </row>
    <row r="236" spans="1:2" x14ac:dyDescent="0.15">
      <c r="A236" s="2">
        <v>0</v>
      </c>
      <c r="B236">
        <v>122.57640973313909</v>
      </c>
    </row>
    <row r="237" spans="1:2" x14ac:dyDescent="0.15">
      <c r="A237" s="2">
        <v>0</v>
      </c>
      <c r="B237">
        <v>230.0063893810113</v>
      </c>
    </row>
    <row r="238" spans="1:2" x14ac:dyDescent="0.15">
      <c r="A238" s="2">
        <v>0</v>
      </c>
      <c r="B238">
        <v>146.11647803039418</v>
      </c>
    </row>
    <row r="239" spans="1:2" x14ac:dyDescent="0.15">
      <c r="A239" s="2">
        <v>0</v>
      </c>
      <c r="B239">
        <v>216.9616717078311</v>
      </c>
    </row>
    <row r="240" spans="1:2" x14ac:dyDescent="0.15">
      <c r="A240" s="2">
        <v>0</v>
      </c>
      <c r="B240">
        <v>159.7232665571089</v>
      </c>
    </row>
    <row r="241" spans="1:2" x14ac:dyDescent="0.15">
      <c r="A241" s="2">
        <v>0</v>
      </c>
      <c r="B241">
        <v>213.08861724839457</v>
      </c>
    </row>
    <row r="242" spans="1:2" x14ac:dyDescent="0.15">
      <c r="A242" s="2">
        <v>0</v>
      </c>
      <c r="B242">
        <v>123.36259093709796</v>
      </c>
    </row>
    <row r="243" spans="1:2" x14ac:dyDescent="0.15">
      <c r="A243" s="2">
        <v>0</v>
      </c>
      <c r="B243">
        <v>143.76774797007644</v>
      </c>
    </row>
    <row r="244" spans="1:2" x14ac:dyDescent="0.15">
      <c r="A244" s="2">
        <v>0</v>
      </c>
      <c r="B244">
        <v>347.55937913718026</v>
      </c>
    </row>
    <row r="245" spans="1:2" x14ac:dyDescent="0.15">
      <c r="A245" s="2">
        <v>0</v>
      </c>
      <c r="B245">
        <v>677.77955117973283</v>
      </c>
    </row>
    <row r="246" spans="1:2" x14ac:dyDescent="0.15">
      <c r="A246" s="2">
        <v>0</v>
      </c>
      <c r="B246">
        <v>816.53022393006131</v>
      </c>
    </row>
    <row r="247" spans="1:2" x14ac:dyDescent="0.15">
      <c r="A247" s="2">
        <v>0</v>
      </c>
      <c r="B247">
        <v>536.25479844458539</v>
      </c>
    </row>
    <row r="248" spans="1:2" x14ac:dyDescent="0.15">
      <c r="A248" s="2">
        <v>0</v>
      </c>
      <c r="B248">
        <v>312.79293974054451</v>
      </c>
    </row>
    <row r="249" spans="1:2" x14ac:dyDescent="0.15">
      <c r="A249" s="2">
        <v>0</v>
      </c>
      <c r="B249">
        <v>459.44360220776457</v>
      </c>
    </row>
    <row r="250" spans="1:2" x14ac:dyDescent="0.15">
      <c r="A250" s="2">
        <v>0</v>
      </c>
      <c r="B250">
        <v>260.67003385654886</v>
      </c>
    </row>
    <row r="251" spans="1:2" x14ac:dyDescent="0.15">
      <c r="A251" s="2">
        <v>0</v>
      </c>
      <c r="B251">
        <v>403.10673482957071</v>
      </c>
    </row>
    <row r="252" spans="1:2" x14ac:dyDescent="0.15">
      <c r="A252" s="2">
        <v>0</v>
      </c>
      <c r="B252">
        <v>1004.1082885760411</v>
      </c>
    </row>
    <row r="253" spans="1:2" x14ac:dyDescent="0.15">
      <c r="A253" s="2">
        <v>0</v>
      </c>
      <c r="B253">
        <v>475.28709659711905</v>
      </c>
    </row>
    <row r="254" spans="1:2" x14ac:dyDescent="0.15">
      <c r="A254" s="2">
        <v>0</v>
      </c>
      <c r="B254">
        <v>767.0033836434186</v>
      </c>
    </row>
    <row r="255" spans="1:2" x14ac:dyDescent="0.15">
      <c r="A255" s="2">
        <v>0</v>
      </c>
      <c r="B255">
        <v>682.01790606334555</v>
      </c>
    </row>
    <row r="256" spans="1:2" x14ac:dyDescent="0.15">
      <c r="A256" s="2">
        <v>0</v>
      </c>
      <c r="B256">
        <v>773.72911754674794</v>
      </c>
    </row>
    <row r="257" spans="1:2" x14ac:dyDescent="0.15">
      <c r="A257" s="2">
        <v>0</v>
      </c>
      <c r="B257">
        <v>1004.7168991535439</v>
      </c>
    </row>
    <row r="258" spans="1:2" x14ac:dyDescent="0.15">
      <c r="A258" s="2">
        <v>0</v>
      </c>
      <c r="B258">
        <v>389.8767888788085</v>
      </c>
    </row>
    <row r="259" spans="1:2" x14ac:dyDescent="0.15">
      <c r="A259" s="2">
        <v>0</v>
      </c>
      <c r="B259">
        <v>466.57660965911316</v>
      </c>
    </row>
    <row r="260" spans="1:2" x14ac:dyDescent="0.15">
      <c r="A260" s="2">
        <v>0</v>
      </c>
      <c r="B260">
        <v>261.00563002858485</v>
      </c>
    </row>
    <row r="261" spans="1:2" x14ac:dyDescent="0.15">
      <c r="A261" s="2">
        <v>0</v>
      </c>
      <c r="B261">
        <v>978.11053682878696</v>
      </c>
    </row>
    <row r="262" spans="1:2" x14ac:dyDescent="0.15">
      <c r="A262" s="2">
        <v>0</v>
      </c>
      <c r="B262">
        <v>1006.4732789726305</v>
      </c>
    </row>
    <row r="263" spans="1:2" x14ac:dyDescent="0.15">
      <c r="A263" s="2">
        <v>0</v>
      </c>
      <c r="B263">
        <v>357.6282683915249</v>
      </c>
    </row>
    <row r="264" spans="1:2" x14ac:dyDescent="0.15">
      <c r="A264" s="2">
        <v>0</v>
      </c>
      <c r="B264">
        <v>344.40004569633948</v>
      </c>
    </row>
    <row r="265" spans="1:2" x14ac:dyDescent="0.15">
      <c r="A265" s="2">
        <v>0</v>
      </c>
      <c r="B265">
        <v>325.59910799449341</v>
      </c>
    </row>
    <row r="266" spans="1:2" x14ac:dyDescent="0.15">
      <c r="A266" s="2">
        <v>0</v>
      </c>
      <c r="B266">
        <v>251.35906831747718</v>
      </c>
    </row>
    <row r="267" spans="1:2" x14ac:dyDescent="0.15">
      <c r="A267" s="2">
        <v>0</v>
      </c>
      <c r="B267">
        <v>178.18088186164198</v>
      </c>
    </row>
    <row r="268" spans="1:2" x14ac:dyDescent="0.15">
      <c r="A268" s="2">
        <v>0</v>
      </c>
      <c r="B268">
        <v>170.57163770282946</v>
      </c>
    </row>
    <row r="269" spans="1:2" x14ac:dyDescent="0.15">
      <c r="A269" s="2">
        <v>0</v>
      </c>
      <c r="B269">
        <v>240.24008719022973</v>
      </c>
    </row>
    <row r="270" spans="1:2" x14ac:dyDescent="0.15">
      <c r="A270" s="2">
        <v>0</v>
      </c>
      <c r="B270">
        <v>662.88319202540765</v>
      </c>
    </row>
    <row r="271" spans="1:2" x14ac:dyDescent="0.15">
      <c r="A271" s="2">
        <v>0</v>
      </c>
      <c r="B271">
        <v>223.88608865686862</v>
      </c>
    </row>
    <row r="272" spans="1:2" x14ac:dyDescent="0.15">
      <c r="A272" s="2">
        <v>0</v>
      </c>
      <c r="B272">
        <v>295.05224214302979</v>
      </c>
    </row>
    <row r="273" spans="1:2" x14ac:dyDescent="0.15">
      <c r="A273" s="2">
        <v>0</v>
      </c>
      <c r="B273">
        <v>115.35780416295029</v>
      </c>
    </row>
    <row r="274" spans="1:2" x14ac:dyDescent="0.15">
      <c r="A274" s="2">
        <v>0</v>
      </c>
      <c r="B274">
        <v>282.56573332756329</v>
      </c>
    </row>
    <row r="275" spans="1:2" x14ac:dyDescent="0.15">
      <c r="A275" s="2">
        <v>0</v>
      </c>
      <c r="B275">
        <v>99.56128836065281</v>
      </c>
    </row>
    <row r="276" spans="1:2" x14ac:dyDescent="0.15">
      <c r="A276" s="2">
        <v>0</v>
      </c>
      <c r="B276">
        <v>112.7447196707889</v>
      </c>
    </row>
    <row r="277" spans="1:2" x14ac:dyDescent="0.15">
      <c r="A277" s="2">
        <v>0</v>
      </c>
      <c r="B277">
        <v>704.66666948510397</v>
      </c>
    </row>
    <row r="278" spans="1:2" x14ac:dyDescent="0.15">
      <c r="A278" s="2">
        <v>0</v>
      </c>
      <c r="B278">
        <v>531.20203668418162</v>
      </c>
    </row>
    <row r="279" spans="1:2" x14ac:dyDescent="0.15">
      <c r="A279" s="2">
        <v>0</v>
      </c>
      <c r="B279">
        <v>676.54692963050991</v>
      </c>
    </row>
    <row r="280" spans="1:2" x14ac:dyDescent="0.15">
      <c r="A280" s="2">
        <v>0</v>
      </c>
      <c r="B280">
        <v>473.28549142583688</v>
      </c>
    </row>
    <row r="281" spans="1:2" x14ac:dyDescent="0.15">
      <c r="A281" s="2">
        <v>0</v>
      </c>
      <c r="B281">
        <v>768.30523685570779</v>
      </c>
    </row>
    <row r="282" spans="1:2" x14ac:dyDescent="0.15">
      <c r="A282" s="2">
        <v>0</v>
      </c>
      <c r="B282">
        <v>142.75385952474448</v>
      </c>
    </row>
    <row r="283" spans="1:2" x14ac:dyDescent="0.15">
      <c r="A283" s="2">
        <v>0</v>
      </c>
      <c r="B283">
        <v>246.34009974041413</v>
      </c>
    </row>
    <row r="284" spans="1:2" x14ac:dyDescent="0.15">
      <c r="A284" s="2">
        <v>0</v>
      </c>
      <c r="B284">
        <v>462.95304085648633</v>
      </c>
    </row>
    <row r="285" spans="1:2" x14ac:dyDescent="0.15">
      <c r="A285" s="2">
        <v>0</v>
      </c>
      <c r="B285">
        <v>388.76886293503924</v>
      </c>
    </row>
    <row r="286" spans="1:2" x14ac:dyDescent="0.15">
      <c r="A286" s="2">
        <v>0</v>
      </c>
      <c r="B286">
        <v>334.59933806893378</v>
      </c>
    </row>
    <row r="287" spans="1:2" x14ac:dyDescent="0.15">
      <c r="A287" s="2">
        <v>0</v>
      </c>
      <c r="B287">
        <v>606.12049643995397</v>
      </c>
    </row>
    <row r="288" spans="1:2" x14ac:dyDescent="0.15">
      <c r="A288" s="2">
        <v>0</v>
      </c>
      <c r="B288">
        <v>256.37304851081001</v>
      </c>
    </row>
    <row r="289" spans="1:2" x14ac:dyDescent="0.15">
      <c r="A289" s="2">
        <v>0</v>
      </c>
      <c r="B289">
        <v>588.81514007665612</v>
      </c>
    </row>
    <row r="290" spans="1:2" x14ac:dyDescent="0.15">
      <c r="A290" s="2">
        <v>0</v>
      </c>
      <c r="B290">
        <v>521.59629807612282</v>
      </c>
    </row>
    <row r="291" spans="1:2" x14ac:dyDescent="0.15">
      <c r="A291" s="2">
        <v>0</v>
      </c>
      <c r="B291">
        <v>553.83730149281519</v>
      </c>
    </row>
    <row r="292" spans="1:2" x14ac:dyDescent="0.15">
      <c r="A292" s="2">
        <v>0</v>
      </c>
      <c r="B292">
        <v>290.73284229135237</v>
      </c>
    </row>
    <row r="293" spans="1:2" x14ac:dyDescent="0.15">
      <c r="A293" s="2">
        <v>0</v>
      </c>
      <c r="B293">
        <v>384.50843072456439</v>
      </c>
    </row>
    <row r="294" spans="1:2" x14ac:dyDescent="0.15">
      <c r="A294" s="2">
        <v>0</v>
      </c>
      <c r="B294">
        <v>216.42101753791829</v>
      </c>
    </row>
    <row r="295" spans="1:2" x14ac:dyDescent="0.15">
      <c r="A295" s="2">
        <v>0</v>
      </c>
      <c r="B295">
        <v>163.85651986116045</v>
      </c>
    </row>
    <row r="296" spans="1:2" x14ac:dyDescent="0.15">
      <c r="A296" s="2">
        <v>0</v>
      </c>
      <c r="B296">
        <v>164.84377298007891</v>
      </c>
    </row>
    <row r="297" spans="1:2" x14ac:dyDescent="0.15">
      <c r="A297" s="2">
        <v>0</v>
      </c>
      <c r="B297">
        <v>266.36034614138742</v>
      </c>
    </row>
    <row r="298" spans="1:2" x14ac:dyDescent="0.15">
      <c r="A298" s="2">
        <v>0</v>
      </c>
      <c r="B298">
        <v>658.32463325844219</v>
      </c>
    </row>
    <row r="299" spans="1:2" x14ac:dyDescent="0.15">
      <c r="A299" s="2">
        <v>0</v>
      </c>
      <c r="B299">
        <v>1340.3089250888811</v>
      </c>
    </row>
    <row r="300" spans="1:2" x14ac:dyDescent="0.15">
      <c r="A300" s="2">
        <v>0</v>
      </c>
      <c r="B300">
        <v>601.67513397899995</v>
      </c>
    </row>
    <row r="301" spans="1:2" x14ac:dyDescent="0.15">
      <c r="A301" s="2">
        <v>0</v>
      </c>
      <c r="B301">
        <v>259.85408413166442</v>
      </c>
    </row>
    <row r="302" spans="1:2" x14ac:dyDescent="0.15">
      <c r="A302" s="2">
        <v>0</v>
      </c>
      <c r="B302">
        <v>609.27821766623867</v>
      </c>
    </row>
    <row r="303" spans="1:2" x14ac:dyDescent="0.15">
      <c r="A303" s="2">
        <v>0</v>
      </c>
      <c r="B303">
        <v>641.1088887275447</v>
      </c>
    </row>
    <row r="304" spans="1:2" x14ac:dyDescent="0.15">
      <c r="A304" s="2">
        <v>0</v>
      </c>
      <c r="B304">
        <v>483.57010735619997</v>
      </c>
    </row>
    <row r="305" spans="1:2" x14ac:dyDescent="0.15">
      <c r="A305" s="2">
        <v>0</v>
      </c>
      <c r="B305">
        <v>324.12303192359741</v>
      </c>
    </row>
    <row r="306" spans="1:2" x14ac:dyDescent="0.15">
      <c r="A306" s="2">
        <v>0</v>
      </c>
      <c r="B306">
        <v>559.53664942292869</v>
      </c>
    </row>
    <row r="307" spans="1:2" x14ac:dyDescent="0.15">
      <c r="A307" s="2">
        <v>0</v>
      </c>
      <c r="B307">
        <v>307.78397979257539</v>
      </c>
    </row>
    <row r="308" spans="1:2" x14ac:dyDescent="0.15">
      <c r="A308" s="2">
        <v>0</v>
      </c>
      <c r="B308">
        <v>585.13816780506249</v>
      </c>
    </row>
    <row r="309" spans="1:2" x14ac:dyDescent="0.15">
      <c r="A309" s="2">
        <v>0</v>
      </c>
      <c r="B309">
        <v>458.00410618444289</v>
      </c>
    </row>
    <row r="310" spans="1:2" x14ac:dyDescent="0.15">
      <c r="A310" s="2">
        <v>0</v>
      </c>
      <c r="B310">
        <v>242.00647754276571</v>
      </c>
    </row>
    <row r="311" spans="1:2" x14ac:dyDescent="0.15">
      <c r="A311" s="2">
        <v>0</v>
      </c>
      <c r="B311">
        <v>296.34299725392083</v>
      </c>
    </row>
    <row r="312" spans="1:2" x14ac:dyDescent="0.15">
      <c r="A312" s="2">
        <v>0</v>
      </c>
      <c r="B312">
        <v>223.79452454432661</v>
      </c>
    </row>
    <row r="313" spans="1:2" x14ac:dyDescent="0.15">
      <c r="A313" s="2">
        <v>0</v>
      </c>
      <c r="B313">
        <v>217.20753054638661</v>
      </c>
    </row>
    <row r="314" spans="1:2" x14ac:dyDescent="0.15">
      <c r="A314" s="2">
        <v>0</v>
      </c>
      <c r="B314">
        <v>151.8548427597793</v>
      </c>
    </row>
    <row r="315" spans="1:2" x14ac:dyDescent="0.15">
      <c r="A315" s="2">
        <v>0</v>
      </c>
      <c r="B315">
        <v>92.638212265926157</v>
      </c>
    </row>
    <row r="316" spans="1:2" x14ac:dyDescent="0.15">
      <c r="A316" s="2">
        <v>0</v>
      </c>
      <c r="B316">
        <v>187.49746004847526</v>
      </c>
    </row>
    <row r="317" spans="1:2" x14ac:dyDescent="0.15">
      <c r="A317" s="2">
        <v>0</v>
      </c>
      <c r="B317">
        <v>464.82494715411627</v>
      </c>
    </row>
    <row r="318" spans="1:2" x14ac:dyDescent="0.15">
      <c r="A318" s="2">
        <v>0</v>
      </c>
      <c r="B318">
        <v>194.24693693316479</v>
      </c>
    </row>
    <row r="319" spans="1:2" x14ac:dyDescent="0.15">
      <c r="A319" s="2">
        <v>0</v>
      </c>
      <c r="B319">
        <v>204.78546246636569</v>
      </c>
    </row>
    <row r="320" spans="1:2" x14ac:dyDescent="0.15">
      <c r="A320" s="2">
        <v>0</v>
      </c>
      <c r="B320">
        <v>188.87723643827746</v>
      </c>
    </row>
    <row r="321" spans="1:2" x14ac:dyDescent="0.15">
      <c r="A321" s="2">
        <v>0</v>
      </c>
      <c r="B321">
        <v>280.52591329352742</v>
      </c>
    </row>
    <row r="322" spans="1:2" x14ac:dyDescent="0.15">
      <c r="A322" s="2">
        <v>0</v>
      </c>
      <c r="B322">
        <v>431.15303844650077</v>
      </c>
    </row>
    <row r="323" spans="1:2" x14ac:dyDescent="0.15">
      <c r="A323" s="2">
        <v>0</v>
      </c>
      <c r="B323">
        <v>293.58693922776615</v>
      </c>
    </row>
    <row r="324" spans="1:2" x14ac:dyDescent="0.15">
      <c r="A324" s="2">
        <v>0</v>
      </c>
      <c r="B324">
        <v>272.12829540344273</v>
      </c>
    </row>
    <row r="325" spans="1:2" x14ac:dyDescent="0.15">
      <c r="A325" s="2">
        <v>0</v>
      </c>
      <c r="B325">
        <v>309.55932752195025</v>
      </c>
    </row>
    <row r="326" spans="1:2" x14ac:dyDescent="0.15">
      <c r="A326" s="2">
        <v>0</v>
      </c>
      <c r="B326">
        <v>231.48900280173598</v>
      </c>
    </row>
    <row r="327" spans="1:2" x14ac:dyDescent="0.15">
      <c r="A327" s="2">
        <v>0</v>
      </c>
      <c r="B327">
        <v>544.30903662641902</v>
      </c>
    </row>
    <row r="328" spans="1:2" x14ac:dyDescent="0.15">
      <c r="A328" s="2">
        <v>0</v>
      </c>
      <c r="B328">
        <v>261.04088233267242</v>
      </c>
    </row>
    <row r="329" spans="1:2" x14ac:dyDescent="0.15">
      <c r="A329" s="2">
        <v>0</v>
      </c>
      <c r="B329">
        <v>282.86658094427321</v>
      </c>
    </row>
    <row r="330" spans="1:2" x14ac:dyDescent="0.15">
      <c r="A330" s="2">
        <v>0</v>
      </c>
      <c r="B330">
        <v>416.43723781114181</v>
      </c>
    </row>
    <row r="331" spans="1:2" x14ac:dyDescent="0.15">
      <c r="A331" s="2">
        <v>0</v>
      </c>
      <c r="B331">
        <v>182.41693178405686</v>
      </c>
    </row>
    <row r="332" spans="1:2" x14ac:dyDescent="0.15">
      <c r="A332" s="2">
        <v>0</v>
      </c>
      <c r="B332">
        <v>192.65254632934693</v>
      </c>
    </row>
    <row r="333" spans="1:2" x14ac:dyDescent="0.15">
      <c r="A333" s="2">
        <v>0</v>
      </c>
      <c r="B333">
        <v>160.25023533225817</v>
      </c>
    </row>
    <row r="334" spans="1:2" x14ac:dyDescent="0.15">
      <c r="A334" s="2">
        <v>0</v>
      </c>
      <c r="B334">
        <v>154.8222852565134</v>
      </c>
    </row>
    <row r="335" spans="1:2" x14ac:dyDescent="0.15">
      <c r="A335" s="2">
        <v>0</v>
      </c>
      <c r="B335">
        <v>111.97077696157965</v>
      </c>
    </row>
    <row r="336" spans="1:2" x14ac:dyDescent="0.15">
      <c r="A336" s="2">
        <v>0</v>
      </c>
      <c r="B336">
        <v>227.04457322639604</v>
      </c>
    </row>
    <row r="337" spans="1:2" x14ac:dyDescent="0.15">
      <c r="A337" s="2">
        <v>0</v>
      </c>
      <c r="B337">
        <v>254.57983916564646</v>
      </c>
    </row>
    <row r="338" spans="1:2" x14ac:dyDescent="0.15">
      <c r="A338" s="2">
        <v>0</v>
      </c>
      <c r="B338">
        <v>96.812207132566371</v>
      </c>
    </row>
    <row r="339" spans="1:2" x14ac:dyDescent="0.15">
      <c r="A339" s="2">
        <v>0</v>
      </c>
      <c r="B339">
        <v>168.72323376287736</v>
      </c>
    </row>
    <row r="340" spans="1:2" x14ac:dyDescent="0.15">
      <c r="A340" s="2">
        <v>0</v>
      </c>
      <c r="B340">
        <v>85.214132717595604</v>
      </c>
    </row>
    <row r="341" spans="1:2" x14ac:dyDescent="0.15">
      <c r="A341" s="2">
        <v>0</v>
      </c>
      <c r="B341">
        <v>250.97477987097315</v>
      </c>
    </row>
    <row r="342" spans="1:2" x14ac:dyDescent="0.15">
      <c r="A342" s="2">
        <v>0</v>
      </c>
      <c r="B342">
        <v>241.67027799140496</v>
      </c>
    </row>
    <row r="343" spans="1:2" x14ac:dyDescent="0.15">
      <c r="A343" s="2">
        <v>1</v>
      </c>
      <c r="B343">
        <v>180.42172939129557</v>
      </c>
    </row>
    <row r="344" spans="1:2" x14ac:dyDescent="0.15">
      <c r="A344" s="2">
        <v>1</v>
      </c>
      <c r="B344">
        <v>425.40775545537133</v>
      </c>
    </row>
    <row r="345" spans="1:2" x14ac:dyDescent="0.15">
      <c r="A345" s="2">
        <v>1</v>
      </c>
      <c r="B345">
        <v>221.90414224099953</v>
      </c>
    </row>
    <row r="346" spans="1:2" x14ac:dyDescent="0.15">
      <c r="A346" s="2">
        <v>1</v>
      </c>
      <c r="B346">
        <v>309.49427238832669</v>
      </c>
    </row>
    <row r="347" spans="1:2" x14ac:dyDescent="0.15">
      <c r="A347" s="2">
        <v>1</v>
      </c>
      <c r="B347">
        <v>209.16895583140524</v>
      </c>
    </row>
    <row r="348" spans="1:2" x14ac:dyDescent="0.15">
      <c r="A348" s="2">
        <v>1</v>
      </c>
      <c r="B348">
        <v>160.6336599948221</v>
      </c>
    </row>
    <row r="349" spans="1:2" x14ac:dyDescent="0.15">
      <c r="A349" s="2">
        <v>1</v>
      </c>
      <c r="B349">
        <v>326.65888948428068</v>
      </c>
    </row>
    <row r="350" spans="1:2" x14ac:dyDescent="0.15">
      <c r="A350" s="2">
        <v>1</v>
      </c>
      <c r="B350">
        <v>153.29546121754464</v>
      </c>
    </row>
    <row r="351" spans="1:2" x14ac:dyDescent="0.15">
      <c r="A351" s="2">
        <v>1</v>
      </c>
      <c r="B351">
        <v>196.41424525339758</v>
      </c>
    </row>
    <row r="352" spans="1:2" x14ac:dyDescent="0.15">
      <c r="A352" s="2">
        <v>1</v>
      </c>
      <c r="B352">
        <v>162.371928262198</v>
      </c>
    </row>
    <row r="353" spans="1:2" x14ac:dyDescent="0.15">
      <c r="A353" s="2">
        <v>1</v>
      </c>
      <c r="B353">
        <v>196.84701389097779</v>
      </c>
    </row>
    <row r="354" spans="1:2" x14ac:dyDescent="0.15">
      <c r="A354" s="2">
        <v>1</v>
      </c>
      <c r="B354">
        <v>236.51393541240844</v>
      </c>
    </row>
    <row r="355" spans="1:2" x14ac:dyDescent="0.15">
      <c r="A355" s="2">
        <v>1</v>
      </c>
      <c r="B355">
        <v>206.61833419288058</v>
      </c>
    </row>
    <row r="356" spans="1:2" x14ac:dyDescent="0.15">
      <c r="A356" s="2">
        <v>1</v>
      </c>
      <c r="B356">
        <v>172.87826025393966</v>
      </c>
    </row>
    <row r="357" spans="1:2" x14ac:dyDescent="0.15">
      <c r="A357" s="2">
        <v>1</v>
      </c>
      <c r="B357">
        <v>116.48349821972336</v>
      </c>
    </row>
    <row r="358" spans="1:2" x14ac:dyDescent="0.15">
      <c r="A358" s="2">
        <v>1</v>
      </c>
      <c r="B358">
        <v>142.79165926766234</v>
      </c>
    </row>
    <row r="359" spans="1:2" x14ac:dyDescent="0.15">
      <c r="A359" s="2">
        <v>1</v>
      </c>
      <c r="B359">
        <v>229.87075964148517</v>
      </c>
    </row>
    <row r="360" spans="1:2" x14ac:dyDescent="0.15">
      <c r="A360" s="2">
        <v>1</v>
      </c>
      <c r="B360">
        <v>83.976057340131774</v>
      </c>
    </row>
    <row r="361" spans="1:2" x14ac:dyDescent="0.15">
      <c r="A361" s="2">
        <v>1</v>
      </c>
      <c r="B361">
        <v>162.78916448985902</v>
      </c>
    </row>
    <row r="362" spans="1:2" x14ac:dyDescent="0.15">
      <c r="A362" s="2">
        <v>1</v>
      </c>
      <c r="B362">
        <v>246.45107150579062</v>
      </c>
    </row>
    <row r="363" spans="1:2" x14ac:dyDescent="0.15">
      <c r="A363" s="2">
        <v>1</v>
      </c>
      <c r="B363">
        <v>101.91202844228737</v>
      </c>
    </row>
    <row r="364" spans="1:2" x14ac:dyDescent="0.15">
      <c r="A364" s="2">
        <v>1</v>
      </c>
      <c r="B364">
        <v>147.63272392073256</v>
      </c>
    </row>
    <row r="365" spans="1:2" x14ac:dyDescent="0.15">
      <c r="A365" s="2">
        <v>1</v>
      </c>
      <c r="B365">
        <v>117.484212089428</v>
      </c>
    </row>
    <row r="366" spans="1:2" x14ac:dyDescent="0.15">
      <c r="A366" s="2">
        <v>1</v>
      </c>
      <c r="B366">
        <v>135.01076523339916</v>
      </c>
    </row>
    <row r="367" spans="1:2" x14ac:dyDescent="0.15">
      <c r="A367" s="2">
        <v>1</v>
      </c>
      <c r="B367">
        <v>158.08363382310401</v>
      </c>
    </row>
    <row r="368" spans="1:2" x14ac:dyDescent="0.15">
      <c r="A368" s="2">
        <v>1</v>
      </c>
      <c r="B368">
        <v>93.25430353691857</v>
      </c>
    </row>
    <row r="369" spans="1:2" x14ac:dyDescent="0.15">
      <c r="A369" s="2">
        <v>1</v>
      </c>
      <c r="B369">
        <v>126.8796125426167</v>
      </c>
    </row>
    <row r="370" spans="1:2" x14ac:dyDescent="0.15">
      <c r="A370" s="2">
        <v>1</v>
      </c>
      <c r="B370">
        <v>177.16265055342197</v>
      </c>
    </row>
    <row r="371" spans="1:2" x14ac:dyDescent="0.15">
      <c r="A371" s="2">
        <v>1</v>
      </c>
      <c r="B371">
        <v>172.67782631459374</v>
      </c>
    </row>
    <row r="372" spans="1:2" x14ac:dyDescent="0.15">
      <c r="A372" s="2">
        <v>1</v>
      </c>
      <c r="B372">
        <v>262.70546673445068</v>
      </c>
    </row>
    <row r="373" spans="1:2" x14ac:dyDescent="0.15">
      <c r="A373" s="2">
        <v>1</v>
      </c>
      <c r="B373">
        <v>361.08255811667743</v>
      </c>
    </row>
    <row r="374" spans="1:2" x14ac:dyDescent="0.15">
      <c r="A374" s="2">
        <v>1</v>
      </c>
      <c r="B374">
        <v>265.99358332627151</v>
      </c>
    </row>
    <row r="375" spans="1:2" x14ac:dyDescent="0.15">
      <c r="A375" s="2">
        <v>1</v>
      </c>
      <c r="B375">
        <v>81.411896604759832</v>
      </c>
    </row>
    <row r="376" spans="1:2" x14ac:dyDescent="0.15">
      <c r="A376" s="2">
        <v>1</v>
      </c>
      <c r="B376">
        <v>155.02151885228332</v>
      </c>
    </row>
    <row r="377" spans="1:2" x14ac:dyDescent="0.15">
      <c r="A377" s="2">
        <v>1</v>
      </c>
      <c r="B377">
        <v>90.965211504941593</v>
      </c>
    </row>
    <row r="378" spans="1:2" x14ac:dyDescent="0.15">
      <c r="A378" s="2">
        <v>1</v>
      </c>
      <c r="B378">
        <v>126.13864573961402</v>
      </c>
    </row>
    <row r="379" spans="1:2" x14ac:dyDescent="0.15">
      <c r="A379" s="2">
        <v>1</v>
      </c>
      <c r="B379">
        <v>175.80136328901253</v>
      </c>
    </row>
    <row r="380" spans="1:2" x14ac:dyDescent="0.15">
      <c r="A380" s="2">
        <v>1</v>
      </c>
      <c r="B380">
        <v>1627.5548113510549</v>
      </c>
    </row>
    <row r="381" spans="1:2" x14ac:dyDescent="0.15">
      <c r="A381" s="2">
        <v>1</v>
      </c>
      <c r="B381">
        <v>148.11490265777937</v>
      </c>
    </row>
    <row r="382" spans="1:2" x14ac:dyDescent="0.15">
      <c r="A382" s="2">
        <v>1</v>
      </c>
      <c r="B382">
        <v>352.54779242393425</v>
      </c>
    </row>
    <row r="383" spans="1:2" x14ac:dyDescent="0.15">
      <c r="A383" s="2">
        <v>1</v>
      </c>
      <c r="B383">
        <v>529.31422314394888</v>
      </c>
    </row>
    <row r="384" spans="1:2" x14ac:dyDescent="0.15">
      <c r="A384" s="2">
        <v>1</v>
      </c>
      <c r="B384">
        <v>78.795187847557884</v>
      </c>
    </row>
    <row r="385" spans="1:2" x14ac:dyDescent="0.15">
      <c r="A385" s="2">
        <v>1</v>
      </c>
      <c r="B385">
        <v>95.744989362808269</v>
      </c>
    </row>
    <row r="386" spans="1:2" x14ac:dyDescent="0.15">
      <c r="A386" s="2">
        <v>1</v>
      </c>
      <c r="B386">
        <v>244.47713838976665</v>
      </c>
    </row>
    <row r="387" spans="1:2" x14ac:dyDescent="0.15">
      <c r="A387" s="2">
        <v>1</v>
      </c>
      <c r="B387">
        <v>292.63508736779391</v>
      </c>
    </row>
    <row r="388" spans="1:2" x14ac:dyDescent="0.15">
      <c r="A388" s="2">
        <v>1</v>
      </c>
      <c r="B388">
        <v>569.41156860232161</v>
      </c>
    </row>
    <row r="389" spans="1:2" x14ac:dyDescent="0.15">
      <c r="A389" s="2">
        <v>1</v>
      </c>
      <c r="B389">
        <v>120.35495719640767</v>
      </c>
    </row>
    <row r="390" spans="1:2" x14ac:dyDescent="0.15">
      <c r="A390" s="2">
        <v>1</v>
      </c>
      <c r="B390">
        <v>145.31206348745616</v>
      </c>
    </row>
    <row r="391" spans="1:2" x14ac:dyDescent="0.15">
      <c r="A391" s="2">
        <v>1</v>
      </c>
      <c r="B391">
        <v>100.49206680786229</v>
      </c>
    </row>
    <row r="392" spans="1:2" x14ac:dyDescent="0.15">
      <c r="A392" s="2">
        <v>1</v>
      </c>
      <c r="B392">
        <v>309.15088230460884</v>
      </c>
    </row>
    <row r="393" spans="1:2" x14ac:dyDescent="0.15">
      <c r="A393" s="2">
        <v>1</v>
      </c>
      <c r="B393">
        <v>98.975625582664335</v>
      </c>
    </row>
    <row r="394" spans="1:2" x14ac:dyDescent="0.15">
      <c r="A394" s="2">
        <v>1</v>
      </c>
      <c r="B394">
        <v>161.16631663235367</v>
      </c>
    </row>
    <row r="395" spans="1:2" x14ac:dyDescent="0.15">
      <c r="A395" s="2">
        <v>1</v>
      </c>
      <c r="B395">
        <v>75.995543943496344</v>
      </c>
    </row>
    <row r="396" spans="1:2" x14ac:dyDescent="0.15">
      <c r="A396" s="2">
        <v>1</v>
      </c>
      <c r="B396">
        <v>103.21882213177449</v>
      </c>
    </row>
    <row r="397" spans="1:2" x14ac:dyDescent="0.15">
      <c r="A397" s="2">
        <v>1</v>
      </c>
      <c r="B397">
        <v>135.44709793523347</v>
      </c>
    </row>
    <row r="398" spans="1:2" x14ac:dyDescent="0.15">
      <c r="A398" s="2">
        <v>1</v>
      </c>
      <c r="B398">
        <v>131.15325350279971</v>
      </c>
    </row>
    <row r="399" spans="1:2" x14ac:dyDescent="0.15">
      <c r="A399" s="2">
        <v>1</v>
      </c>
      <c r="B399">
        <v>96.336787577246554</v>
      </c>
    </row>
    <row r="400" spans="1:2" x14ac:dyDescent="0.15">
      <c r="A400" s="2">
        <v>1</v>
      </c>
      <c r="B400">
        <v>245.42887113773727</v>
      </c>
    </row>
    <row r="401" spans="1:2" x14ac:dyDescent="0.15">
      <c r="A401" s="2">
        <v>1</v>
      </c>
      <c r="B401">
        <v>91.591179222445589</v>
      </c>
    </row>
    <row r="402" spans="1:2" x14ac:dyDescent="0.15">
      <c r="A402" s="2">
        <v>1</v>
      </c>
      <c r="B402">
        <v>254.23362331057339</v>
      </c>
    </row>
    <row r="403" spans="1:2" x14ac:dyDescent="0.15">
      <c r="A403" s="2">
        <v>1</v>
      </c>
      <c r="B403">
        <v>220.37717814306856</v>
      </c>
    </row>
    <row r="404" spans="1:2" x14ac:dyDescent="0.15">
      <c r="A404" s="2">
        <v>1</v>
      </c>
      <c r="B404">
        <v>112.01572119250642</v>
      </c>
    </row>
    <row r="405" spans="1:2" x14ac:dyDescent="0.15">
      <c r="A405" s="2">
        <v>1</v>
      </c>
      <c r="B405">
        <v>93.428986938456987</v>
      </c>
    </row>
    <row r="406" spans="1:2" x14ac:dyDescent="0.15">
      <c r="A406" s="2">
        <v>1</v>
      </c>
      <c r="B406">
        <v>206.35068594654913</v>
      </c>
    </row>
    <row r="407" spans="1:2" x14ac:dyDescent="0.15">
      <c r="A407" s="2">
        <v>1</v>
      </c>
      <c r="B407">
        <v>175.73772800518685</v>
      </c>
    </row>
    <row r="408" spans="1:2" x14ac:dyDescent="0.15">
      <c r="A408" s="2">
        <v>1</v>
      </c>
      <c r="B408">
        <v>122.3420580265971</v>
      </c>
    </row>
    <row r="409" spans="1:2" x14ac:dyDescent="0.15">
      <c r="A409" s="2">
        <v>1</v>
      </c>
      <c r="B409">
        <v>249.24083872006662</v>
      </c>
    </row>
    <row r="410" spans="1:2" x14ac:dyDescent="0.15">
      <c r="A410" s="2">
        <v>1</v>
      </c>
      <c r="B410">
        <v>261.41484530141275</v>
      </c>
    </row>
    <row r="411" spans="1:2" x14ac:dyDescent="0.15">
      <c r="A411" s="2">
        <v>1</v>
      </c>
      <c r="B411">
        <v>315.38263125305565</v>
      </c>
    </row>
    <row r="412" spans="1:2" x14ac:dyDescent="0.15">
      <c r="A412" s="2">
        <v>1</v>
      </c>
      <c r="B412">
        <v>298.39490250907835</v>
      </c>
    </row>
    <row r="413" spans="1:2" x14ac:dyDescent="0.15">
      <c r="A413" s="2">
        <v>1</v>
      </c>
      <c r="B413">
        <v>147.2343126124666</v>
      </c>
    </row>
    <row r="414" spans="1:2" x14ac:dyDescent="0.15">
      <c r="A414" s="2">
        <v>1</v>
      </c>
      <c r="B414">
        <v>717.61728626553429</v>
      </c>
    </row>
    <row r="415" spans="1:2" x14ac:dyDescent="0.15">
      <c r="A415" s="2">
        <v>1</v>
      </c>
      <c r="B415">
        <v>78.212415042942311</v>
      </c>
    </row>
    <row r="416" spans="1:2" x14ac:dyDescent="0.15">
      <c r="A416" s="2">
        <v>1</v>
      </c>
      <c r="B416">
        <v>112.83638772891638</v>
      </c>
    </row>
    <row r="417" spans="1:2" x14ac:dyDescent="0.15">
      <c r="A417" s="2">
        <v>1</v>
      </c>
      <c r="B417">
        <v>140.30579041618466</v>
      </c>
    </row>
    <row r="418" spans="1:2" x14ac:dyDescent="0.15">
      <c r="A418" s="2">
        <v>1</v>
      </c>
      <c r="B418">
        <v>184.32132238729181</v>
      </c>
    </row>
    <row r="419" spans="1:2" x14ac:dyDescent="0.15">
      <c r="A419" s="2">
        <v>1</v>
      </c>
      <c r="B419">
        <v>119.07459399149025</v>
      </c>
    </row>
    <row r="420" spans="1:2" x14ac:dyDescent="0.15">
      <c r="A420" s="2">
        <v>1</v>
      </c>
      <c r="B420">
        <v>787.11928016285094</v>
      </c>
    </row>
    <row r="421" spans="1:2" x14ac:dyDescent="0.15">
      <c r="A421" s="2">
        <v>1</v>
      </c>
      <c r="B421">
        <v>181.03940230046643</v>
      </c>
    </row>
    <row r="422" spans="1:2" x14ac:dyDescent="0.15">
      <c r="A422" s="2">
        <v>1</v>
      </c>
      <c r="B422">
        <v>264.14138725973027</v>
      </c>
    </row>
    <row r="423" spans="1:2" x14ac:dyDescent="0.15">
      <c r="A423" s="2">
        <v>1</v>
      </c>
      <c r="B423">
        <v>396.45749604471752</v>
      </c>
    </row>
    <row r="424" spans="1:2" x14ac:dyDescent="0.15">
      <c r="A424" s="2">
        <v>1</v>
      </c>
      <c r="B424">
        <v>187.96457401331892</v>
      </c>
    </row>
    <row r="425" spans="1:2" x14ac:dyDescent="0.15">
      <c r="A425" s="2">
        <v>1</v>
      </c>
      <c r="B425">
        <v>113.32672969544282</v>
      </c>
    </row>
    <row r="426" spans="1:2" x14ac:dyDescent="0.15">
      <c r="A426" s="2">
        <v>1</v>
      </c>
      <c r="B426">
        <v>164.78151309401019</v>
      </c>
    </row>
    <row r="427" spans="1:2" x14ac:dyDescent="0.15">
      <c r="A427" s="2">
        <v>1</v>
      </c>
      <c r="B427">
        <v>121.1158429594155</v>
      </c>
    </row>
    <row r="428" spans="1:2" x14ac:dyDescent="0.15">
      <c r="A428" s="2">
        <v>1</v>
      </c>
      <c r="B428">
        <v>197.12943953551198</v>
      </c>
    </row>
    <row r="429" spans="1:2" x14ac:dyDescent="0.15">
      <c r="A429" s="2">
        <v>1</v>
      </c>
      <c r="B429">
        <v>105.11716089410064</v>
      </c>
    </row>
    <row r="430" spans="1:2" x14ac:dyDescent="0.15">
      <c r="A430" s="2">
        <v>1</v>
      </c>
      <c r="B430">
        <v>85.755082461509218</v>
      </c>
    </row>
    <row r="431" spans="1:2" x14ac:dyDescent="0.15">
      <c r="A431" s="2">
        <v>1</v>
      </c>
      <c r="B431">
        <v>248.75806395472566</v>
      </c>
    </row>
    <row r="432" spans="1:2" x14ac:dyDescent="0.15">
      <c r="A432" s="2">
        <v>1</v>
      </c>
      <c r="B432">
        <v>611.65753033493274</v>
      </c>
    </row>
    <row r="433" spans="1:2" x14ac:dyDescent="0.15">
      <c r="A433" s="2">
        <v>1</v>
      </c>
      <c r="B433">
        <v>219.08277445566642</v>
      </c>
    </row>
    <row r="434" spans="1:2" x14ac:dyDescent="0.15">
      <c r="A434" s="2">
        <v>1</v>
      </c>
      <c r="B434">
        <v>169.62945673522353</v>
      </c>
    </row>
    <row r="435" spans="1:2" x14ac:dyDescent="0.15">
      <c r="A435" s="2">
        <v>1</v>
      </c>
      <c r="B435">
        <v>312.47376179234334</v>
      </c>
    </row>
    <row r="436" spans="1:2" x14ac:dyDescent="0.15">
      <c r="A436" s="2">
        <v>1</v>
      </c>
      <c r="B436">
        <v>421.72971540656039</v>
      </c>
    </row>
    <row r="437" spans="1:2" x14ac:dyDescent="0.15">
      <c r="A437" s="2">
        <v>1</v>
      </c>
      <c r="B437">
        <v>694.5579886864017</v>
      </c>
    </row>
    <row r="438" spans="1:2" x14ac:dyDescent="0.15">
      <c r="A438" s="2">
        <v>1</v>
      </c>
      <c r="B438">
        <v>205.91532852570313</v>
      </c>
    </row>
    <row r="439" spans="1:2" x14ac:dyDescent="0.15">
      <c r="A439" s="2">
        <v>1</v>
      </c>
      <c r="B439">
        <v>349.42426829510845</v>
      </c>
    </row>
    <row r="440" spans="1:2" x14ac:dyDescent="0.15">
      <c r="A440" s="2">
        <v>1</v>
      </c>
      <c r="B440">
        <v>300.89396592393717</v>
      </c>
    </row>
    <row r="441" spans="1:2" x14ac:dyDescent="0.15">
      <c r="A441" s="2">
        <v>1</v>
      </c>
      <c r="B441">
        <v>839.24403366106128</v>
      </c>
    </row>
    <row r="442" spans="1:2" x14ac:dyDescent="0.15">
      <c r="A442" s="2">
        <v>1</v>
      </c>
      <c r="B442">
        <v>116.14480366427176</v>
      </c>
    </row>
    <row r="443" spans="1:2" x14ac:dyDescent="0.15">
      <c r="A443" s="2">
        <v>1</v>
      </c>
      <c r="B443">
        <v>128.92451029443478</v>
      </c>
    </row>
    <row r="444" spans="1:2" x14ac:dyDescent="0.15">
      <c r="A444" s="2">
        <v>1</v>
      </c>
      <c r="B444">
        <v>236.42939280363359</v>
      </c>
    </row>
    <row r="445" spans="1:2" x14ac:dyDescent="0.15">
      <c r="A445" s="2">
        <v>1</v>
      </c>
      <c r="B445">
        <v>213.77157727439211</v>
      </c>
    </row>
    <row r="446" spans="1:2" x14ac:dyDescent="0.15">
      <c r="A446" s="2">
        <v>1</v>
      </c>
      <c r="B446">
        <v>252.72894572782388</v>
      </c>
    </row>
    <row r="447" spans="1:2" x14ac:dyDescent="0.15">
      <c r="A447" s="2">
        <v>1</v>
      </c>
      <c r="B447">
        <v>172.45569646791543</v>
      </c>
    </row>
    <row r="448" spans="1:2" x14ac:dyDescent="0.15">
      <c r="A448" s="2">
        <v>1</v>
      </c>
      <c r="B448">
        <v>154.03968600249979</v>
      </c>
    </row>
    <row r="449" spans="1:2" x14ac:dyDescent="0.15">
      <c r="A449" s="2">
        <v>1</v>
      </c>
      <c r="B449">
        <v>107.74182010054238</v>
      </c>
    </row>
    <row r="450" spans="1:2" x14ac:dyDescent="0.15">
      <c r="A450" s="2">
        <v>1</v>
      </c>
      <c r="B450">
        <v>366.50087821522357</v>
      </c>
    </row>
    <row r="451" spans="1:2" x14ac:dyDescent="0.15">
      <c r="A451" s="2">
        <v>1</v>
      </c>
      <c r="B451">
        <v>192.43962793057443</v>
      </c>
    </row>
    <row r="452" spans="1:2" x14ac:dyDescent="0.15">
      <c r="A452" s="2">
        <v>1</v>
      </c>
      <c r="B452">
        <v>347.68378343412371</v>
      </c>
    </row>
    <row r="453" spans="1:2" x14ac:dyDescent="0.15">
      <c r="A453" s="2">
        <v>1</v>
      </c>
      <c r="B453">
        <v>133.1802982563556</v>
      </c>
    </row>
    <row r="454" spans="1:2" x14ac:dyDescent="0.15">
      <c r="A454" s="2">
        <v>1</v>
      </c>
      <c r="B454">
        <v>327.92523414045354</v>
      </c>
    </row>
    <row r="455" spans="1:2" x14ac:dyDescent="0.15">
      <c r="A455" s="2">
        <v>1</v>
      </c>
      <c r="B455">
        <v>306.56693072983808</v>
      </c>
    </row>
    <row r="456" spans="1:2" x14ac:dyDescent="0.15">
      <c r="A456" s="2">
        <v>1</v>
      </c>
      <c r="B456">
        <v>179.15297232163033</v>
      </c>
    </row>
    <row r="457" spans="1:2" x14ac:dyDescent="0.15">
      <c r="A457" s="2">
        <v>1</v>
      </c>
      <c r="B457">
        <v>107.8344295477515</v>
      </c>
    </row>
    <row r="458" spans="1:2" x14ac:dyDescent="0.15">
      <c r="A458" s="2">
        <v>1</v>
      </c>
      <c r="B458">
        <v>147.03419928201791</v>
      </c>
    </row>
    <row r="459" spans="1:2" x14ac:dyDescent="0.15">
      <c r="A459" s="2">
        <v>1</v>
      </c>
      <c r="B459">
        <v>127.91238252543717</v>
      </c>
    </row>
    <row r="460" spans="1:2" x14ac:dyDescent="0.15">
      <c r="A460" s="2">
        <v>1</v>
      </c>
      <c r="B460">
        <v>94.538496952004351</v>
      </c>
    </row>
    <row r="461" spans="1:2" x14ac:dyDescent="0.15">
      <c r="A461" s="2">
        <v>1</v>
      </c>
      <c r="B461">
        <v>133.44762239987369</v>
      </c>
    </row>
    <row r="462" spans="1:2" x14ac:dyDescent="0.15">
      <c r="A462" s="2">
        <v>1</v>
      </c>
      <c r="B462">
        <v>156.53307542753629</v>
      </c>
    </row>
    <row r="463" spans="1:2" x14ac:dyDescent="0.15">
      <c r="A463" s="2">
        <v>1</v>
      </c>
      <c r="B463">
        <v>164.17048378104769</v>
      </c>
    </row>
    <row r="464" spans="1:2" x14ac:dyDescent="0.15">
      <c r="A464" s="2">
        <v>1</v>
      </c>
      <c r="B464">
        <v>349.63019426701078</v>
      </c>
    </row>
    <row r="465" spans="1:2" x14ac:dyDescent="0.15">
      <c r="A465" s="2">
        <v>1</v>
      </c>
      <c r="B465">
        <v>116.64000456126195</v>
      </c>
    </row>
    <row r="466" spans="1:2" x14ac:dyDescent="0.15">
      <c r="A466" s="2">
        <v>1</v>
      </c>
      <c r="B466">
        <v>148.4739103561983</v>
      </c>
    </row>
    <row r="467" spans="1:2" x14ac:dyDescent="0.15">
      <c r="A467" s="2">
        <v>1</v>
      </c>
      <c r="B467">
        <v>509.78118270582257</v>
      </c>
    </row>
    <row r="468" spans="1:2" x14ac:dyDescent="0.15">
      <c r="A468" s="2">
        <v>1</v>
      </c>
      <c r="B468">
        <v>188.70327667350551</v>
      </c>
    </row>
    <row r="469" spans="1:2" x14ac:dyDescent="0.15">
      <c r="A469" s="2">
        <v>1</v>
      </c>
      <c r="B469">
        <v>240.9630558501338</v>
      </c>
    </row>
    <row r="470" spans="1:2" x14ac:dyDescent="0.15">
      <c r="A470" s="2">
        <v>1</v>
      </c>
      <c r="B470">
        <v>285.86957086273446</v>
      </c>
    </row>
    <row r="471" spans="1:2" x14ac:dyDescent="0.15">
      <c r="A471" s="2">
        <v>1</v>
      </c>
      <c r="B471">
        <v>150.65919286503149</v>
      </c>
    </row>
    <row r="472" spans="1:2" x14ac:dyDescent="0.15">
      <c r="A472" s="2">
        <v>1</v>
      </c>
      <c r="B472">
        <v>116.87765298593489</v>
      </c>
    </row>
    <row r="473" spans="1:2" x14ac:dyDescent="0.15">
      <c r="A473" s="2">
        <v>1</v>
      </c>
      <c r="B473">
        <v>267.0981406470367</v>
      </c>
    </row>
    <row r="474" spans="1:2" x14ac:dyDescent="0.15">
      <c r="A474" s="2">
        <v>1</v>
      </c>
      <c r="B474">
        <v>189.74367567345877</v>
      </c>
    </row>
    <row r="475" spans="1:2" x14ac:dyDescent="0.15">
      <c r="A475" s="2">
        <v>1</v>
      </c>
      <c r="B475">
        <v>446.7975742546368</v>
      </c>
    </row>
    <row r="476" spans="1:2" x14ac:dyDescent="0.15">
      <c r="A476" s="2">
        <v>1</v>
      </c>
      <c r="B476">
        <v>488.95125947174802</v>
      </c>
    </row>
    <row r="477" spans="1:2" x14ac:dyDescent="0.15">
      <c r="A477" s="2">
        <v>1</v>
      </c>
      <c r="B477">
        <v>763.65558207322408</v>
      </c>
    </row>
    <row r="478" spans="1:2" x14ac:dyDescent="0.15">
      <c r="A478" s="2">
        <v>1</v>
      </c>
      <c r="B478">
        <v>210.70094090409444</v>
      </c>
    </row>
    <row r="479" spans="1:2" x14ac:dyDescent="0.15">
      <c r="A479" s="2">
        <v>1</v>
      </c>
      <c r="B479">
        <v>190.95839685860008</v>
      </c>
    </row>
    <row r="480" spans="1:2" x14ac:dyDescent="0.15">
      <c r="A480" s="2">
        <v>1</v>
      </c>
      <c r="B480">
        <v>880.30485811671429</v>
      </c>
    </row>
    <row r="481" spans="1:2" x14ac:dyDescent="0.15">
      <c r="A481" s="2">
        <v>1</v>
      </c>
      <c r="B481">
        <v>581.43665971424844</v>
      </c>
    </row>
    <row r="482" spans="1:2" x14ac:dyDescent="0.15">
      <c r="A482" s="2">
        <v>1</v>
      </c>
      <c r="B482">
        <v>292.47454206696676</v>
      </c>
    </row>
    <row r="483" spans="1:2" x14ac:dyDescent="0.15">
      <c r="A483" s="2">
        <v>1</v>
      </c>
      <c r="B483">
        <v>276.86433750675974</v>
      </c>
    </row>
    <row r="484" spans="1:2" x14ac:dyDescent="0.15">
      <c r="A484" s="2">
        <v>1</v>
      </c>
      <c r="B484">
        <v>275.84323005830089</v>
      </c>
    </row>
    <row r="485" spans="1:2" x14ac:dyDescent="0.15">
      <c r="A485" s="2">
        <v>1</v>
      </c>
      <c r="B485">
        <v>377.58957997648787</v>
      </c>
    </row>
    <row r="486" spans="1:2" x14ac:dyDescent="0.15">
      <c r="A486" s="2">
        <v>1</v>
      </c>
      <c r="B486">
        <v>1321.061659123146</v>
      </c>
    </row>
    <row r="487" spans="1:2" x14ac:dyDescent="0.15">
      <c r="A487" s="2">
        <v>1</v>
      </c>
      <c r="B487">
        <v>287.35562089796292</v>
      </c>
    </row>
    <row r="488" spans="1:2" x14ac:dyDescent="0.15">
      <c r="A488" s="2">
        <v>1</v>
      </c>
      <c r="B488">
        <v>406.57775016662919</v>
      </c>
    </row>
    <row r="489" spans="1:2" x14ac:dyDescent="0.15">
      <c r="A489" s="2">
        <v>1</v>
      </c>
      <c r="B489">
        <v>542.52705645864728</v>
      </c>
    </row>
    <row r="490" spans="1:2" x14ac:dyDescent="0.15">
      <c r="A490" s="2">
        <v>1</v>
      </c>
      <c r="B490">
        <v>282.74446636740714</v>
      </c>
    </row>
    <row r="491" spans="1:2" x14ac:dyDescent="0.15">
      <c r="A491" s="2">
        <v>1</v>
      </c>
      <c r="B491">
        <v>480.46820356303419</v>
      </c>
    </row>
    <row r="492" spans="1:2" x14ac:dyDescent="0.15">
      <c r="A492" s="2">
        <v>1</v>
      </c>
      <c r="B492">
        <v>187.25639315224456</v>
      </c>
    </row>
    <row r="493" spans="1:2" x14ac:dyDescent="0.15">
      <c r="A493" s="2">
        <v>1</v>
      </c>
      <c r="B493">
        <v>422.53004025512178</v>
      </c>
    </row>
    <row r="494" spans="1:2" x14ac:dyDescent="0.15">
      <c r="A494" s="2">
        <v>1</v>
      </c>
      <c r="B494">
        <v>743.6346342814179</v>
      </c>
    </row>
    <row r="495" spans="1:2" x14ac:dyDescent="0.15">
      <c r="A495" s="2">
        <v>1</v>
      </c>
      <c r="B495">
        <v>268.53093442715965</v>
      </c>
    </row>
    <row r="496" spans="1:2" x14ac:dyDescent="0.15">
      <c r="A496" s="2">
        <v>1</v>
      </c>
      <c r="B496">
        <v>315.71530408111624</v>
      </c>
    </row>
    <row r="497" spans="1:2" x14ac:dyDescent="0.15">
      <c r="A497" s="2">
        <v>1</v>
      </c>
      <c r="B497">
        <v>190.0706711795919</v>
      </c>
    </row>
    <row r="498" spans="1:2" x14ac:dyDescent="0.15">
      <c r="A498" s="2">
        <v>1</v>
      </c>
      <c r="B498">
        <v>173.60066101316994</v>
      </c>
    </row>
    <row r="499" spans="1:2" x14ac:dyDescent="0.15">
      <c r="A499" s="2">
        <v>1</v>
      </c>
      <c r="B499">
        <v>331.94875184656087</v>
      </c>
    </row>
    <row r="500" spans="1:2" x14ac:dyDescent="0.15">
      <c r="A500" s="2">
        <v>1</v>
      </c>
      <c r="B500">
        <v>117.66180438608268</v>
      </c>
    </row>
    <row r="501" spans="1:2" x14ac:dyDescent="0.15">
      <c r="A501" s="2">
        <v>1</v>
      </c>
      <c r="B501">
        <v>336.56408983045696</v>
      </c>
    </row>
    <row r="502" spans="1:2" x14ac:dyDescent="0.15">
      <c r="A502" s="2">
        <v>1</v>
      </c>
      <c r="B502">
        <v>120.31727578791227</v>
      </c>
    </row>
    <row r="503" spans="1:2" x14ac:dyDescent="0.15">
      <c r="A503" s="2">
        <v>1</v>
      </c>
      <c r="B503">
        <v>98.213747052817752</v>
      </c>
    </row>
    <row r="504" spans="1:2" x14ac:dyDescent="0.15">
      <c r="A504" s="2">
        <v>1</v>
      </c>
      <c r="B504">
        <v>115.19562020894969</v>
      </c>
    </row>
    <row r="505" spans="1:2" x14ac:dyDescent="0.15">
      <c r="A505" s="2">
        <v>1</v>
      </c>
      <c r="B505">
        <v>148.43772318540616</v>
      </c>
    </row>
    <row r="506" spans="1:2" x14ac:dyDescent="0.15">
      <c r="A506" s="2">
        <v>1</v>
      </c>
      <c r="B506">
        <v>137.39556514353018</v>
      </c>
    </row>
    <row r="507" spans="1:2" x14ac:dyDescent="0.15">
      <c r="A507" s="2">
        <v>1</v>
      </c>
      <c r="B507">
        <v>116.76375298615828</v>
      </c>
    </row>
    <row r="508" spans="1:2" x14ac:dyDescent="0.15">
      <c r="A508" s="2">
        <v>1</v>
      </c>
      <c r="B508">
        <v>225.29510399007077</v>
      </c>
    </row>
    <row r="509" spans="1:2" x14ac:dyDescent="0.15">
      <c r="A509" s="2">
        <v>1</v>
      </c>
      <c r="B509">
        <v>255.66505003243279</v>
      </c>
    </row>
    <row r="510" spans="1:2" x14ac:dyDescent="0.15">
      <c r="A510" s="2">
        <v>1</v>
      </c>
      <c r="B510">
        <v>161.41600228354645</v>
      </c>
    </row>
    <row r="511" spans="1:2" x14ac:dyDescent="0.15">
      <c r="A511" s="2">
        <v>1</v>
      </c>
      <c r="B511">
        <v>297.07699409217037</v>
      </c>
    </row>
    <row r="512" spans="1:2" x14ac:dyDescent="0.15">
      <c r="A512" s="2">
        <v>1</v>
      </c>
      <c r="B512">
        <v>576.89840420227063</v>
      </c>
    </row>
    <row r="513" spans="1:2" x14ac:dyDescent="0.15">
      <c r="A513" s="2">
        <v>1</v>
      </c>
      <c r="B513">
        <v>143.8291901041467</v>
      </c>
    </row>
    <row r="514" spans="1:2" x14ac:dyDescent="0.15">
      <c r="A514" s="2">
        <v>1</v>
      </c>
      <c r="B514">
        <v>187.79686202374882</v>
      </c>
    </row>
    <row r="515" spans="1:2" x14ac:dyDescent="0.15">
      <c r="A515" s="2">
        <v>1</v>
      </c>
      <c r="B515">
        <v>482.43103832134108</v>
      </c>
    </row>
    <row r="516" spans="1:2" x14ac:dyDescent="0.15">
      <c r="A516" s="2">
        <v>1</v>
      </c>
      <c r="B516">
        <v>160.47071646464801</v>
      </c>
    </row>
    <row r="517" spans="1:2" x14ac:dyDescent="0.15">
      <c r="A517" s="2">
        <v>1</v>
      </c>
      <c r="B517">
        <v>207.4230569202802</v>
      </c>
    </row>
    <row r="518" spans="1:2" x14ac:dyDescent="0.15">
      <c r="A518" s="2">
        <v>1</v>
      </c>
      <c r="B518">
        <v>588.62674562645805</v>
      </c>
    </row>
    <row r="519" spans="1:2" x14ac:dyDescent="0.15">
      <c r="A519" s="2">
        <v>1</v>
      </c>
      <c r="B519">
        <v>1351.7155890875231</v>
      </c>
    </row>
    <row r="520" spans="1:2" x14ac:dyDescent="0.15">
      <c r="A520" s="2">
        <v>1</v>
      </c>
      <c r="B520">
        <v>118.39616857127838</v>
      </c>
    </row>
    <row r="521" spans="1:2" x14ac:dyDescent="0.15">
      <c r="A521" s="2">
        <v>1</v>
      </c>
      <c r="B521">
        <v>138.97046465134508</v>
      </c>
    </row>
    <row r="522" spans="1:2" x14ac:dyDescent="0.15">
      <c r="A522" s="2">
        <v>1</v>
      </c>
      <c r="B522">
        <v>282.32350645339943</v>
      </c>
    </row>
    <row r="523" spans="1:2" x14ac:dyDescent="0.15">
      <c r="A523" s="2">
        <v>1</v>
      </c>
      <c r="B523">
        <v>134.46879293166077</v>
      </c>
    </row>
    <row r="524" spans="1:2" x14ac:dyDescent="0.15">
      <c r="A524" s="2">
        <v>1</v>
      </c>
      <c r="B524">
        <v>207.38195940611891</v>
      </c>
    </row>
    <row r="525" spans="1:2" x14ac:dyDescent="0.15">
      <c r="A525" s="2">
        <v>1</v>
      </c>
      <c r="B525">
        <v>130.41471411503747</v>
      </c>
    </row>
    <row r="526" spans="1:2" x14ac:dyDescent="0.15">
      <c r="A526" s="2">
        <v>1</v>
      </c>
      <c r="B526">
        <v>136.56577655733216</v>
      </c>
    </row>
    <row r="527" spans="1:2" x14ac:dyDescent="0.15">
      <c r="A527" s="2">
        <v>1</v>
      </c>
      <c r="B527">
        <v>99.684630653853318</v>
      </c>
    </row>
    <row r="528" spans="1:2" x14ac:dyDescent="0.15">
      <c r="A528" s="2">
        <v>1</v>
      </c>
      <c r="B528">
        <v>437.38641779376223</v>
      </c>
    </row>
    <row r="529" spans="1:2" x14ac:dyDescent="0.15">
      <c r="A529" s="2">
        <v>1</v>
      </c>
      <c r="B529">
        <v>84.844920835118472</v>
      </c>
    </row>
    <row r="530" spans="1:2" x14ac:dyDescent="0.15">
      <c r="A530" s="2">
        <v>1</v>
      </c>
      <c r="B530">
        <v>315.30057087131036</v>
      </c>
    </row>
    <row r="531" spans="1:2" x14ac:dyDescent="0.15">
      <c r="A531" s="2">
        <v>1</v>
      </c>
      <c r="B531">
        <v>531.78957937347752</v>
      </c>
    </row>
    <row r="532" spans="1:2" x14ac:dyDescent="0.15">
      <c r="A532" s="2">
        <v>1</v>
      </c>
      <c r="B532">
        <v>195.92550758243149</v>
      </c>
    </row>
    <row r="533" spans="1:2" x14ac:dyDescent="0.15">
      <c r="A533" s="2">
        <v>1</v>
      </c>
      <c r="B533">
        <v>179.19564296949898</v>
      </c>
    </row>
    <row r="534" spans="1:2" x14ac:dyDescent="0.15">
      <c r="A534" s="2">
        <v>1</v>
      </c>
      <c r="B534">
        <v>204.46332841307361</v>
      </c>
    </row>
    <row r="535" spans="1:2" x14ac:dyDescent="0.15">
      <c r="A535" s="2">
        <v>1</v>
      </c>
      <c r="B535">
        <v>2479.7809318874151</v>
      </c>
    </row>
    <row r="536" spans="1:2" x14ac:dyDescent="0.15">
      <c r="A536" s="2">
        <v>1</v>
      </c>
      <c r="B536">
        <v>376.97565992452417</v>
      </c>
    </row>
    <row r="537" spans="1:2" x14ac:dyDescent="0.15">
      <c r="A537" s="2">
        <v>1</v>
      </c>
      <c r="B537">
        <v>112.2848165671911</v>
      </c>
    </row>
    <row r="538" spans="1:2" x14ac:dyDescent="0.15">
      <c r="A538" s="2">
        <v>1</v>
      </c>
      <c r="B538">
        <v>306.52441541230354</v>
      </c>
    </row>
    <row r="539" spans="1:2" x14ac:dyDescent="0.15">
      <c r="A539" s="2">
        <v>1</v>
      </c>
      <c r="B539">
        <v>780.01640818753447</v>
      </c>
    </row>
    <row r="540" spans="1:2" x14ac:dyDescent="0.15">
      <c r="A540" s="2">
        <v>1</v>
      </c>
      <c r="B540">
        <v>186.58941188671224</v>
      </c>
    </row>
    <row r="541" spans="1:2" x14ac:dyDescent="0.15">
      <c r="A541" s="2">
        <v>1</v>
      </c>
      <c r="B541">
        <v>235.98988300754476</v>
      </c>
    </row>
    <row r="542" spans="1:2" x14ac:dyDescent="0.15">
      <c r="A542" s="2">
        <v>1</v>
      </c>
      <c r="B542">
        <v>275.87528380513686</v>
      </c>
    </row>
    <row r="543" spans="1:2" x14ac:dyDescent="0.15">
      <c r="A543" s="2">
        <v>1</v>
      </c>
      <c r="B543">
        <v>452.62333495171731</v>
      </c>
    </row>
    <row r="544" spans="1:2" x14ac:dyDescent="0.15">
      <c r="A544" s="2">
        <v>1</v>
      </c>
      <c r="B544">
        <v>145.63086125835559</v>
      </c>
    </row>
    <row r="545" spans="1:2" x14ac:dyDescent="0.15">
      <c r="A545" s="2">
        <v>1</v>
      </c>
      <c r="B545">
        <v>227.98664845625112</v>
      </c>
    </row>
    <row r="546" spans="1:2" x14ac:dyDescent="0.15">
      <c r="A546" s="2">
        <v>1</v>
      </c>
      <c r="B546">
        <v>167.45075808286748</v>
      </c>
    </row>
    <row r="547" spans="1:2" x14ac:dyDescent="0.15">
      <c r="A547" s="2">
        <v>1</v>
      </c>
      <c r="B547">
        <v>223.06790093726559</v>
      </c>
    </row>
    <row r="548" spans="1:2" x14ac:dyDescent="0.15">
      <c r="A548" s="2">
        <v>1</v>
      </c>
      <c r="B548">
        <v>147.77997532672148</v>
      </c>
    </row>
    <row r="549" spans="1:2" x14ac:dyDescent="0.15">
      <c r="A549" s="2">
        <v>1</v>
      </c>
      <c r="B549">
        <v>423.03627437721656</v>
      </c>
    </row>
    <row r="550" spans="1:2" x14ac:dyDescent="0.15">
      <c r="A550" s="2">
        <v>1</v>
      </c>
      <c r="B550">
        <v>298.06104034509707</v>
      </c>
    </row>
    <row r="551" spans="1:2" x14ac:dyDescent="0.15">
      <c r="A551" s="2">
        <v>1</v>
      </c>
      <c r="B551">
        <v>367.50594254109768</v>
      </c>
    </row>
    <row r="552" spans="1:2" x14ac:dyDescent="0.15">
      <c r="A552" s="2">
        <v>1</v>
      </c>
      <c r="B552">
        <v>107.6558530093813</v>
      </c>
    </row>
    <row r="553" spans="1:2" x14ac:dyDescent="0.15">
      <c r="A553" s="2">
        <v>1</v>
      </c>
      <c r="B553">
        <v>223.05679118111297</v>
      </c>
    </row>
    <row r="554" spans="1:2" x14ac:dyDescent="0.15">
      <c r="A554" s="2">
        <v>1</v>
      </c>
      <c r="B554">
        <v>148.70579360632539</v>
      </c>
    </row>
    <row r="555" spans="1:2" x14ac:dyDescent="0.15">
      <c r="A555" s="2">
        <v>1</v>
      </c>
      <c r="B555">
        <v>143.69821123227302</v>
      </c>
    </row>
    <row r="556" spans="1:2" x14ac:dyDescent="0.15">
      <c r="A556" s="2">
        <v>1</v>
      </c>
      <c r="B556">
        <v>133.75719398685024</v>
      </c>
    </row>
    <row r="557" spans="1:2" x14ac:dyDescent="0.15">
      <c r="A557" s="2">
        <v>1</v>
      </c>
      <c r="B557">
        <v>358.45107068034145</v>
      </c>
    </row>
    <row r="558" spans="1:2" x14ac:dyDescent="0.15">
      <c r="A558" s="2">
        <v>1</v>
      </c>
      <c r="B558">
        <v>155.74497522296878</v>
      </c>
    </row>
    <row r="559" spans="1:2" x14ac:dyDescent="0.15">
      <c r="A559" s="2">
        <v>1</v>
      </c>
      <c r="B559">
        <v>124.7879748927367</v>
      </c>
    </row>
    <row r="560" spans="1:2" x14ac:dyDescent="0.15">
      <c r="A560" s="2">
        <v>1</v>
      </c>
      <c r="B560">
        <v>156.48709912706917</v>
      </c>
    </row>
    <row r="561" spans="1:2" x14ac:dyDescent="0.15">
      <c r="A561" s="2">
        <v>1</v>
      </c>
      <c r="B561">
        <v>137.15419356679305</v>
      </c>
    </row>
    <row r="562" spans="1:2" x14ac:dyDescent="0.15">
      <c r="A562" s="2">
        <v>1</v>
      </c>
      <c r="B562">
        <v>441.22066497493131</v>
      </c>
    </row>
    <row r="563" spans="1:2" x14ac:dyDescent="0.15">
      <c r="A563" s="2">
        <v>1</v>
      </c>
      <c r="B563">
        <v>280.54038136410151</v>
      </c>
    </row>
    <row r="564" spans="1:2" x14ac:dyDescent="0.15">
      <c r="A564" s="2">
        <v>1</v>
      </c>
      <c r="B564">
        <v>225.35445010342877</v>
      </c>
    </row>
    <row r="565" spans="1:2" x14ac:dyDescent="0.15">
      <c r="A565" s="2">
        <v>1</v>
      </c>
      <c r="B565">
        <v>163.04846058094967</v>
      </c>
    </row>
    <row r="566" spans="1:2" x14ac:dyDescent="0.15">
      <c r="A566" s="2">
        <v>1</v>
      </c>
      <c r="B566">
        <v>171.16892082281905</v>
      </c>
    </row>
    <row r="567" spans="1:2" x14ac:dyDescent="0.15">
      <c r="A567" s="2">
        <v>1</v>
      </c>
      <c r="B567">
        <v>286.00950460310537</v>
      </c>
    </row>
    <row r="568" spans="1:2" x14ac:dyDescent="0.15">
      <c r="A568" s="2">
        <v>1</v>
      </c>
      <c r="B568">
        <v>544.95190531230605</v>
      </c>
    </row>
    <row r="569" spans="1:2" x14ac:dyDescent="0.15">
      <c r="A569" s="2">
        <v>1</v>
      </c>
      <c r="B569">
        <v>120.05901023484243</v>
      </c>
    </row>
    <row r="570" spans="1:2" x14ac:dyDescent="0.15">
      <c r="A570" s="2">
        <v>1</v>
      </c>
      <c r="B570">
        <v>148.89989778878811</v>
      </c>
    </row>
    <row r="571" spans="1:2" x14ac:dyDescent="0.15">
      <c r="A571" s="2">
        <v>1</v>
      </c>
      <c r="B571">
        <v>158.16384002619745</v>
      </c>
    </row>
    <row r="572" spans="1:2" x14ac:dyDescent="0.15">
      <c r="A572" s="2">
        <v>1</v>
      </c>
      <c r="B572">
        <v>294.49306133893401</v>
      </c>
    </row>
    <row r="573" spans="1:2" x14ac:dyDescent="0.15">
      <c r="A573" s="2">
        <v>1</v>
      </c>
      <c r="B573">
        <v>471.03207762984846</v>
      </c>
    </row>
    <row r="574" spans="1:2" x14ac:dyDescent="0.15">
      <c r="A574" s="2">
        <v>1</v>
      </c>
      <c r="B574">
        <v>134.93666636361468</v>
      </c>
    </row>
    <row r="575" spans="1:2" x14ac:dyDescent="0.15">
      <c r="A575" s="2">
        <v>1</v>
      </c>
      <c r="B575">
        <v>136.83509941085421</v>
      </c>
    </row>
    <row r="576" spans="1:2" x14ac:dyDescent="0.15">
      <c r="A576" s="2">
        <v>1</v>
      </c>
      <c r="B576">
        <v>144.71181794319358</v>
      </c>
    </row>
    <row r="577" spans="1:2" x14ac:dyDescent="0.15">
      <c r="A577" s="2">
        <v>1</v>
      </c>
      <c r="B577">
        <v>159.71553570897936</v>
      </c>
    </row>
    <row r="578" spans="1:2" x14ac:dyDescent="0.15">
      <c r="A578" s="2">
        <v>1</v>
      </c>
      <c r="B578">
        <v>140.19703088351955</v>
      </c>
    </row>
    <row r="579" spans="1:2" x14ac:dyDescent="0.15">
      <c r="A579" s="2">
        <v>1</v>
      </c>
      <c r="B579">
        <v>310.34710192369056</v>
      </c>
    </row>
    <row r="580" spans="1:2" x14ac:dyDescent="0.15">
      <c r="A580" s="2">
        <v>1</v>
      </c>
      <c r="B580">
        <v>397.67234917230604</v>
      </c>
    </row>
    <row r="581" spans="1:2" x14ac:dyDescent="0.15">
      <c r="A581" s="2">
        <v>1</v>
      </c>
      <c r="B581">
        <v>198.01715715353524</v>
      </c>
    </row>
    <row r="582" spans="1:2" x14ac:dyDescent="0.15">
      <c r="A582" s="2">
        <v>1</v>
      </c>
      <c r="B582">
        <v>210.44058890757492</v>
      </c>
    </row>
    <row r="583" spans="1:2" x14ac:dyDescent="0.15">
      <c r="A583" s="2">
        <v>1</v>
      </c>
      <c r="B583">
        <v>277.53858411144711</v>
      </c>
    </row>
    <row r="584" spans="1:2" x14ac:dyDescent="0.15">
      <c r="A584" s="2">
        <v>1</v>
      </c>
      <c r="B584">
        <v>116.9305567407836</v>
      </c>
    </row>
    <row r="585" spans="1:2" x14ac:dyDescent="0.15">
      <c r="A585" s="2">
        <v>1</v>
      </c>
      <c r="B585">
        <v>299.43342490670324</v>
      </c>
    </row>
    <row r="586" spans="1:2" x14ac:dyDescent="0.15">
      <c r="A586" s="2">
        <v>1</v>
      </c>
      <c r="B586">
        <v>1138.4824855953168</v>
      </c>
    </row>
    <row r="587" spans="1:2" x14ac:dyDescent="0.15">
      <c r="A587" s="2">
        <v>1</v>
      </c>
      <c r="B587">
        <v>367.58605625056168</v>
      </c>
    </row>
    <row r="588" spans="1:2" x14ac:dyDescent="0.15">
      <c r="A588" s="2">
        <v>1</v>
      </c>
      <c r="B588">
        <v>193.61514925257904</v>
      </c>
    </row>
    <row r="589" spans="1:2" x14ac:dyDescent="0.15">
      <c r="A589" s="2">
        <v>1</v>
      </c>
      <c r="B589">
        <v>579.17856283974118</v>
      </c>
    </row>
    <row r="590" spans="1:2" x14ac:dyDescent="0.15">
      <c r="A590" s="2">
        <v>1</v>
      </c>
      <c r="B590">
        <v>302.5832668286248</v>
      </c>
    </row>
    <row r="591" spans="1:2" x14ac:dyDescent="0.15">
      <c r="A591" s="2">
        <v>1</v>
      </c>
      <c r="B591">
        <v>363.37089473478602</v>
      </c>
    </row>
    <row r="592" spans="1:2" x14ac:dyDescent="0.15">
      <c r="A592" s="2">
        <v>1</v>
      </c>
      <c r="B592">
        <v>305.67195308098991</v>
      </c>
    </row>
    <row r="593" spans="1:2" x14ac:dyDescent="0.15">
      <c r="A593" s="2">
        <v>1</v>
      </c>
      <c r="B593">
        <v>449.93868711978928</v>
      </c>
    </row>
    <row r="594" spans="1:2" x14ac:dyDescent="0.15">
      <c r="A594" s="2">
        <v>1</v>
      </c>
      <c r="B594">
        <v>407.27892721388849</v>
      </c>
    </row>
    <row r="595" spans="1:2" x14ac:dyDescent="0.15">
      <c r="A595" s="2">
        <v>1</v>
      </c>
      <c r="B595">
        <v>383.63283317792678</v>
      </c>
    </row>
    <row r="596" spans="1:2" x14ac:dyDescent="0.15">
      <c r="A596" s="2">
        <v>1</v>
      </c>
      <c r="B596">
        <v>217.23591264888231</v>
      </c>
    </row>
    <row r="597" spans="1:2" x14ac:dyDescent="0.15">
      <c r="A597" s="2">
        <v>1</v>
      </c>
      <c r="B597">
        <v>411.7792487012095</v>
      </c>
    </row>
    <row r="598" spans="1:2" x14ac:dyDescent="0.15">
      <c r="A598" s="2">
        <v>1</v>
      </c>
      <c r="B598">
        <v>1205.468906399796</v>
      </c>
    </row>
    <row r="599" spans="1:2" x14ac:dyDescent="0.15">
      <c r="A599" s="2">
        <v>1</v>
      </c>
      <c r="B599">
        <v>527.49290943409153</v>
      </c>
    </row>
    <row r="600" spans="1:2" x14ac:dyDescent="0.15">
      <c r="A600" s="2">
        <v>1</v>
      </c>
      <c r="B600">
        <v>285.11315261517882</v>
      </c>
    </row>
    <row r="601" spans="1:2" x14ac:dyDescent="0.15">
      <c r="A601" s="2">
        <v>1</v>
      </c>
      <c r="B601">
        <v>705.26003119431107</v>
      </c>
    </row>
    <row r="602" spans="1:2" x14ac:dyDescent="0.15">
      <c r="A602" s="2">
        <v>1</v>
      </c>
      <c r="B602">
        <v>1251.5256274804717</v>
      </c>
    </row>
    <row r="603" spans="1:2" x14ac:dyDescent="0.15">
      <c r="A603" s="2">
        <v>1</v>
      </c>
      <c r="B603">
        <v>350.11830480376307</v>
      </c>
    </row>
    <row r="604" spans="1:2" x14ac:dyDescent="0.15">
      <c r="A604" s="2">
        <v>1</v>
      </c>
      <c r="B604">
        <v>248.21038898191227</v>
      </c>
    </row>
    <row r="605" spans="1:2" x14ac:dyDescent="0.15">
      <c r="A605" s="2">
        <v>1</v>
      </c>
      <c r="B605">
        <v>2086.9393667099803</v>
      </c>
    </row>
    <row r="606" spans="1:2" x14ac:dyDescent="0.15">
      <c r="A606" s="2">
        <v>1</v>
      </c>
      <c r="B606">
        <v>408.612891019713</v>
      </c>
    </row>
    <row r="607" spans="1:2" x14ac:dyDescent="0.15">
      <c r="A607" s="2">
        <v>1</v>
      </c>
      <c r="B607">
        <v>155.89556169965036</v>
      </c>
    </row>
    <row r="608" spans="1:2" x14ac:dyDescent="0.15">
      <c r="A608" s="2">
        <v>1</v>
      </c>
      <c r="B608">
        <v>147.77844490169605</v>
      </c>
    </row>
    <row r="609" spans="1:2" x14ac:dyDescent="0.15">
      <c r="A609" s="2">
        <v>1</v>
      </c>
      <c r="B609">
        <v>128.01070847198949</v>
      </c>
    </row>
    <row r="610" spans="1:2" x14ac:dyDescent="0.15">
      <c r="A610" s="2">
        <v>1</v>
      </c>
      <c r="B610">
        <v>342.84947409677324</v>
      </c>
    </row>
    <row r="611" spans="1:2" x14ac:dyDescent="0.15">
      <c r="A611" s="2">
        <v>1</v>
      </c>
      <c r="B611">
        <v>600.50835019962267</v>
      </c>
    </row>
    <row r="612" spans="1:2" x14ac:dyDescent="0.15">
      <c r="A612" s="2">
        <v>1</v>
      </c>
      <c r="B612">
        <v>141.98714203965659</v>
      </c>
    </row>
    <row r="613" spans="1:2" x14ac:dyDescent="0.15">
      <c r="A613" s="2">
        <v>1</v>
      </c>
      <c r="B613">
        <v>114.49358770421085</v>
      </c>
    </row>
    <row r="614" spans="1:2" x14ac:dyDescent="0.15">
      <c r="A614" s="2">
        <v>1</v>
      </c>
      <c r="B614">
        <v>137.14485418756541</v>
      </c>
    </row>
    <row r="615" spans="1:2" x14ac:dyDescent="0.15">
      <c r="A615" s="2">
        <v>1</v>
      </c>
      <c r="B615">
        <v>1181.109180839248</v>
      </c>
    </row>
    <row r="616" spans="1:2" x14ac:dyDescent="0.15">
      <c r="A616" s="2">
        <v>1</v>
      </c>
      <c r="B616">
        <v>219.23377611453566</v>
      </c>
    </row>
    <row r="617" spans="1:2" x14ac:dyDescent="0.15">
      <c r="A617" s="2">
        <v>1</v>
      </c>
      <c r="B617">
        <v>133.35806516574334</v>
      </c>
    </row>
    <row r="618" spans="1:2" x14ac:dyDescent="0.15">
      <c r="A618" s="2">
        <v>1</v>
      </c>
      <c r="B618">
        <v>372.40798121200925</v>
      </c>
    </row>
    <row r="619" spans="1:2" x14ac:dyDescent="0.15">
      <c r="A619" s="2">
        <v>1</v>
      </c>
      <c r="B619">
        <v>218.2454691587524</v>
      </c>
    </row>
    <row r="620" spans="1:2" x14ac:dyDescent="0.15">
      <c r="A620" s="2">
        <v>1</v>
      </c>
      <c r="B620">
        <v>598.61360524345514</v>
      </c>
    </row>
    <row r="621" spans="1:2" x14ac:dyDescent="0.15">
      <c r="A621" s="2">
        <v>1</v>
      </c>
      <c r="B621">
        <v>276.13919401376472</v>
      </c>
    </row>
    <row r="622" spans="1:2" x14ac:dyDescent="0.15">
      <c r="A622" s="2">
        <v>1</v>
      </c>
      <c r="B622">
        <v>311.05298168079349</v>
      </c>
    </row>
    <row r="623" spans="1:2" x14ac:dyDescent="0.15">
      <c r="A623" s="2">
        <v>1</v>
      </c>
      <c r="B623">
        <v>655.36338564596747</v>
      </c>
    </row>
    <row r="624" spans="1:2" x14ac:dyDescent="0.15">
      <c r="A624" s="2">
        <v>1</v>
      </c>
      <c r="B624">
        <v>464.67277887766608</v>
      </c>
    </row>
    <row r="625" spans="1:2" x14ac:dyDescent="0.15">
      <c r="A625" s="2">
        <v>1</v>
      </c>
      <c r="B625">
        <v>222.58966862508262</v>
      </c>
    </row>
    <row r="626" spans="1:2" x14ac:dyDescent="0.15">
      <c r="A626" s="2">
        <v>1</v>
      </c>
      <c r="B626">
        <v>407.25111836801125</v>
      </c>
    </row>
    <row r="627" spans="1:2" x14ac:dyDescent="0.15">
      <c r="A627" s="2">
        <v>1</v>
      </c>
      <c r="B627">
        <v>281.7009921014909</v>
      </c>
    </row>
    <row r="628" spans="1:2" x14ac:dyDescent="0.15">
      <c r="A628" s="2">
        <v>1</v>
      </c>
      <c r="B628">
        <v>435.00015946046824</v>
      </c>
    </row>
    <row r="629" spans="1:2" x14ac:dyDescent="0.15">
      <c r="A629" s="2">
        <v>1</v>
      </c>
      <c r="B629">
        <v>133.65180357608705</v>
      </c>
    </row>
    <row r="630" spans="1:2" x14ac:dyDescent="0.15">
      <c r="A630" s="2">
        <v>1</v>
      </c>
      <c r="B630">
        <v>624.32327071672557</v>
      </c>
    </row>
    <row r="631" spans="1:2" x14ac:dyDescent="0.15">
      <c r="A631" s="2">
        <v>1</v>
      </c>
      <c r="B631">
        <v>399.64872750576262</v>
      </c>
    </row>
    <row r="632" spans="1:2" x14ac:dyDescent="0.15">
      <c r="A632" s="2">
        <v>1</v>
      </c>
      <c r="B632">
        <v>155.03127150175973</v>
      </c>
    </row>
    <row r="633" spans="1:2" x14ac:dyDescent="0.15">
      <c r="A633" s="2">
        <v>1</v>
      </c>
      <c r="B633">
        <v>325.32179202475953</v>
      </c>
    </row>
    <row r="634" spans="1:2" x14ac:dyDescent="0.15">
      <c r="A634" s="2">
        <v>1</v>
      </c>
      <c r="B634">
        <v>260.44776787192342</v>
      </c>
    </row>
    <row r="635" spans="1:2" x14ac:dyDescent="0.15">
      <c r="A635" s="2">
        <v>1</v>
      </c>
      <c r="B635">
        <v>297.11224089523773</v>
      </c>
    </row>
    <row r="636" spans="1:2" x14ac:dyDescent="0.15">
      <c r="A636" s="2">
        <v>1</v>
      </c>
      <c r="B636">
        <v>260.48654060141945</v>
      </c>
    </row>
    <row r="637" spans="1:2" x14ac:dyDescent="0.15">
      <c r="A637" s="2">
        <v>1</v>
      </c>
      <c r="B637">
        <v>251.93364772614774</v>
      </c>
    </row>
    <row r="638" spans="1:2" x14ac:dyDescent="0.15">
      <c r="A638" s="2">
        <v>1</v>
      </c>
      <c r="B638">
        <v>404.89090934539774</v>
      </c>
    </row>
    <row r="639" spans="1:2" x14ac:dyDescent="0.15">
      <c r="A639" s="2">
        <v>1</v>
      </c>
      <c r="B639">
        <v>199.93602314882193</v>
      </c>
    </row>
    <row r="640" spans="1:2" x14ac:dyDescent="0.15">
      <c r="A640" s="2">
        <v>1</v>
      </c>
      <c r="B640">
        <v>967.23649543034435</v>
      </c>
    </row>
    <row r="641" spans="1:2" x14ac:dyDescent="0.15">
      <c r="A641" s="2">
        <v>1</v>
      </c>
      <c r="B641">
        <v>579.43069411914348</v>
      </c>
    </row>
    <row r="642" spans="1:2" x14ac:dyDescent="0.15">
      <c r="A642" s="2">
        <v>1</v>
      </c>
      <c r="B642">
        <v>394.21919837203791</v>
      </c>
    </row>
    <row r="643" spans="1:2" x14ac:dyDescent="0.15">
      <c r="A643" s="2">
        <v>1</v>
      </c>
      <c r="B643">
        <v>350.05633622332272</v>
      </c>
    </row>
    <row r="644" spans="1:2" x14ac:dyDescent="0.15">
      <c r="A644" s="2">
        <v>1</v>
      </c>
      <c r="B644">
        <v>410.4564091716926</v>
      </c>
    </row>
    <row r="645" spans="1:2" x14ac:dyDescent="0.15">
      <c r="A645" s="2">
        <v>1</v>
      </c>
      <c r="B645">
        <v>197.20168405911954</v>
      </c>
    </row>
    <row r="646" spans="1:2" x14ac:dyDescent="0.15">
      <c r="A646" s="2">
        <v>1</v>
      </c>
      <c r="B646">
        <v>344.00966856596068</v>
      </c>
    </row>
    <row r="647" spans="1:2" x14ac:dyDescent="0.15">
      <c r="A647" s="2">
        <v>1</v>
      </c>
      <c r="B647">
        <v>467.30331959748867</v>
      </c>
    </row>
    <row r="648" spans="1:2" x14ac:dyDescent="0.15">
      <c r="A648" s="2">
        <v>1</v>
      </c>
      <c r="B648">
        <v>383.1841217180646</v>
      </c>
    </row>
    <row r="649" spans="1:2" x14ac:dyDescent="0.15">
      <c r="A649" s="2">
        <v>1</v>
      </c>
      <c r="B649">
        <v>439.64599227626837</v>
      </c>
    </row>
    <row r="650" spans="1:2" x14ac:dyDescent="0.15">
      <c r="A650" s="2">
        <v>1</v>
      </c>
      <c r="B650">
        <v>435.99045519034109</v>
      </c>
    </row>
    <row r="651" spans="1:2" x14ac:dyDescent="0.15">
      <c r="A651" s="2">
        <v>1</v>
      </c>
      <c r="B651">
        <v>111.43867931932705</v>
      </c>
    </row>
    <row r="652" spans="1:2" x14ac:dyDescent="0.15">
      <c r="A652" s="2">
        <v>1</v>
      </c>
      <c r="B652">
        <v>374.92145361985263</v>
      </c>
    </row>
    <row r="653" spans="1:2" x14ac:dyDescent="0.15">
      <c r="A653" s="2">
        <v>1</v>
      </c>
      <c r="B653">
        <v>159.74229458606069</v>
      </c>
    </row>
    <row r="654" spans="1:2" x14ac:dyDescent="0.15">
      <c r="A654" s="2">
        <v>1</v>
      </c>
      <c r="B654">
        <v>199.1718198946505</v>
      </c>
    </row>
    <row r="655" spans="1:2" x14ac:dyDescent="0.15">
      <c r="A655" s="2">
        <v>1</v>
      </c>
      <c r="B655">
        <v>200.35950724447986</v>
      </c>
    </row>
    <row r="656" spans="1:2" x14ac:dyDescent="0.15">
      <c r="A656" s="2">
        <v>1</v>
      </c>
      <c r="B656">
        <v>223.79510742358221</v>
      </c>
    </row>
    <row r="657" spans="1:2" x14ac:dyDescent="0.15">
      <c r="A657" s="2">
        <v>1</v>
      </c>
      <c r="B657">
        <v>247.34915401510597</v>
      </c>
    </row>
    <row r="658" spans="1:2" x14ac:dyDescent="0.15">
      <c r="A658" s="2">
        <v>1</v>
      </c>
      <c r="B658">
        <v>115.26834075758678</v>
      </c>
    </row>
    <row r="659" spans="1:2" x14ac:dyDescent="0.15">
      <c r="A659" s="2">
        <v>1</v>
      </c>
      <c r="B659">
        <v>165.7145994215806</v>
      </c>
    </row>
    <row r="660" spans="1:2" x14ac:dyDescent="0.15">
      <c r="A660" s="2">
        <v>1</v>
      </c>
      <c r="B660">
        <v>695.69256391709189</v>
      </c>
    </row>
    <row r="661" spans="1:2" x14ac:dyDescent="0.15">
      <c r="A661" s="2">
        <v>1</v>
      </c>
      <c r="B661">
        <v>158.10450595852035</v>
      </c>
    </row>
    <row r="662" spans="1:2" x14ac:dyDescent="0.15">
      <c r="A662" s="2">
        <v>1</v>
      </c>
      <c r="B662">
        <v>590.76835721276052</v>
      </c>
    </row>
    <row r="663" spans="1:2" x14ac:dyDescent="0.15">
      <c r="A663" s="2">
        <v>1</v>
      </c>
      <c r="B663">
        <v>463.10505297337994</v>
      </c>
    </row>
    <row r="664" spans="1:2" x14ac:dyDescent="0.15">
      <c r="A664" s="2">
        <v>1</v>
      </c>
      <c r="B664">
        <v>297.96480722149937</v>
      </c>
    </row>
    <row r="665" spans="1:2" x14ac:dyDescent="0.15">
      <c r="A665" s="2">
        <v>1</v>
      </c>
      <c r="B665">
        <v>258.29541306841713</v>
      </c>
    </row>
    <row r="666" spans="1:2" x14ac:dyDescent="0.15">
      <c r="A666" s="2">
        <v>1</v>
      </c>
      <c r="B666">
        <v>261.72603548828101</v>
      </c>
    </row>
    <row r="667" spans="1:2" x14ac:dyDescent="0.15">
      <c r="A667" s="2">
        <v>1</v>
      </c>
      <c r="B667">
        <v>312.08979834901635</v>
      </c>
    </row>
    <row r="668" spans="1:2" x14ac:dyDescent="0.15">
      <c r="A668" s="2">
        <v>1</v>
      </c>
      <c r="B668">
        <v>166.44279903297843</v>
      </c>
    </row>
    <row r="669" spans="1:2" x14ac:dyDescent="0.15">
      <c r="A669" s="2">
        <v>1</v>
      </c>
      <c r="B669">
        <v>192.05474533158844</v>
      </c>
    </row>
    <row r="670" spans="1:2" x14ac:dyDescent="0.15">
      <c r="A670" s="2">
        <v>1</v>
      </c>
      <c r="B670">
        <v>213.19193187682811</v>
      </c>
    </row>
    <row r="671" spans="1:2" x14ac:dyDescent="0.15">
      <c r="A671" s="2">
        <v>1</v>
      </c>
      <c r="B671">
        <v>274.0228627526746</v>
      </c>
    </row>
    <row r="672" spans="1:2" x14ac:dyDescent="0.15">
      <c r="A672" s="2">
        <v>1</v>
      </c>
      <c r="B672">
        <v>352.9729099634859</v>
      </c>
    </row>
    <row r="673" spans="1:2" x14ac:dyDescent="0.15">
      <c r="A673" s="2">
        <v>1</v>
      </c>
      <c r="B673">
        <v>181.94178849866753</v>
      </c>
    </row>
    <row r="674" spans="1:2" x14ac:dyDescent="0.15">
      <c r="A674" s="2">
        <v>1</v>
      </c>
      <c r="B674">
        <v>106.48197141140867</v>
      </c>
    </row>
    <row r="675" spans="1:2" x14ac:dyDescent="0.15">
      <c r="A675" s="2">
        <v>1</v>
      </c>
      <c r="B675">
        <v>91.617852958521155</v>
      </c>
    </row>
    <row r="676" spans="1:2" x14ac:dyDescent="0.15">
      <c r="A676" s="2">
        <v>1</v>
      </c>
      <c r="B676">
        <v>95.654141098581704</v>
      </c>
    </row>
    <row r="677" spans="1:2" x14ac:dyDescent="0.15">
      <c r="A677" s="2">
        <v>1</v>
      </c>
      <c r="B677">
        <v>152.56329043471237</v>
      </c>
    </row>
    <row r="678" spans="1:2" x14ac:dyDescent="0.15">
      <c r="A678" s="2">
        <v>1</v>
      </c>
      <c r="B678">
        <v>107.56211478085348</v>
      </c>
    </row>
    <row r="679" spans="1:2" x14ac:dyDescent="0.15">
      <c r="A679" s="2">
        <v>1</v>
      </c>
      <c r="B679">
        <v>190.5535834819963</v>
      </c>
    </row>
    <row r="680" spans="1:2" x14ac:dyDescent="0.15">
      <c r="A680" s="2">
        <v>1</v>
      </c>
      <c r="B680">
        <v>133.78095164031913</v>
      </c>
    </row>
    <row r="681" spans="1:2" x14ac:dyDescent="0.15">
      <c r="A681" s="2">
        <v>1</v>
      </c>
      <c r="B681">
        <v>97.608966861642799</v>
      </c>
    </row>
    <row r="682" spans="1:2" x14ac:dyDescent="0.15">
      <c r="A682" s="2">
        <v>1</v>
      </c>
      <c r="B682">
        <v>428.88798368681819</v>
      </c>
    </row>
    <row r="683" spans="1:2" x14ac:dyDescent="0.15">
      <c r="A683" s="2">
        <v>1</v>
      </c>
      <c r="B683">
        <v>151.83450353191117</v>
      </c>
    </row>
    <row r="684" spans="1:2" x14ac:dyDescent="0.15">
      <c r="A684" s="2">
        <v>2</v>
      </c>
      <c r="B684">
        <v>188.84257775257603</v>
      </c>
    </row>
    <row r="685" spans="1:2" x14ac:dyDescent="0.15">
      <c r="A685" s="2">
        <v>2</v>
      </c>
      <c r="B685">
        <v>126.73171224322611</v>
      </c>
    </row>
    <row r="686" spans="1:2" x14ac:dyDescent="0.15">
      <c r="A686" s="2">
        <v>2</v>
      </c>
      <c r="B686">
        <v>114.15683282529588</v>
      </c>
    </row>
    <row r="687" spans="1:2" x14ac:dyDescent="0.15">
      <c r="A687" s="2">
        <v>2</v>
      </c>
      <c r="B687">
        <v>229.40111730525521</v>
      </c>
    </row>
    <row r="688" spans="1:2" x14ac:dyDescent="0.15">
      <c r="A688" s="2">
        <v>2</v>
      </c>
      <c r="B688">
        <v>115.9548585743789</v>
      </c>
    </row>
    <row r="689" spans="1:2" x14ac:dyDescent="0.15">
      <c r="A689" s="2">
        <v>2</v>
      </c>
      <c r="B689">
        <v>93.204957986695263</v>
      </c>
    </row>
    <row r="690" spans="1:2" x14ac:dyDescent="0.15">
      <c r="A690" s="2">
        <v>2</v>
      </c>
      <c r="B690">
        <v>186.45094861503398</v>
      </c>
    </row>
    <row r="691" spans="1:2" x14ac:dyDescent="0.15">
      <c r="A691" s="2">
        <v>2</v>
      </c>
      <c r="B691">
        <v>272.93843278414238</v>
      </c>
    </row>
    <row r="692" spans="1:2" x14ac:dyDescent="0.15">
      <c r="A692" s="2">
        <v>2</v>
      </c>
      <c r="B692">
        <v>108.9926815203649</v>
      </c>
    </row>
    <row r="693" spans="1:2" x14ac:dyDescent="0.15">
      <c r="A693" s="2">
        <v>2</v>
      </c>
      <c r="B693">
        <v>102.93923486106229</v>
      </c>
    </row>
    <row r="694" spans="1:2" x14ac:dyDescent="0.15">
      <c r="A694" s="2">
        <v>2</v>
      </c>
      <c r="B694">
        <v>128.88107073905584</v>
      </c>
    </row>
    <row r="695" spans="1:2" x14ac:dyDescent="0.15">
      <c r="A695" s="2">
        <v>2</v>
      </c>
      <c r="B695">
        <v>188.82653622420492</v>
      </c>
    </row>
    <row r="696" spans="1:2" x14ac:dyDescent="0.15">
      <c r="A696" s="2">
        <v>2</v>
      </c>
      <c r="B696">
        <v>525.20506911151142</v>
      </c>
    </row>
    <row r="697" spans="1:2" x14ac:dyDescent="0.15">
      <c r="A697" s="2">
        <v>2</v>
      </c>
      <c r="B697">
        <v>111.49447425279021</v>
      </c>
    </row>
    <row r="698" spans="1:2" x14ac:dyDescent="0.15">
      <c r="A698" s="2">
        <v>2</v>
      </c>
      <c r="B698">
        <v>365.04772181206823</v>
      </c>
    </row>
    <row r="699" spans="1:2" x14ac:dyDescent="0.15">
      <c r="A699" s="2">
        <v>2</v>
      </c>
      <c r="B699">
        <v>111.35385106094908</v>
      </c>
    </row>
    <row r="700" spans="1:2" x14ac:dyDescent="0.15">
      <c r="A700" s="2">
        <v>2</v>
      </c>
      <c r="B700">
        <v>162.93667178525052</v>
      </c>
    </row>
    <row r="701" spans="1:2" x14ac:dyDescent="0.15">
      <c r="A701" s="2">
        <v>2</v>
      </c>
      <c r="B701">
        <v>94.82347830216905</v>
      </c>
    </row>
    <row r="702" spans="1:2" x14ac:dyDescent="0.15">
      <c r="A702" s="2">
        <v>2</v>
      </c>
      <c r="B702">
        <v>322.07175719502163</v>
      </c>
    </row>
    <row r="703" spans="1:2" x14ac:dyDescent="0.15">
      <c r="A703" s="2">
        <v>2</v>
      </c>
      <c r="B703">
        <v>134.0395639589637</v>
      </c>
    </row>
    <row r="704" spans="1:2" x14ac:dyDescent="0.15">
      <c r="A704" s="2">
        <v>2</v>
      </c>
      <c r="B704">
        <v>192.25381011887873</v>
      </c>
    </row>
    <row r="705" spans="1:2" x14ac:dyDescent="0.15">
      <c r="A705" s="2">
        <v>2</v>
      </c>
      <c r="B705">
        <v>125.16344362246855</v>
      </c>
    </row>
    <row r="706" spans="1:2" x14ac:dyDescent="0.15">
      <c r="A706" s="2">
        <v>2</v>
      </c>
      <c r="B706">
        <v>80.082488282405038</v>
      </c>
    </row>
    <row r="707" spans="1:2" x14ac:dyDescent="0.15">
      <c r="A707" s="2">
        <v>2</v>
      </c>
      <c r="B707">
        <v>162.68665842614803</v>
      </c>
    </row>
    <row r="708" spans="1:2" x14ac:dyDescent="0.15">
      <c r="A708" s="2">
        <v>2</v>
      </c>
      <c r="B708">
        <v>99.974430240269101</v>
      </c>
    </row>
    <row r="709" spans="1:2" x14ac:dyDescent="0.15">
      <c r="A709" s="2">
        <v>2</v>
      </c>
      <c r="B709">
        <v>92.705444409148441</v>
      </c>
    </row>
    <row r="710" spans="1:2" x14ac:dyDescent="0.15">
      <c r="A710" s="2">
        <v>2</v>
      </c>
      <c r="B710">
        <v>81.276955059079782</v>
      </c>
    </row>
    <row r="711" spans="1:2" x14ac:dyDescent="0.15">
      <c r="A711" s="2">
        <v>2</v>
      </c>
      <c r="B711">
        <v>157.21488834726151</v>
      </c>
    </row>
    <row r="712" spans="1:2" x14ac:dyDescent="0.15">
      <c r="A712" s="2">
        <v>2</v>
      </c>
      <c r="B712">
        <v>174.51851023969655</v>
      </c>
    </row>
    <row r="713" spans="1:2" x14ac:dyDescent="0.15">
      <c r="A713" s="2">
        <v>2</v>
      </c>
      <c r="B713">
        <v>848.30495575644522</v>
      </c>
    </row>
    <row r="714" spans="1:2" x14ac:dyDescent="0.15">
      <c r="A714" s="2">
        <v>2</v>
      </c>
      <c r="B714">
        <v>373.45437825365184</v>
      </c>
    </row>
    <row r="715" spans="1:2" x14ac:dyDescent="0.15">
      <c r="A715" s="2">
        <v>2</v>
      </c>
      <c r="B715">
        <v>114.83763457139554</v>
      </c>
    </row>
    <row r="716" spans="1:2" x14ac:dyDescent="0.15">
      <c r="A716" s="2">
        <v>2</v>
      </c>
      <c r="B716">
        <v>484.52349794304746</v>
      </c>
    </row>
    <row r="717" spans="1:2" x14ac:dyDescent="0.15">
      <c r="A717" s="2">
        <v>2</v>
      </c>
      <c r="B717">
        <v>335.63453885325322</v>
      </c>
    </row>
    <row r="718" spans="1:2" x14ac:dyDescent="0.15">
      <c r="A718" s="2">
        <v>2</v>
      </c>
      <c r="B718">
        <v>216.95828594945502</v>
      </c>
    </row>
    <row r="719" spans="1:2" x14ac:dyDescent="0.15">
      <c r="A719" s="2">
        <v>2</v>
      </c>
      <c r="B719">
        <v>169.56634983925252</v>
      </c>
    </row>
    <row r="720" spans="1:2" x14ac:dyDescent="0.15">
      <c r="A720" s="2">
        <v>2</v>
      </c>
      <c r="B720">
        <v>236.49627732887021</v>
      </c>
    </row>
    <row r="721" spans="1:2" x14ac:dyDescent="0.15">
      <c r="A721" s="2">
        <v>2</v>
      </c>
      <c r="B721">
        <v>190.92093736649147</v>
      </c>
    </row>
    <row r="722" spans="1:2" x14ac:dyDescent="0.15">
      <c r="A722" s="2">
        <v>2</v>
      </c>
      <c r="B722">
        <v>94.580434758667124</v>
      </c>
    </row>
    <row r="723" spans="1:2" x14ac:dyDescent="0.15">
      <c r="A723" s="2">
        <v>2</v>
      </c>
      <c r="B723">
        <v>102.07653840137301</v>
      </c>
    </row>
    <row r="724" spans="1:2" x14ac:dyDescent="0.15">
      <c r="A724" s="2">
        <v>2</v>
      </c>
      <c r="B724">
        <v>239.51447245384071</v>
      </c>
    </row>
    <row r="725" spans="1:2" x14ac:dyDescent="0.15">
      <c r="A725" s="2">
        <v>2</v>
      </c>
      <c r="B725">
        <v>90.544784531273251</v>
      </c>
    </row>
    <row r="726" spans="1:2" x14ac:dyDescent="0.15">
      <c r="A726" s="2">
        <v>2</v>
      </c>
      <c r="B726">
        <v>217.05637388016694</v>
      </c>
    </row>
    <row r="727" spans="1:2" x14ac:dyDescent="0.15">
      <c r="A727" s="2">
        <v>2</v>
      </c>
      <c r="B727">
        <v>104.13115766026752</v>
      </c>
    </row>
    <row r="728" spans="1:2" x14ac:dyDescent="0.15">
      <c r="A728" s="2">
        <v>2</v>
      </c>
      <c r="B728">
        <v>118.75920902483155</v>
      </c>
    </row>
    <row r="729" spans="1:2" x14ac:dyDescent="0.15">
      <c r="A729" s="2">
        <v>2</v>
      </c>
      <c r="B729">
        <v>104.31460729914239</v>
      </c>
    </row>
    <row r="730" spans="1:2" x14ac:dyDescent="0.15">
      <c r="A730" s="2">
        <v>2</v>
      </c>
      <c r="B730">
        <v>207.73216752069337</v>
      </c>
    </row>
    <row r="731" spans="1:2" x14ac:dyDescent="0.15">
      <c r="A731" s="2">
        <v>2</v>
      </c>
      <c r="B731">
        <v>125.78659443110709</v>
      </c>
    </row>
    <row r="732" spans="1:2" x14ac:dyDescent="0.15">
      <c r="A732" s="2">
        <v>2</v>
      </c>
      <c r="B732">
        <v>174.31902661510682</v>
      </c>
    </row>
    <row r="733" spans="1:2" x14ac:dyDescent="0.15">
      <c r="A733" s="2">
        <v>2</v>
      </c>
      <c r="B733">
        <v>133.81089271038996</v>
      </c>
    </row>
    <row r="734" spans="1:2" x14ac:dyDescent="0.15">
      <c r="A734" s="2">
        <v>2</v>
      </c>
      <c r="B734">
        <v>250.26519721566498</v>
      </c>
    </row>
    <row r="735" spans="1:2" x14ac:dyDescent="0.15">
      <c r="A735" s="2">
        <v>2</v>
      </c>
      <c r="B735">
        <v>158.2733798816719</v>
      </c>
    </row>
    <row r="736" spans="1:2" x14ac:dyDescent="0.15">
      <c r="A736" s="2">
        <v>2</v>
      </c>
      <c r="B736">
        <v>107.44977023803791</v>
      </c>
    </row>
    <row r="737" spans="1:2" x14ac:dyDescent="0.15">
      <c r="A737" s="2">
        <v>2</v>
      </c>
      <c r="B737">
        <v>143.84150532684271</v>
      </c>
    </row>
    <row r="738" spans="1:2" x14ac:dyDescent="0.15">
      <c r="A738" s="2">
        <v>2</v>
      </c>
      <c r="B738">
        <v>197.84666764591506</v>
      </c>
    </row>
    <row r="739" spans="1:2" x14ac:dyDescent="0.15">
      <c r="A739" s="2">
        <v>2</v>
      </c>
      <c r="B739">
        <v>259.47103265603698</v>
      </c>
    </row>
    <row r="740" spans="1:2" x14ac:dyDescent="0.15">
      <c r="A740" s="2">
        <v>2</v>
      </c>
      <c r="B740">
        <v>111.85374270339938</v>
      </c>
    </row>
    <row r="741" spans="1:2" x14ac:dyDescent="0.15">
      <c r="A741" s="2">
        <v>2</v>
      </c>
      <c r="B741">
        <v>726.44111508267804</v>
      </c>
    </row>
    <row r="742" spans="1:2" x14ac:dyDescent="0.15">
      <c r="A742" s="2">
        <v>2</v>
      </c>
      <c r="B742">
        <v>140.04664803715568</v>
      </c>
    </row>
    <row r="743" spans="1:2" x14ac:dyDescent="0.15">
      <c r="A743" s="2">
        <v>2</v>
      </c>
      <c r="B743">
        <v>296.31620282370591</v>
      </c>
    </row>
    <row r="744" spans="1:2" x14ac:dyDescent="0.15">
      <c r="A744" s="2">
        <v>2</v>
      </c>
      <c r="B744">
        <v>162.4113755210366</v>
      </c>
    </row>
    <row r="745" spans="1:2" x14ac:dyDescent="0.15">
      <c r="A745" s="2">
        <v>2</v>
      </c>
      <c r="B745">
        <v>120.0032585088409</v>
      </c>
    </row>
    <row r="746" spans="1:2" x14ac:dyDescent="0.15">
      <c r="A746" s="2">
        <v>2</v>
      </c>
      <c r="B746">
        <v>139.48052980381726</v>
      </c>
    </row>
    <row r="747" spans="1:2" x14ac:dyDescent="0.15">
      <c r="A747" s="2">
        <v>2</v>
      </c>
      <c r="B747">
        <v>211.56138552590494</v>
      </c>
    </row>
    <row r="748" spans="1:2" x14ac:dyDescent="0.15">
      <c r="A748" s="2">
        <v>2</v>
      </c>
      <c r="B748">
        <v>123.05848336767788</v>
      </c>
    </row>
    <row r="749" spans="1:2" x14ac:dyDescent="0.15">
      <c r="A749" s="2">
        <v>2</v>
      </c>
      <c r="B749">
        <v>201.44399229499342</v>
      </c>
    </row>
    <row r="750" spans="1:2" x14ac:dyDescent="0.15">
      <c r="A750" s="2">
        <v>2</v>
      </c>
      <c r="B750">
        <v>82.109020997061947</v>
      </c>
    </row>
    <row r="751" spans="1:2" x14ac:dyDescent="0.15">
      <c r="A751" s="2">
        <v>2</v>
      </c>
      <c r="B751">
        <v>146.58566581952974</v>
      </c>
    </row>
    <row r="752" spans="1:2" x14ac:dyDescent="0.15">
      <c r="A752" s="2">
        <v>2</v>
      </c>
      <c r="B752">
        <v>123.01642071265861</v>
      </c>
    </row>
    <row r="753" spans="1:2" x14ac:dyDescent="0.15">
      <c r="A753" s="2">
        <v>2</v>
      </c>
      <c r="B753">
        <v>533.55393423944861</v>
      </c>
    </row>
    <row r="754" spans="1:2" x14ac:dyDescent="0.15">
      <c r="A754" s="2">
        <v>2</v>
      </c>
      <c r="B754">
        <v>231.88689711127179</v>
      </c>
    </row>
    <row r="755" spans="1:2" x14ac:dyDescent="0.15">
      <c r="A755" s="2">
        <v>2</v>
      </c>
      <c r="B755">
        <v>261.50836509787683</v>
      </c>
    </row>
    <row r="756" spans="1:2" x14ac:dyDescent="0.15">
      <c r="A756" s="2">
        <v>2</v>
      </c>
      <c r="B756">
        <v>416.23358852413088</v>
      </c>
    </row>
    <row r="757" spans="1:2" x14ac:dyDescent="0.15">
      <c r="A757" s="2">
        <v>2</v>
      </c>
      <c r="B757">
        <v>232.07914098544285</v>
      </c>
    </row>
    <row r="758" spans="1:2" x14ac:dyDescent="0.15">
      <c r="A758" s="2">
        <v>2</v>
      </c>
      <c r="B758">
        <v>264.50063544773155</v>
      </c>
    </row>
    <row r="759" spans="1:2" x14ac:dyDescent="0.15">
      <c r="A759" s="2">
        <v>2</v>
      </c>
      <c r="B759">
        <v>246.88380839672266</v>
      </c>
    </row>
    <row r="760" spans="1:2" x14ac:dyDescent="0.15">
      <c r="A760" s="2">
        <v>2</v>
      </c>
      <c r="B760">
        <v>374.25510624093573</v>
      </c>
    </row>
    <row r="761" spans="1:2" x14ac:dyDescent="0.15">
      <c r="A761" s="2">
        <v>2</v>
      </c>
      <c r="B761">
        <v>170.20738376883304</v>
      </c>
    </row>
    <row r="762" spans="1:2" x14ac:dyDescent="0.15">
      <c r="A762" s="2">
        <v>2</v>
      </c>
      <c r="B762">
        <v>106.03459184227083</v>
      </c>
    </row>
    <row r="763" spans="1:2" x14ac:dyDescent="0.15">
      <c r="A763" s="2">
        <v>2</v>
      </c>
      <c r="B763">
        <v>458.71372452315137</v>
      </c>
    </row>
    <row r="764" spans="1:2" x14ac:dyDescent="0.15">
      <c r="A764" s="2">
        <v>2</v>
      </c>
      <c r="B764">
        <v>374.06268050674333</v>
      </c>
    </row>
    <row r="765" spans="1:2" x14ac:dyDescent="0.15">
      <c r="A765" s="2">
        <v>2</v>
      </c>
      <c r="B765">
        <v>112.15813264629257</v>
      </c>
    </row>
    <row r="766" spans="1:2" x14ac:dyDescent="0.15">
      <c r="A766" s="2">
        <v>2</v>
      </c>
      <c r="B766">
        <v>237.55124050338867</v>
      </c>
    </row>
    <row r="767" spans="1:2" x14ac:dyDescent="0.15">
      <c r="A767" s="2">
        <v>2</v>
      </c>
      <c r="B767">
        <v>101.88938917306422</v>
      </c>
    </row>
    <row r="768" spans="1:2" x14ac:dyDescent="0.15">
      <c r="A768" s="2">
        <v>2</v>
      </c>
      <c r="B768">
        <v>270.84374508376561</v>
      </c>
    </row>
    <row r="769" spans="1:2" x14ac:dyDescent="0.15">
      <c r="A769" s="2">
        <v>2</v>
      </c>
      <c r="B769">
        <v>350.21535837280265</v>
      </c>
    </row>
    <row r="770" spans="1:2" x14ac:dyDescent="0.15">
      <c r="A770" s="2">
        <v>2</v>
      </c>
      <c r="B770">
        <v>124.18070902908866</v>
      </c>
    </row>
    <row r="771" spans="1:2" x14ac:dyDescent="0.15">
      <c r="A771" s="2">
        <v>2</v>
      </c>
      <c r="B771">
        <v>926.17264616520072</v>
      </c>
    </row>
    <row r="772" spans="1:2" x14ac:dyDescent="0.15">
      <c r="A772" s="2">
        <v>2</v>
      </c>
      <c r="B772">
        <v>281.09315388625635</v>
      </c>
    </row>
    <row r="773" spans="1:2" x14ac:dyDescent="0.15">
      <c r="A773" s="2">
        <v>2</v>
      </c>
      <c r="B773">
        <v>878.01330195265859</v>
      </c>
    </row>
    <row r="774" spans="1:2" x14ac:dyDescent="0.15">
      <c r="A774" s="2">
        <v>2</v>
      </c>
      <c r="B774">
        <v>401.1687477255183</v>
      </c>
    </row>
    <row r="775" spans="1:2" x14ac:dyDescent="0.15">
      <c r="A775" s="2">
        <v>2</v>
      </c>
      <c r="B775">
        <v>170.27969624046614</v>
      </c>
    </row>
    <row r="776" spans="1:2" x14ac:dyDescent="0.15">
      <c r="A776" s="2">
        <v>2</v>
      </c>
      <c r="B776">
        <v>239.54374858227612</v>
      </c>
    </row>
    <row r="777" spans="1:2" x14ac:dyDescent="0.15">
      <c r="A777" s="2">
        <v>2</v>
      </c>
      <c r="B777">
        <v>2396.3280430703303</v>
      </c>
    </row>
    <row r="778" spans="1:2" x14ac:dyDescent="0.15">
      <c r="A778" s="2">
        <v>2</v>
      </c>
      <c r="B778">
        <v>508.33733672801418</v>
      </c>
    </row>
    <row r="779" spans="1:2" x14ac:dyDescent="0.15">
      <c r="A779" s="2">
        <v>2</v>
      </c>
      <c r="B779">
        <v>444.36478643023833</v>
      </c>
    </row>
    <row r="780" spans="1:2" x14ac:dyDescent="0.15">
      <c r="A780" s="2">
        <v>2</v>
      </c>
      <c r="B780">
        <v>373.80854702012124</v>
      </c>
    </row>
    <row r="781" spans="1:2" x14ac:dyDescent="0.15">
      <c r="A781" s="2">
        <v>2</v>
      </c>
      <c r="B781">
        <v>960.74246254648369</v>
      </c>
    </row>
    <row r="782" spans="1:2" x14ac:dyDescent="0.15">
      <c r="A782" s="2">
        <v>2</v>
      </c>
      <c r="B782">
        <v>287.91575863975982</v>
      </c>
    </row>
    <row r="783" spans="1:2" x14ac:dyDescent="0.15">
      <c r="A783" s="2">
        <v>2</v>
      </c>
      <c r="B783">
        <v>252.4873086456526</v>
      </c>
    </row>
    <row r="784" spans="1:2" x14ac:dyDescent="0.15">
      <c r="A784" s="2">
        <v>2</v>
      </c>
      <c r="B784">
        <v>122.41123729746653</v>
      </c>
    </row>
    <row r="785" spans="1:2" x14ac:dyDescent="0.15">
      <c r="A785" s="2">
        <v>2</v>
      </c>
      <c r="B785">
        <v>245.20471598831884</v>
      </c>
    </row>
    <row r="786" spans="1:2" x14ac:dyDescent="0.15">
      <c r="A786" s="2">
        <v>2</v>
      </c>
      <c r="B786">
        <v>439.05423249237856</v>
      </c>
    </row>
    <row r="787" spans="1:2" x14ac:dyDescent="0.15">
      <c r="A787" s="2">
        <v>2</v>
      </c>
      <c r="B787">
        <v>538.80934599248758</v>
      </c>
    </row>
    <row r="788" spans="1:2" x14ac:dyDescent="0.15">
      <c r="A788" s="2">
        <v>2</v>
      </c>
      <c r="B788">
        <v>383.18111587181215</v>
      </c>
    </row>
    <row r="789" spans="1:2" x14ac:dyDescent="0.15">
      <c r="A789" s="2">
        <v>2</v>
      </c>
      <c r="B789">
        <v>111.83224321314469</v>
      </c>
    </row>
    <row r="790" spans="1:2" x14ac:dyDescent="0.15">
      <c r="A790" s="2">
        <v>2</v>
      </c>
      <c r="B790">
        <v>279.86626941122051</v>
      </c>
    </row>
    <row r="791" spans="1:2" x14ac:dyDescent="0.15">
      <c r="A791" s="2">
        <v>2</v>
      </c>
      <c r="B791">
        <v>636.48659294647064</v>
      </c>
    </row>
    <row r="792" spans="1:2" x14ac:dyDescent="0.15">
      <c r="A792" s="2">
        <v>2</v>
      </c>
      <c r="B792">
        <v>154.3407715011173</v>
      </c>
    </row>
    <row r="793" spans="1:2" x14ac:dyDescent="0.15">
      <c r="A793" s="2">
        <v>2</v>
      </c>
      <c r="B793">
        <v>201.96155748057814</v>
      </c>
    </row>
    <row r="794" spans="1:2" x14ac:dyDescent="0.15">
      <c r="A794" s="2">
        <v>2</v>
      </c>
      <c r="B794">
        <v>155.66384158505758</v>
      </c>
    </row>
    <row r="795" spans="1:2" x14ac:dyDescent="0.15">
      <c r="A795" s="2">
        <v>2</v>
      </c>
      <c r="B795">
        <v>303.25789244265883</v>
      </c>
    </row>
    <row r="796" spans="1:2" x14ac:dyDescent="0.15">
      <c r="A796" s="2">
        <v>2</v>
      </c>
      <c r="B796">
        <v>167.5842709536773</v>
      </c>
    </row>
    <row r="797" spans="1:2" x14ac:dyDescent="0.15">
      <c r="A797" s="2">
        <v>2</v>
      </c>
      <c r="B797">
        <v>99.495444301654686</v>
      </c>
    </row>
    <row r="798" spans="1:2" x14ac:dyDescent="0.15">
      <c r="A798" s="2">
        <v>2</v>
      </c>
      <c r="B798">
        <v>97.094014262321252</v>
      </c>
    </row>
    <row r="799" spans="1:2" x14ac:dyDescent="0.15">
      <c r="A799" s="2">
        <v>2</v>
      </c>
      <c r="B799">
        <v>191.82474711883975</v>
      </c>
    </row>
    <row r="800" spans="1:2" x14ac:dyDescent="0.15">
      <c r="A800" s="2">
        <v>2</v>
      </c>
      <c r="B800">
        <v>140.79806528831261</v>
      </c>
    </row>
    <row r="801" spans="1:2" x14ac:dyDescent="0.15">
      <c r="A801" s="2">
        <v>2</v>
      </c>
      <c r="B801">
        <v>139.47026897397342</v>
      </c>
    </row>
    <row r="802" spans="1:2" x14ac:dyDescent="0.15">
      <c r="A802" s="2">
        <v>2</v>
      </c>
      <c r="B802">
        <v>81.475786459504349</v>
      </c>
    </row>
    <row r="803" spans="1:2" x14ac:dyDescent="0.15">
      <c r="A803" s="2">
        <v>2</v>
      </c>
      <c r="B803">
        <v>292.89820053291703</v>
      </c>
    </row>
    <row r="804" spans="1:2" x14ac:dyDescent="0.15">
      <c r="A804" s="2">
        <v>2</v>
      </c>
      <c r="B804">
        <v>212.09857937870387</v>
      </c>
    </row>
    <row r="805" spans="1:2" x14ac:dyDescent="0.15">
      <c r="A805" s="2">
        <v>2</v>
      </c>
      <c r="B805">
        <v>90.003701332176362</v>
      </c>
    </row>
    <row r="806" spans="1:2" x14ac:dyDescent="0.15">
      <c r="A806" s="2">
        <v>2</v>
      </c>
      <c r="B806">
        <v>204.01441865416811</v>
      </c>
    </row>
    <row r="807" spans="1:2" x14ac:dyDescent="0.15">
      <c r="A807" s="2">
        <v>2</v>
      </c>
      <c r="B807">
        <v>394.82684815646019</v>
      </c>
    </row>
    <row r="808" spans="1:2" x14ac:dyDescent="0.15">
      <c r="A808" s="2">
        <v>2</v>
      </c>
      <c r="B808">
        <v>1380.1689395623132</v>
      </c>
    </row>
    <row r="809" spans="1:2" x14ac:dyDescent="0.15">
      <c r="A809" s="2">
        <v>2</v>
      </c>
      <c r="B809">
        <v>281.01422706238122</v>
      </c>
    </row>
    <row r="810" spans="1:2" x14ac:dyDescent="0.15">
      <c r="A810" s="2">
        <v>2</v>
      </c>
      <c r="B810">
        <v>116.81825229318362</v>
      </c>
    </row>
    <row r="811" spans="1:2" x14ac:dyDescent="0.15">
      <c r="A811" s="2">
        <v>2</v>
      </c>
      <c r="B811">
        <v>164.83621782917101</v>
      </c>
    </row>
    <row r="812" spans="1:2" x14ac:dyDescent="0.15">
      <c r="A812" s="2">
        <v>2</v>
      </c>
      <c r="B812">
        <v>496.16876468798318</v>
      </c>
    </row>
    <row r="813" spans="1:2" x14ac:dyDescent="0.15">
      <c r="A813" s="2">
        <v>2</v>
      </c>
      <c r="B813">
        <v>136.2519584968523</v>
      </c>
    </row>
    <row r="814" spans="1:2" x14ac:dyDescent="0.15">
      <c r="A814" s="2">
        <v>2</v>
      </c>
      <c r="B814">
        <v>88.281971901691747</v>
      </c>
    </row>
    <row r="815" spans="1:2" x14ac:dyDescent="0.15">
      <c r="A815" s="2">
        <v>2</v>
      </c>
      <c r="B815">
        <v>90.982189643785603</v>
      </c>
    </row>
    <row r="816" spans="1:2" x14ac:dyDescent="0.15">
      <c r="A816" s="2">
        <v>2</v>
      </c>
      <c r="B816">
        <v>608.38475716323694</v>
      </c>
    </row>
    <row r="817" spans="1:2" x14ac:dyDescent="0.15">
      <c r="A817" s="2">
        <v>2</v>
      </c>
      <c r="B817">
        <v>814.88059812254755</v>
      </c>
    </row>
    <row r="818" spans="1:2" x14ac:dyDescent="0.15">
      <c r="A818" s="2">
        <v>2</v>
      </c>
      <c r="B818">
        <v>176.06432328137484</v>
      </c>
    </row>
    <row r="819" spans="1:2" x14ac:dyDescent="0.15">
      <c r="A819" s="2">
        <v>2</v>
      </c>
      <c r="B819">
        <v>291.10902745531558</v>
      </c>
    </row>
    <row r="820" spans="1:2" x14ac:dyDescent="0.15">
      <c r="A820" s="2">
        <v>2</v>
      </c>
      <c r="B820">
        <v>300.96025291655025</v>
      </c>
    </row>
    <row r="821" spans="1:2" x14ac:dyDescent="0.15">
      <c r="A821" s="2">
        <v>2</v>
      </c>
      <c r="B821">
        <v>1086.0414287086369</v>
      </c>
    </row>
    <row r="822" spans="1:2" x14ac:dyDescent="0.15">
      <c r="A822" s="2">
        <v>2</v>
      </c>
      <c r="B822">
        <v>220.3951076673732</v>
      </c>
    </row>
    <row r="823" spans="1:2" x14ac:dyDescent="0.15">
      <c r="A823" s="2">
        <v>2</v>
      </c>
      <c r="B823">
        <v>185.42348647589444</v>
      </c>
    </row>
    <row r="824" spans="1:2" x14ac:dyDescent="0.15">
      <c r="A824" s="2">
        <v>2</v>
      </c>
      <c r="B824">
        <v>257.08166967660071</v>
      </c>
    </row>
    <row r="825" spans="1:2" x14ac:dyDescent="0.15">
      <c r="A825" s="2">
        <v>2</v>
      </c>
      <c r="B825">
        <v>261.96558467370465</v>
      </c>
    </row>
    <row r="826" spans="1:2" x14ac:dyDescent="0.15">
      <c r="A826" s="2">
        <v>2</v>
      </c>
      <c r="B826">
        <v>162.26269324792065</v>
      </c>
    </row>
    <row r="827" spans="1:2" x14ac:dyDescent="0.15">
      <c r="A827" s="2">
        <v>2</v>
      </c>
      <c r="B827">
        <v>222.6671512198271</v>
      </c>
    </row>
    <row r="828" spans="1:2" x14ac:dyDescent="0.15">
      <c r="A828" s="2">
        <v>2</v>
      </c>
      <c r="B828">
        <v>174.24338117522768</v>
      </c>
    </row>
    <row r="829" spans="1:2" x14ac:dyDescent="0.15">
      <c r="A829" s="2">
        <v>2</v>
      </c>
      <c r="B829">
        <v>287.11732121691551</v>
      </c>
    </row>
    <row r="830" spans="1:2" x14ac:dyDescent="0.15">
      <c r="A830" s="2">
        <v>2</v>
      </c>
      <c r="B830">
        <v>261.73336371612515</v>
      </c>
    </row>
    <row r="831" spans="1:2" x14ac:dyDescent="0.15">
      <c r="A831" s="2">
        <v>2</v>
      </c>
      <c r="B831">
        <v>221.89812602990381</v>
      </c>
    </row>
    <row r="832" spans="1:2" x14ac:dyDescent="0.15">
      <c r="A832" s="2">
        <v>2</v>
      </c>
      <c r="B832">
        <v>231.24571392035369</v>
      </c>
    </row>
    <row r="833" spans="1:2" x14ac:dyDescent="0.15">
      <c r="A833" s="2">
        <v>2</v>
      </c>
      <c r="B833">
        <v>645.80653073081294</v>
      </c>
    </row>
    <row r="834" spans="1:2" x14ac:dyDescent="0.15">
      <c r="A834" s="2">
        <v>2</v>
      </c>
      <c r="B834">
        <v>470.39225003801192</v>
      </c>
    </row>
    <row r="835" spans="1:2" x14ac:dyDescent="0.15">
      <c r="A835" s="2">
        <v>2</v>
      </c>
      <c r="B835">
        <v>391.04385862658336</v>
      </c>
    </row>
    <row r="836" spans="1:2" x14ac:dyDescent="0.15">
      <c r="A836" s="2">
        <v>2</v>
      </c>
      <c r="B836">
        <v>911.78751409798429</v>
      </c>
    </row>
    <row r="837" spans="1:2" x14ac:dyDescent="0.15">
      <c r="A837" s="2">
        <v>2</v>
      </c>
      <c r="B837">
        <v>1678.530988705824</v>
      </c>
    </row>
    <row r="838" spans="1:2" x14ac:dyDescent="0.15">
      <c r="A838" s="2">
        <v>2</v>
      </c>
      <c r="B838">
        <v>143.64075618510887</v>
      </c>
    </row>
    <row r="839" spans="1:2" x14ac:dyDescent="0.15">
      <c r="A839" s="2">
        <v>2</v>
      </c>
      <c r="B839">
        <v>489.99563408083446</v>
      </c>
    </row>
    <row r="840" spans="1:2" x14ac:dyDescent="0.15">
      <c r="A840" s="2">
        <v>2</v>
      </c>
      <c r="B840">
        <v>142.35688646155182</v>
      </c>
    </row>
    <row r="841" spans="1:2" x14ac:dyDescent="0.15">
      <c r="A841" s="2">
        <v>2</v>
      </c>
      <c r="B841">
        <v>124.87726020996988</v>
      </c>
    </row>
    <row r="842" spans="1:2" x14ac:dyDescent="0.15">
      <c r="A842" s="2">
        <v>2</v>
      </c>
      <c r="B842">
        <v>240.17506743238056</v>
      </c>
    </row>
    <row r="843" spans="1:2" x14ac:dyDescent="0.15">
      <c r="A843" s="2">
        <v>2</v>
      </c>
      <c r="B843">
        <v>124.78109155448605</v>
      </c>
    </row>
    <row r="844" spans="1:2" x14ac:dyDescent="0.15">
      <c r="A844" s="2">
        <v>2</v>
      </c>
      <c r="B844">
        <v>135.81876036769305</v>
      </c>
    </row>
    <row r="845" spans="1:2" x14ac:dyDescent="0.15">
      <c r="A845" s="2">
        <v>2</v>
      </c>
      <c r="B845">
        <v>318.54444763953313</v>
      </c>
    </row>
    <row r="846" spans="1:2" x14ac:dyDescent="0.15">
      <c r="A846" s="2">
        <v>2</v>
      </c>
      <c r="B846">
        <v>439.89047943562639</v>
      </c>
    </row>
    <row r="847" spans="1:2" x14ac:dyDescent="0.15">
      <c r="A847" s="2">
        <v>2</v>
      </c>
      <c r="B847">
        <v>134.96519130456531</v>
      </c>
    </row>
    <row r="848" spans="1:2" x14ac:dyDescent="0.15">
      <c r="A848" s="2">
        <v>2</v>
      </c>
      <c r="B848">
        <v>211.00673305742453</v>
      </c>
    </row>
    <row r="849" spans="1:2" x14ac:dyDescent="0.15">
      <c r="A849" s="2">
        <v>2</v>
      </c>
      <c r="B849">
        <v>132.76457520075579</v>
      </c>
    </row>
    <row r="850" spans="1:2" x14ac:dyDescent="0.15">
      <c r="A850" s="2">
        <v>2</v>
      </c>
      <c r="B850">
        <v>198.48713218259948</v>
      </c>
    </row>
    <row r="851" spans="1:2" x14ac:dyDescent="0.15">
      <c r="A851" s="2">
        <v>2</v>
      </c>
      <c r="B851">
        <v>243.49980655990205</v>
      </c>
    </row>
    <row r="852" spans="1:2" x14ac:dyDescent="0.15">
      <c r="A852" s="2">
        <v>2</v>
      </c>
      <c r="B852">
        <v>149.78011462112676</v>
      </c>
    </row>
    <row r="853" spans="1:2" x14ac:dyDescent="0.15">
      <c r="A853" s="2">
        <v>2</v>
      </c>
      <c r="B853">
        <v>211.03446373212739</v>
      </c>
    </row>
    <row r="854" spans="1:2" x14ac:dyDescent="0.15">
      <c r="A854" s="2">
        <v>2</v>
      </c>
      <c r="B854">
        <v>124.52419354549828</v>
      </c>
    </row>
    <row r="855" spans="1:2" x14ac:dyDescent="0.15">
      <c r="A855" s="2">
        <v>2</v>
      </c>
      <c r="B855">
        <v>228.40154650276008</v>
      </c>
    </row>
    <row r="856" spans="1:2" x14ac:dyDescent="0.15">
      <c r="A856" s="2">
        <v>2</v>
      </c>
      <c r="B856">
        <v>200.0844545174474</v>
      </c>
    </row>
    <row r="857" spans="1:2" x14ac:dyDescent="0.15">
      <c r="A857" s="2">
        <v>2</v>
      </c>
      <c r="B857">
        <v>122.1463797430789</v>
      </c>
    </row>
    <row r="858" spans="1:2" x14ac:dyDescent="0.15">
      <c r="A858" s="2">
        <v>2</v>
      </c>
      <c r="B858">
        <v>205.18694472446307</v>
      </c>
    </row>
    <row r="859" spans="1:2" x14ac:dyDescent="0.15">
      <c r="A859" s="2">
        <v>2</v>
      </c>
      <c r="B859">
        <v>108.1554997052589</v>
      </c>
    </row>
    <row r="860" spans="1:2" x14ac:dyDescent="0.15">
      <c r="A860" s="2">
        <v>2</v>
      </c>
      <c r="B860">
        <v>85.873179695625538</v>
      </c>
    </row>
    <row r="861" spans="1:2" x14ac:dyDescent="0.15">
      <c r="A861" s="2">
        <v>2</v>
      </c>
      <c r="B861">
        <v>457.77634990834457</v>
      </c>
    </row>
    <row r="862" spans="1:2" x14ac:dyDescent="0.15">
      <c r="A862" s="2">
        <v>2</v>
      </c>
      <c r="B862">
        <v>207.16326356744989</v>
      </c>
    </row>
    <row r="863" spans="1:2" x14ac:dyDescent="0.15">
      <c r="A863" s="2">
        <v>2</v>
      </c>
      <c r="B863">
        <v>369.30253053155587</v>
      </c>
    </row>
    <row r="864" spans="1:2" x14ac:dyDescent="0.15">
      <c r="A864" s="2">
        <v>2</v>
      </c>
      <c r="B864">
        <v>105.28608111906726</v>
      </c>
    </row>
    <row r="865" spans="1:2" x14ac:dyDescent="0.15">
      <c r="A865" s="2">
        <v>2</v>
      </c>
      <c r="B865">
        <v>115.16671874597944</v>
      </c>
    </row>
    <row r="866" spans="1:2" x14ac:dyDescent="0.15">
      <c r="A866" s="2">
        <v>2</v>
      </c>
      <c r="B866">
        <v>330.10983816597712</v>
      </c>
    </row>
    <row r="867" spans="1:2" x14ac:dyDescent="0.15">
      <c r="A867" s="2">
        <v>2</v>
      </c>
      <c r="B867">
        <v>205.31546110654543</v>
      </c>
    </row>
    <row r="868" spans="1:2" x14ac:dyDescent="0.15">
      <c r="A868" s="2">
        <v>2</v>
      </c>
      <c r="B868">
        <v>141.72975429941482</v>
      </c>
    </row>
    <row r="869" spans="1:2" x14ac:dyDescent="0.15">
      <c r="A869" s="2">
        <v>2</v>
      </c>
      <c r="B869">
        <v>122.95810852975622</v>
      </c>
    </row>
    <row r="870" spans="1:2" x14ac:dyDescent="0.15">
      <c r="A870" s="2">
        <v>2</v>
      </c>
      <c r="B870">
        <v>267.91549144312211</v>
      </c>
    </row>
    <row r="871" spans="1:2" x14ac:dyDescent="0.15">
      <c r="A871" s="2">
        <v>2</v>
      </c>
      <c r="B871">
        <v>803.18206587422583</v>
      </c>
    </row>
    <row r="872" spans="1:2" x14ac:dyDescent="0.15">
      <c r="A872" s="2">
        <v>2</v>
      </c>
      <c r="B872">
        <v>288.14838257290336</v>
      </c>
    </row>
    <row r="873" spans="1:2" x14ac:dyDescent="0.15">
      <c r="A873" s="2">
        <v>2</v>
      </c>
      <c r="B873">
        <v>285.49482337844177</v>
      </c>
    </row>
    <row r="874" spans="1:2" x14ac:dyDescent="0.15">
      <c r="A874" s="2">
        <v>2</v>
      </c>
      <c r="B874">
        <v>266.29115512107239</v>
      </c>
    </row>
    <row r="875" spans="1:2" x14ac:dyDescent="0.15">
      <c r="A875" s="2">
        <v>2</v>
      </c>
      <c r="B875">
        <v>197.58664224027606</v>
      </c>
    </row>
    <row r="876" spans="1:2" x14ac:dyDescent="0.15">
      <c r="A876" s="2">
        <v>2</v>
      </c>
      <c r="B876">
        <v>225.0297801304055</v>
      </c>
    </row>
    <row r="877" spans="1:2" x14ac:dyDescent="0.15">
      <c r="A877" s="2">
        <v>2</v>
      </c>
      <c r="B877">
        <v>219.34357430904461</v>
      </c>
    </row>
    <row r="878" spans="1:2" x14ac:dyDescent="0.15">
      <c r="A878" s="2">
        <v>2</v>
      </c>
      <c r="B878">
        <v>214.37025516430751</v>
      </c>
    </row>
    <row r="879" spans="1:2" x14ac:dyDescent="0.15">
      <c r="A879" s="2">
        <v>2</v>
      </c>
      <c r="B879">
        <v>290.02749978901602</v>
      </c>
    </row>
    <row r="880" spans="1:2" x14ac:dyDescent="0.15">
      <c r="A880" s="2">
        <v>2</v>
      </c>
      <c r="B880">
        <v>169.08270699446788</v>
      </c>
    </row>
    <row r="881" spans="1:2" x14ac:dyDescent="0.15">
      <c r="A881" s="2">
        <v>2</v>
      </c>
      <c r="B881">
        <v>299.02637066102449</v>
      </c>
    </row>
    <row r="882" spans="1:2" x14ac:dyDescent="0.15">
      <c r="A882" s="2">
        <v>2</v>
      </c>
      <c r="B882">
        <v>352.45794825009779</v>
      </c>
    </row>
    <row r="883" spans="1:2" x14ac:dyDescent="0.15">
      <c r="A883" s="2">
        <v>2</v>
      </c>
      <c r="B883">
        <v>306.55445341665131</v>
      </c>
    </row>
    <row r="884" spans="1:2" x14ac:dyDescent="0.15">
      <c r="A884" s="2">
        <v>2</v>
      </c>
      <c r="B884">
        <v>151.98050979115766</v>
      </c>
    </row>
    <row r="885" spans="1:2" x14ac:dyDescent="0.15">
      <c r="A885" s="2">
        <v>2</v>
      </c>
      <c r="B885">
        <v>163.74991612027756</v>
      </c>
    </row>
    <row r="886" spans="1:2" x14ac:dyDescent="0.15">
      <c r="A886" s="2">
        <v>2</v>
      </c>
      <c r="B886">
        <v>322.61037388869562</v>
      </c>
    </row>
    <row r="887" spans="1:2" x14ac:dyDescent="0.15">
      <c r="A887" s="2">
        <v>2</v>
      </c>
      <c r="B887">
        <v>264.07173450744051</v>
      </c>
    </row>
    <row r="888" spans="1:2" x14ac:dyDescent="0.15">
      <c r="A888" s="2">
        <v>2</v>
      </c>
      <c r="B888">
        <v>150.09645724520459</v>
      </c>
    </row>
    <row r="889" spans="1:2" x14ac:dyDescent="0.15">
      <c r="A889" s="2">
        <v>2</v>
      </c>
      <c r="B889">
        <v>272.09061847100401</v>
      </c>
    </row>
    <row r="890" spans="1:2" x14ac:dyDescent="0.15">
      <c r="A890" s="2">
        <v>2</v>
      </c>
      <c r="B890">
        <v>212.44179552230312</v>
      </c>
    </row>
    <row r="891" spans="1:2" x14ac:dyDescent="0.15">
      <c r="A891" s="2">
        <v>2</v>
      </c>
      <c r="B891">
        <v>119.89187849331492</v>
      </c>
    </row>
    <row r="892" spans="1:2" x14ac:dyDescent="0.15">
      <c r="A892" s="2">
        <v>2</v>
      </c>
      <c r="B892">
        <v>241.46694681752987</v>
      </c>
    </row>
    <row r="893" spans="1:2" x14ac:dyDescent="0.15">
      <c r="A893" s="2">
        <v>2</v>
      </c>
      <c r="B893">
        <v>270.87047010778502</v>
      </c>
    </row>
    <row r="894" spans="1:2" x14ac:dyDescent="0.15">
      <c r="A894" s="2">
        <v>2</v>
      </c>
      <c r="B894">
        <v>130.37478996104068</v>
      </c>
    </row>
    <row r="895" spans="1:2" x14ac:dyDescent="0.15">
      <c r="A895" s="2">
        <v>2</v>
      </c>
      <c r="B895">
        <v>330.43562409753616</v>
      </c>
    </row>
    <row r="896" spans="1:2" x14ac:dyDescent="0.15">
      <c r="A896" s="2">
        <v>2</v>
      </c>
      <c r="B896">
        <v>411.37972802215734</v>
      </c>
    </row>
    <row r="897" spans="1:2" x14ac:dyDescent="0.15">
      <c r="A897" s="2">
        <v>2</v>
      </c>
      <c r="B897">
        <v>224.83302421651908</v>
      </c>
    </row>
    <row r="898" spans="1:2" x14ac:dyDescent="0.15">
      <c r="A898" s="2">
        <v>2</v>
      </c>
      <c r="B898">
        <v>548.62658981643335</v>
      </c>
    </row>
    <row r="899" spans="1:2" x14ac:dyDescent="0.15">
      <c r="A899" s="2">
        <v>2</v>
      </c>
      <c r="B899">
        <v>425.07004701221712</v>
      </c>
    </row>
    <row r="900" spans="1:2" x14ac:dyDescent="0.15">
      <c r="A900" s="2">
        <v>2</v>
      </c>
      <c r="B900">
        <v>193.94128386381752</v>
      </c>
    </row>
    <row r="901" spans="1:2" x14ac:dyDescent="0.15">
      <c r="A901" s="2">
        <v>2</v>
      </c>
      <c r="B901">
        <v>140.1582992418123</v>
      </c>
    </row>
    <row r="902" spans="1:2" x14ac:dyDescent="0.15">
      <c r="A902" s="2">
        <v>2</v>
      </c>
      <c r="B902">
        <v>99.768861828124002</v>
      </c>
    </row>
    <row r="903" spans="1:2" x14ac:dyDescent="0.15">
      <c r="A903" s="2">
        <v>2</v>
      </c>
      <c r="B903">
        <v>122.79923092836282</v>
      </c>
    </row>
    <row r="904" spans="1:2" x14ac:dyDescent="0.15">
      <c r="A904" s="2">
        <v>2</v>
      </c>
      <c r="B904">
        <v>257.5459881426836</v>
      </c>
    </row>
    <row r="905" spans="1:2" x14ac:dyDescent="0.15">
      <c r="A905" s="2">
        <v>2</v>
      </c>
      <c r="B905">
        <v>135.36515212882335</v>
      </c>
    </row>
    <row r="906" spans="1:2" x14ac:dyDescent="0.15">
      <c r="A906" s="2">
        <v>2</v>
      </c>
      <c r="B906">
        <v>129.70301116040852</v>
      </c>
    </row>
    <row r="907" spans="1:2" x14ac:dyDescent="0.15">
      <c r="A907" s="2">
        <v>2</v>
      </c>
      <c r="B907">
        <v>231.50482379347352</v>
      </c>
    </row>
    <row r="908" spans="1:2" x14ac:dyDescent="0.15">
      <c r="A908" s="2">
        <v>2</v>
      </c>
      <c r="B908">
        <v>86.832898442562438</v>
      </c>
    </row>
    <row r="909" spans="1:2" x14ac:dyDescent="0.15">
      <c r="A909" s="2">
        <v>2</v>
      </c>
      <c r="B909">
        <v>1641.1058642908804</v>
      </c>
    </row>
    <row r="910" spans="1:2" x14ac:dyDescent="0.15">
      <c r="A910" s="2">
        <v>2</v>
      </c>
      <c r="B910">
        <v>187.85697596722909</v>
      </c>
    </row>
    <row r="911" spans="1:2" x14ac:dyDescent="0.15">
      <c r="A911" s="2">
        <v>2</v>
      </c>
      <c r="B911">
        <v>95.782885494258409</v>
      </c>
    </row>
    <row r="912" spans="1:2" x14ac:dyDescent="0.15">
      <c r="A912" s="2">
        <v>2</v>
      </c>
      <c r="B912">
        <v>226.93468655965754</v>
      </c>
    </row>
    <row r="913" spans="1:2" x14ac:dyDescent="0.15">
      <c r="A913" s="2">
        <v>2</v>
      </c>
      <c r="B913">
        <v>399.58386035193553</v>
      </c>
    </row>
    <row r="914" spans="1:2" x14ac:dyDescent="0.15">
      <c r="A914" s="2">
        <v>2</v>
      </c>
      <c r="B914">
        <v>107.74297186045672</v>
      </c>
    </row>
    <row r="915" spans="1:2" x14ac:dyDescent="0.15">
      <c r="A915" s="2">
        <v>2</v>
      </c>
      <c r="B915">
        <v>189.62944852770752</v>
      </c>
    </row>
    <row r="916" spans="1:2" x14ac:dyDescent="0.15">
      <c r="A916" s="2">
        <v>2</v>
      </c>
      <c r="B916">
        <v>200.23936282056752</v>
      </c>
    </row>
    <row r="917" spans="1:2" x14ac:dyDescent="0.15">
      <c r="A917" s="2">
        <v>2</v>
      </c>
      <c r="B917">
        <v>206.33872196740708</v>
      </c>
    </row>
    <row r="918" spans="1:2" x14ac:dyDescent="0.15">
      <c r="A918" s="2">
        <v>2</v>
      </c>
      <c r="B918">
        <v>378.32583013682091</v>
      </c>
    </row>
    <row r="919" spans="1:2" x14ac:dyDescent="0.15">
      <c r="A919" s="2">
        <v>2</v>
      </c>
      <c r="B919">
        <v>425.35291443388718</v>
      </c>
    </row>
    <row r="920" spans="1:2" x14ac:dyDescent="0.15">
      <c r="A920" s="2">
        <v>2</v>
      </c>
      <c r="B920">
        <v>153.70819178178408</v>
      </c>
    </row>
    <row r="921" spans="1:2" x14ac:dyDescent="0.15">
      <c r="A921" s="2">
        <v>2</v>
      </c>
      <c r="B921">
        <v>161.16159004512298</v>
      </c>
    </row>
    <row r="922" spans="1:2" x14ac:dyDescent="0.15">
      <c r="A922" s="2">
        <v>2</v>
      </c>
      <c r="B922">
        <v>466.4004275772777</v>
      </c>
    </row>
    <row r="923" spans="1:2" x14ac:dyDescent="0.15">
      <c r="A923" s="2">
        <v>2</v>
      </c>
      <c r="B923">
        <v>175.5713905703204</v>
      </c>
    </row>
    <row r="924" spans="1:2" x14ac:dyDescent="0.15">
      <c r="A924" s="2">
        <v>2</v>
      </c>
      <c r="B924">
        <v>434.26208519791095</v>
      </c>
    </row>
    <row r="925" spans="1:2" x14ac:dyDescent="0.15">
      <c r="A925" s="2">
        <v>2</v>
      </c>
      <c r="B925">
        <v>702.55385458134458</v>
      </c>
    </row>
    <row r="926" spans="1:2" x14ac:dyDescent="0.15">
      <c r="A926" s="2">
        <v>2</v>
      </c>
      <c r="B926">
        <v>133.33416586178856</v>
      </c>
    </row>
    <row r="927" spans="1:2" x14ac:dyDescent="0.15">
      <c r="A927" s="2">
        <v>2</v>
      </c>
      <c r="B927">
        <v>206.60264763694678</v>
      </c>
    </row>
    <row r="928" spans="1:2" x14ac:dyDescent="0.15">
      <c r="A928" s="2">
        <v>2</v>
      </c>
      <c r="B928">
        <v>98.529898395701522</v>
      </c>
    </row>
    <row r="929" spans="1:2" x14ac:dyDescent="0.15">
      <c r="A929" s="2">
        <v>2</v>
      </c>
      <c r="B929">
        <v>151.61170064565783</v>
      </c>
    </row>
    <row r="930" spans="1:2" x14ac:dyDescent="0.15">
      <c r="A930" s="2">
        <v>2</v>
      </c>
      <c r="B930">
        <v>1140.3320543885595</v>
      </c>
    </row>
    <row r="931" spans="1:2" x14ac:dyDescent="0.15">
      <c r="A931" s="2">
        <v>2</v>
      </c>
      <c r="B931">
        <v>242.06232853212686</v>
      </c>
    </row>
    <row r="932" spans="1:2" x14ac:dyDescent="0.15">
      <c r="A932" s="2">
        <v>2</v>
      </c>
      <c r="B932">
        <v>287.04066822145325</v>
      </c>
    </row>
    <row r="933" spans="1:2" x14ac:dyDescent="0.15">
      <c r="A933" s="2">
        <v>2</v>
      </c>
      <c r="B933">
        <v>109.68737007463548</v>
      </c>
    </row>
    <row r="934" spans="1:2" x14ac:dyDescent="0.15">
      <c r="A934" s="2">
        <v>2</v>
      </c>
      <c r="B934">
        <v>192.02624663571942</v>
      </c>
    </row>
    <row r="935" spans="1:2" x14ac:dyDescent="0.15">
      <c r="A935" s="2">
        <v>2</v>
      </c>
      <c r="B935">
        <v>129.06777865934063</v>
      </c>
    </row>
    <row r="936" spans="1:2" x14ac:dyDescent="0.15">
      <c r="A936" s="2">
        <v>2</v>
      </c>
      <c r="B936">
        <v>131.25443808071776</v>
      </c>
    </row>
    <row r="937" spans="1:2" x14ac:dyDescent="0.15">
      <c r="A937" s="2">
        <v>2</v>
      </c>
      <c r="B937">
        <v>262.85988634010715</v>
      </c>
    </row>
    <row r="938" spans="1:2" x14ac:dyDescent="0.15">
      <c r="A938" s="2">
        <v>2</v>
      </c>
      <c r="B938">
        <v>436.82270689933864</v>
      </c>
    </row>
    <row r="939" spans="1:2" x14ac:dyDescent="0.15">
      <c r="A939" s="2">
        <v>2</v>
      </c>
      <c r="B939">
        <v>646.46104634663698</v>
      </c>
    </row>
    <row r="940" spans="1:2" x14ac:dyDescent="0.15">
      <c r="A940" s="2">
        <v>2</v>
      </c>
      <c r="B940">
        <v>701.9506644389329</v>
      </c>
    </row>
    <row r="941" spans="1:2" x14ac:dyDescent="0.15">
      <c r="A941" s="2">
        <v>2</v>
      </c>
      <c r="B941">
        <v>343.86069720998836</v>
      </c>
    </row>
    <row r="942" spans="1:2" x14ac:dyDescent="0.15">
      <c r="A942" s="2">
        <v>2</v>
      </c>
      <c r="B942">
        <v>292.89732393868348</v>
      </c>
    </row>
    <row r="943" spans="1:2" x14ac:dyDescent="0.15">
      <c r="A943" s="2">
        <v>2</v>
      </c>
      <c r="B943">
        <v>208.08193093892442</v>
      </c>
    </row>
    <row r="944" spans="1:2" x14ac:dyDescent="0.15">
      <c r="A944" s="2">
        <v>2</v>
      </c>
      <c r="B944">
        <v>316.96049521584001</v>
      </c>
    </row>
    <row r="945" spans="1:2" x14ac:dyDescent="0.15">
      <c r="A945" s="2">
        <v>2</v>
      </c>
      <c r="B945">
        <v>206.60200379800699</v>
      </c>
    </row>
    <row r="946" spans="1:2" x14ac:dyDescent="0.15">
      <c r="A946" s="2">
        <v>2</v>
      </c>
      <c r="B946">
        <v>248.73744525216384</v>
      </c>
    </row>
    <row r="947" spans="1:2" x14ac:dyDescent="0.15">
      <c r="A947" s="2">
        <v>2</v>
      </c>
      <c r="B947">
        <v>726.2169683401105</v>
      </c>
    </row>
    <row r="948" spans="1:2" x14ac:dyDescent="0.15">
      <c r="A948" s="2">
        <v>2</v>
      </c>
      <c r="B948">
        <v>636.04487880260365</v>
      </c>
    </row>
    <row r="949" spans="1:2" x14ac:dyDescent="0.15">
      <c r="A949" s="2">
        <v>2</v>
      </c>
      <c r="B949">
        <v>3923.1495115138141</v>
      </c>
    </row>
    <row r="950" spans="1:2" x14ac:dyDescent="0.15">
      <c r="A950" s="2">
        <v>2</v>
      </c>
      <c r="B950">
        <v>170.06135880437165</v>
      </c>
    </row>
    <row r="951" spans="1:2" x14ac:dyDescent="0.15">
      <c r="A951" s="2">
        <v>2</v>
      </c>
      <c r="B951">
        <v>287.28211098467017</v>
      </c>
    </row>
    <row r="952" spans="1:2" x14ac:dyDescent="0.15">
      <c r="A952" s="2">
        <v>2</v>
      </c>
      <c r="B952">
        <v>187.08500982550908</v>
      </c>
    </row>
    <row r="953" spans="1:2" x14ac:dyDescent="0.15">
      <c r="A953" s="2">
        <v>2</v>
      </c>
      <c r="B953">
        <v>297.68735492037172</v>
      </c>
    </row>
    <row r="954" spans="1:2" x14ac:dyDescent="0.15">
      <c r="A954" s="2">
        <v>2</v>
      </c>
      <c r="B954">
        <v>812.26125616547017</v>
      </c>
    </row>
    <row r="955" spans="1:2" x14ac:dyDescent="0.15">
      <c r="A955" s="2">
        <v>2</v>
      </c>
      <c r="B955">
        <v>229.95731808082004</v>
      </c>
    </row>
    <row r="956" spans="1:2" x14ac:dyDescent="0.15">
      <c r="A956" s="2">
        <v>2</v>
      </c>
      <c r="B956">
        <v>343.95544363173519</v>
      </c>
    </row>
    <row r="957" spans="1:2" x14ac:dyDescent="0.15">
      <c r="A957" s="2">
        <v>2</v>
      </c>
      <c r="B957">
        <v>352.73245853204304</v>
      </c>
    </row>
    <row r="958" spans="1:2" x14ac:dyDescent="0.15">
      <c r="A958" s="2">
        <v>2</v>
      </c>
      <c r="B958">
        <v>168.05772217247349</v>
      </c>
    </row>
    <row r="959" spans="1:2" x14ac:dyDescent="0.15">
      <c r="A959" s="2">
        <v>2</v>
      </c>
      <c r="B959">
        <v>181.90859838477348</v>
      </c>
    </row>
    <row r="960" spans="1:2" x14ac:dyDescent="0.15">
      <c r="A960" s="2">
        <v>2</v>
      </c>
      <c r="B960">
        <v>100.59922882450297</v>
      </c>
    </row>
    <row r="961" spans="1:2" x14ac:dyDescent="0.15">
      <c r="A961" s="2">
        <v>2</v>
      </c>
      <c r="B961">
        <v>187.72196629505231</v>
      </c>
    </row>
    <row r="962" spans="1:2" x14ac:dyDescent="0.15">
      <c r="A962" s="2">
        <v>2</v>
      </c>
      <c r="B962">
        <v>218.42548991038851</v>
      </c>
    </row>
    <row r="963" spans="1:2" x14ac:dyDescent="0.15">
      <c r="A963" s="2">
        <v>2</v>
      </c>
      <c r="B963">
        <v>130.47722970370131</v>
      </c>
    </row>
    <row r="964" spans="1:2" x14ac:dyDescent="0.15">
      <c r="A964" s="2">
        <v>2</v>
      </c>
      <c r="B964">
        <v>128.55896759301766</v>
      </c>
    </row>
    <row r="965" spans="1:2" x14ac:dyDescent="0.15">
      <c r="A965" s="2">
        <v>2</v>
      </c>
      <c r="B965">
        <v>162.35902471099496</v>
      </c>
    </row>
    <row r="966" spans="1:2" x14ac:dyDescent="0.15">
      <c r="A966" s="2">
        <v>2</v>
      </c>
      <c r="B966">
        <v>229.26310496615204</v>
      </c>
    </row>
    <row r="967" spans="1:2" x14ac:dyDescent="0.15">
      <c r="A967" s="2">
        <v>2</v>
      </c>
      <c r="B967">
        <v>116.00138866373079</v>
      </c>
    </row>
    <row r="968" spans="1:2" x14ac:dyDescent="0.15">
      <c r="A968" s="2">
        <v>2</v>
      </c>
      <c r="B968">
        <v>108.96646498550557</v>
      </c>
    </row>
    <row r="969" spans="1:2" x14ac:dyDescent="0.15">
      <c r="A969" s="2">
        <v>2</v>
      </c>
      <c r="B969">
        <v>110.21460173074522</v>
      </c>
    </row>
    <row r="970" spans="1:2" x14ac:dyDescent="0.15">
      <c r="A970" s="2">
        <v>2</v>
      </c>
      <c r="B970">
        <v>196.19002282022529</v>
      </c>
    </row>
    <row r="971" spans="1:2" x14ac:dyDescent="0.15">
      <c r="A971" s="2">
        <v>2</v>
      </c>
      <c r="B971">
        <v>140.41311760155764</v>
      </c>
    </row>
    <row r="972" spans="1:2" x14ac:dyDescent="0.15">
      <c r="A972" s="2">
        <v>2</v>
      </c>
      <c r="B972">
        <v>478.0137210718255</v>
      </c>
    </row>
    <row r="973" spans="1:2" x14ac:dyDescent="0.15">
      <c r="A973" s="2">
        <v>2</v>
      </c>
      <c r="B973">
        <v>301.13377644203365</v>
      </c>
    </row>
    <row r="974" spans="1:2" x14ac:dyDescent="0.15">
      <c r="A974" s="2">
        <v>2</v>
      </c>
      <c r="B974">
        <v>201.6082288220891</v>
      </c>
    </row>
    <row r="975" spans="1:2" x14ac:dyDescent="0.15">
      <c r="A975" s="2">
        <v>2</v>
      </c>
      <c r="B975">
        <v>278.20579215129737</v>
      </c>
    </row>
    <row r="976" spans="1:2" x14ac:dyDescent="0.15">
      <c r="A976" s="2">
        <v>2</v>
      </c>
      <c r="B976">
        <v>236.50795445962876</v>
      </c>
    </row>
    <row r="977" spans="1:2" x14ac:dyDescent="0.15">
      <c r="A977" s="2">
        <v>2</v>
      </c>
      <c r="B977">
        <v>201.94015801450172</v>
      </c>
    </row>
    <row r="978" spans="1:2" x14ac:dyDescent="0.15">
      <c r="A978" s="2">
        <v>2</v>
      </c>
      <c r="B978">
        <v>268.17765073871243</v>
      </c>
    </row>
    <row r="979" spans="1:2" x14ac:dyDescent="0.15">
      <c r="A979" s="2">
        <v>2</v>
      </c>
      <c r="B979">
        <v>162.01805124146759</v>
      </c>
    </row>
    <row r="980" spans="1:2" x14ac:dyDescent="0.15">
      <c r="A980" s="2">
        <v>2</v>
      </c>
      <c r="B980">
        <v>467.39100685697815</v>
      </c>
    </row>
    <row r="981" spans="1:2" x14ac:dyDescent="0.15">
      <c r="A981" s="2">
        <v>2</v>
      </c>
      <c r="B981">
        <v>241.31539714963546</v>
      </c>
    </row>
    <row r="982" spans="1:2" x14ac:dyDescent="0.15">
      <c r="A982" s="2">
        <v>2</v>
      </c>
      <c r="B982">
        <v>225.20706538856547</v>
      </c>
    </row>
    <row r="983" spans="1:2" x14ac:dyDescent="0.15">
      <c r="A983" s="2">
        <v>2</v>
      </c>
      <c r="B983">
        <v>194.74423785558352</v>
      </c>
    </row>
    <row r="984" spans="1:2" x14ac:dyDescent="0.15">
      <c r="A984" s="2">
        <v>2</v>
      </c>
      <c r="B984">
        <v>379.85634430136616</v>
      </c>
    </row>
    <row r="985" spans="1:2" x14ac:dyDescent="0.15">
      <c r="A985" s="2">
        <v>2</v>
      </c>
      <c r="B985">
        <v>248.63356102083094</v>
      </c>
    </row>
    <row r="986" spans="1:2" x14ac:dyDescent="0.15">
      <c r="A986" s="2">
        <v>2</v>
      </c>
      <c r="B986">
        <v>392.49064029927121</v>
      </c>
    </row>
    <row r="987" spans="1:2" x14ac:dyDescent="0.15">
      <c r="A987" s="2">
        <v>2</v>
      </c>
      <c r="B987">
        <v>229.66623496340253</v>
      </c>
    </row>
    <row r="988" spans="1:2" x14ac:dyDescent="0.15">
      <c r="A988" s="2">
        <v>2</v>
      </c>
      <c r="B988">
        <v>353.5089126295515</v>
      </c>
    </row>
    <row r="989" spans="1:2" x14ac:dyDescent="0.15">
      <c r="A989" s="2">
        <v>2</v>
      </c>
      <c r="B989">
        <v>175.90819681463978</v>
      </c>
    </row>
    <row r="990" spans="1:2" x14ac:dyDescent="0.15">
      <c r="A990" s="2">
        <v>2</v>
      </c>
      <c r="B990">
        <v>1505.3188307007485</v>
      </c>
    </row>
    <row r="991" spans="1:2" x14ac:dyDescent="0.15">
      <c r="A991" s="2">
        <v>2</v>
      </c>
      <c r="B991">
        <v>229.93464785731817</v>
      </c>
    </row>
    <row r="992" spans="1:2" x14ac:dyDescent="0.15">
      <c r="A992" s="2">
        <v>2</v>
      </c>
      <c r="B992">
        <v>269.03297042249397</v>
      </c>
    </row>
    <row r="993" spans="1:2" x14ac:dyDescent="0.15">
      <c r="A993" s="2">
        <v>2</v>
      </c>
      <c r="B993">
        <v>355.23180832195163</v>
      </c>
    </row>
    <row r="994" spans="1:2" x14ac:dyDescent="0.15">
      <c r="A994" s="2">
        <v>2</v>
      </c>
      <c r="B994">
        <v>566.50609495434901</v>
      </c>
    </row>
    <row r="995" spans="1:2" x14ac:dyDescent="0.15">
      <c r="A995" s="2">
        <v>2</v>
      </c>
      <c r="B995">
        <v>419.21355293763924</v>
      </c>
    </row>
    <row r="996" spans="1:2" x14ac:dyDescent="0.15">
      <c r="A996" s="2">
        <v>2</v>
      </c>
      <c r="B996">
        <v>1938.1793695727238</v>
      </c>
    </row>
    <row r="997" spans="1:2" x14ac:dyDescent="0.15">
      <c r="A997" s="2">
        <v>2</v>
      </c>
      <c r="B997">
        <v>257.55485243089453</v>
      </c>
    </row>
    <row r="998" spans="1:2" x14ac:dyDescent="0.15">
      <c r="A998" s="2">
        <v>2</v>
      </c>
      <c r="B998">
        <v>923.63868527607406</v>
      </c>
    </row>
    <row r="999" spans="1:2" x14ac:dyDescent="0.15">
      <c r="A999" s="2">
        <v>2</v>
      </c>
      <c r="B999">
        <v>442.32043516405821</v>
      </c>
    </row>
    <row r="1000" spans="1:2" x14ac:dyDescent="0.15">
      <c r="A1000" s="2">
        <v>2</v>
      </c>
      <c r="B1000">
        <v>360.06888379834061</v>
      </c>
    </row>
    <row r="1001" spans="1:2" x14ac:dyDescent="0.15">
      <c r="A1001" s="2">
        <v>2</v>
      </c>
      <c r="B1001">
        <v>396.70641533739047</v>
      </c>
    </row>
    <row r="1002" spans="1:2" x14ac:dyDescent="0.15">
      <c r="A1002" s="2">
        <v>2</v>
      </c>
      <c r="B1002">
        <v>263.87518316301129</v>
      </c>
    </row>
    <row r="1003" spans="1:2" x14ac:dyDescent="0.15">
      <c r="A1003" s="2">
        <v>2</v>
      </c>
      <c r="B1003">
        <v>443.28415952574176</v>
      </c>
    </row>
    <row r="1004" spans="1:2" x14ac:dyDescent="0.15">
      <c r="A1004" s="2">
        <v>2</v>
      </c>
      <c r="B1004">
        <v>236.73498523138915</v>
      </c>
    </row>
    <row r="1005" spans="1:2" x14ac:dyDescent="0.15">
      <c r="A1005" s="2">
        <v>2</v>
      </c>
      <c r="B1005">
        <v>113.4574515344961</v>
      </c>
    </row>
    <row r="1006" spans="1:2" x14ac:dyDescent="0.15">
      <c r="A1006" s="2">
        <v>2</v>
      </c>
      <c r="B1006">
        <v>374.50029734331702</v>
      </c>
    </row>
    <row r="1007" spans="1:2" x14ac:dyDescent="0.15">
      <c r="A1007" s="2">
        <v>2</v>
      </c>
      <c r="B1007">
        <v>343.71419241352174</v>
      </c>
    </row>
    <row r="1008" spans="1:2" x14ac:dyDescent="0.15">
      <c r="A1008" s="2">
        <v>2</v>
      </c>
      <c r="B1008">
        <v>149.43918931999607</v>
      </c>
    </row>
    <row r="1009" spans="1:2" x14ac:dyDescent="0.15">
      <c r="A1009" s="2">
        <v>2</v>
      </c>
      <c r="B1009">
        <v>135.72895434480697</v>
      </c>
    </row>
    <row r="1010" spans="1:2" x14ac:dyDescent="0.15">
      <c r="A1010" s="2">
        <v>2</v>
      </c>
      <c r="B1010">
        <v>200.95512464133333</v>
      </c>
    </row>
    <row r="1011" spans="1:2" x14ac:dyDescent="0.15">
      <c r="A1011" s="2">
        <v>2</v>
      </c>
      <c r="B1011">
        <v>286.85308382823081</v>
      </c>
    </row>
    <row r="1012" spans="1:2" x14ac:dyDescent="0.15">
      <c r="A1012" s="2">
        <v>2</v>
      </c>
      <c r="B1012">
        <v>89.035429956217754</v>
      </c>
    </row>
    <row r="1013" spans="1:2" x14ac:dyDescent="0.15">
      <c r="A1013" s="2">
        <v>2</v>
      </c>
      <c r="B1013">
        <v>135.33745709336398</v>
      </c>
    </row>
    <row r="1014" spans="1:2" x14ac:dyDescent="0.15">
      <c r="A1014" s="2">
        <v>2</v>
      </c>
      <c r="B1014">
        <v>212.06099177383626</v>
      </c>
    </row>
    <row r="1015" spans="1:2" x14ac:dyDescent="0.15">
      <c r="A1015" s="2">
        <v>2</v>
      </c>
      <c r="B1015">
        <v>616.59251542353115</v>
      </c>
    </row>
    <row r="1016" spans="1:2" x14ac:dyDescent="0.15">
      <c r="A1016" s="2">
        <v>2</v>
      </c>
      <c r="B1016">
        <v>370.85221080250892</v>
      </c>
    </row>
    <row r="1017" spans="1:2" x14ac:dyDescent="0.15">
      <c r="A1017" s="2">
        <v>2</v>
      </c>
      <c r="B1017">
        <v>937.29492311066417</v>
      </c>
    </row>
    <row r="1018" spans="1:2" x14ac:dyDescent="0.15">
      <c r="A1018" s="2">
        <v>2</v>
      </c>
      <c r="B1018">
        <v>202.19219833163095</v>
      </c>
    </row>
    <row r="1019" spans="1:2" x14ac:dyDescent="0.15">
      <c r="A1019" s="2">
        <v>2</v>
      </c>
      <c r="B1019">
        <v>214.63518429031672</v>
      </c>
    </row>
    <row r="1020" spans="1:2" x14ac:dyDescent="0.15">
      <c r="A1020" s="2">
        <v>2</v>
      </c>
      <c r="B1020">
        <v>359.73758302794732</v>
      </c>
    </row>
    <row r="1021" spans="1:2" x14ac:dyDescent="0.15">
      <c r="A1021" s="2">
        <v>2</v>
      </c>
      <c r="B1021">
        <v>383.65742706435998</v>
      </c>
    </row>
    <row r="1022" spans="1:2" x14ac:dyDescent="0.15">
      <c r="A1022" s="2">
        <v>2</v>
      </c>
      <c r="B1022">
        <v>154.14221699279784</v>
      </c>
    </row>
    <row r="1023" spans="1:2" x14ac:dyDescent="0.15">
      <c r="A1023" s="2">
        <v>2</v>
      </c>
      <c r="B1023">
        <v>153.40123767228491</v>
      </c>
    </row>
    <row r="1024" spans="1:2" x14ac:dyDescent="0.15">
      <c r="A1024" s="2">
        <v>2</v>
      </c>
      <c r="B1024">
        <v>157.91146614843811</v>
      </c>
    </row>
    <row r="1025" spans="1:2" x14ac:dyDescent="0.15">
      <c r="A1025" s="2">
        <v>2</v>
      </c>
      <c r="B1025">
        <v>144.02031284937476</v>
      </c>
    </row>
    <row r="1026" spans="1:2" x14ac:dyDescent="0.15">
      <c r="A1026" s="2">
        <v>2</v>
      </c>
      <c r="B1026">
        <v>85.404847191267493</v>
      </c>
    </row>
    <row r="1027" spans="1:2" x14ac:dyDescent="0.15">
      <c r="A1027" s="2">
        <v>2</v>
      </c>
      <c r="B1027">
        <v>149.84203615910482</v>
      </c>
    </row>
    <row r="1028" spans="1:2" x14ac:dyDescent="0.15">
      <c r="A1028" s="2">
        <v>2</v>
      </c>
      <c r="B1028">
        <v>152.38227358062662</v>
      </c>
    </row>
    <row r="1029" spans="1:2" x14ac:dyDescent="0.15">
      <c r="A1029" s="2">
        <v>2</v>
      </c>
      <c r="B1029">
        <v>281.48257074911783</v>
      </c>
    </row>
    <row r="1030" spans="1:2" x14ac:dyDescent="0.15">
      <c r="A1030" s="2">
        <v>2</v>
      </c>
      <c r="B1030">
        <v>120.28779495399598</v>
      </c>
    </row>
    <row r="1031" spans="1:2" x14ac:dyDescent="0.15">
      <c r="A1031" s="2">
        <v>2</v>
      </c>
      <c r="B1031">
        <v>195.28155762849437</v>
      </c>
    </row>
    <row r="1032" spans="1:2" x14ac:dyDescent="0.15">
      <c r="A1032" s="2">
        <v>2</v>
      </c>
      <c r="B1032">
        <v>232.14238229278814</v>
      </c>
    </row>
    <row r="1033" spans="1:2" x14ac:dyDescent="0.15">
      <c r="A1033" s="2">
        <v>2</v>
      </c>
      <c r="B1033">
        <v>451.28255154825587</v>
      </c>
    </row>
    <row r="1034" spans="1:2" x14ac:dyDescent="0.15">
      <c r="A1034" s="2">
        <v>2</v>
      </c>
      <c r="B1034">
        <v>198.81801577296423</v>
      </c>
    </row>
    <row r="1035" spans="1:2" x14ac:dyDescent="0.15">
      <c r="A1035" s="2">
        <v>2</v>
      </c>
      <c r="B1035">
        <v>129.30510335948705</v>
      </c>
    </row>
    <row r="1036" spans="1:2" x14ac:dyDescent="0.15">
      <c r="A1036" s="2">
        <v>3</v>
      </c>
      <c r="B1036">
        <v>210.27405862694613</v>
      </c>
    </row>
    <row r="1037" spans="1:2" x14ac:dyDescent="0.15">
      <c r="A1037" s="2">
        <v>3</v>
      </c>
      <c r="B1037">
        <v>161.36949881171972</v>
      </c>
    </row>
    <row r="1038" spans="1:2" x14ac:dyDescent="0.15">
      <c r="A1038" s="2">
        <v>3</v>
      </c>
      <c r="B1038">
        <v>146.05320471695472</v>
      </c>
    </row>
    <row r="1039" spans="1:2" x14ac:dyDescent="0.15">
      <c r="A1039" s="2">
        <v>3</v>
      </c>
      <c r="B1039">
        <v>103.89560814804511</v>
      </c>
    </row>
    <row r="1040" spans="1:2" x14ac:dyDescent="0.15">
      <c r="A1040" s="2">
        <v>3</v>
      </c>
      <c r="B1040">
        <v>146.07256421017817</v>
      </c>
    </row>
    <row r="1041" spans="1:2" x14ac:dyDescent="0.15">
      <c r="A1041" s="2">
        <v>3</v>
      </c>
      <c r="B1041">
        <v>117.56100325977623</v>
      </c>
    </row>
    <row r="1042" spans="1:2" x14ac:dyDescent="0.15">
      <c r="A1042" s="2">
        <v>3</v>
      </c>
      <c r="B1042">
        <v>102.2815505681401</v>
      </c>
    </row>
    <row r="1043" spans="1:2" x14ac:dyDescent="0.15">
      <c r="A1043" s="2">
        <v>3</v>
      </c>
      <c r="B1043">
        <v>105.69543841449985</v>
      </c>
    </row>
    <row r="1044" spans="1:2" x14ac:dyDescent="0.15">
      <c r="A1044" s="2">
        <v>3</v>
      </c>
      <c r="B1044">
        <v>384.53298153497144</v>
      </c>
    </row>
    <row r="1045" spans="1:2" x14ac:dyDescent="0.15">
      <c r="A1045" s="2">
        <v>3</v>
      </c>
      <c r="B1045">
        <v>174.57053208502651</v>
      </c>
    </row>
    <row r="1046" spans="1:2" x14ac:dyDescent="0.15">
      <c r="A1046" s="2">
        <v>3</v>
      </c>
      <c r="B1046">
        <v>125.91397418596237</v>
      </c>
    </row>
    <row r="1047" spans="1:2" x14ac:dyDescent="0.15">
      <c r="A1047" s="2">
        <v>3</v>
      </c>
      <c r="B1047">
        <v>131.74906975174994</v>
      </c>
    </row>
    <row r="1048" spans="1:2" x14ac:dyDescent="0.15">
      <c r="A1048" s="2">
        <v>3</v>
      </c>
      <c r="B1048">
        <v>149.26207992424503</v>
      </c>
    </row>
    <row r="1049" spans="1:2" x14ac:dyDescent="0.15">
      <c r="A1049" s="2">
        <v>3</v>
      </c>
      <c r="B1049">
        <v>134.51745648349424</v>
      </c>
    </row>
    <row r="1050" spans="1:2" x14ac:dyDescent="0.15">
      <c r="A1050" s="2">
        <v>3</v>
      </c>
      <c r="B1050">
        <v>184.31137090995315</v>
      </c>
    </row>
    <row r="1051" spans="1:2" x14ac:dyDescent="0.15">
      <c r="A1051" s="2">
        <v>3</v>
      </c>
      <c r="B1051">
        <v>83.322136610534443</v>
      </c>
    </row>
    <row r="1052" spans="1:2" x14ac:dyDescent="0.15">
      <c r="A1052" s="2">
        <v>3</v>
      </c>
      <c r="B1052">
        <v>142.16858125533616</v>
      </c>
    </row>
    <row r="1053" spans="1:2" x14ac:dyDescent="0.15">
      <c r="A1053" s="2">
        <v>3</v>
      </c>
      <c r="B1053">
        <v>77.863328194059505</v>
      </c>
    </row>
    <row r="1054" spans="1:2" x14ac:dyDescent="0.15">
      <c r="A1054" s="2">
        <v>3</v>
      </c>
      <c r="B1054">
        <v>91.180721325999997</v>
      </c>
    </row>
    <row r="1055" spans="1:2" x14ac:dyDescent="0.15">
      <c r="A1055" s="2">
        <v>3</v>
      </c>
      <c r="B1055">
        <v>169.91585425710062</v>
      </c>
    </row>
    <row r="1056" spans="1:2" x14ac:dyDescent="0.15">
      <c r="A1056" s="2">
        <v>3</v>
      </c>
      <c r="B1056">
        <v>329.6388231818284</v>
      </c>
    </row>
    <row r="1057" spans="1:2" x14ac:dyDescent="0.15">
      <c r="A1057" s="2">
        <v>3</v>
      </c>
      <c r="B1057">
        <v>212.75512183207954</v>
      </c>
    </row>
    <row r="1058" spans="1:2" x14ac:dyDescent="0.15">
      <c r="A1058" s="2">
        <v>3</v>
      </c>
      <c r="B1058">
        <v>229.46337139390178</v>
      </c>
    </row>
    <row r="1059" spans="1:2" x14ac:dyDescent="0.15">
      <c r="A1059" s="2">
        <v>3</v>
      </c>
      <c r="B1059">
        <v>207.97632837633273</v>
      </c>
    </row>
    <row r="1060" spans="1:2" x14ac:dyDescent="0.15">
      <c r="A1060" s="2">
        <v>3</v>
      </c>
      <c r="B1060">
        <v>449.43037464488839</v>
      </c>
    </row>
    <row r="1061" spans="1:2" x14ac:dyDescent="0.15">
      <c r="A1061" s="2">
        <v>3</v>
      </c>
      <c r="B1061">
        <v>292.86632619031474</v>
      </c>
    </row>
    <row r="1062" spans="1:2" x14ac:dyDescent="0.15">
      <c r="A1062" s="2">
        <v>3</v>
      </c>
      <c r="B1062">
        <v>196.12254096835434</v>
      </c>
    </row>
    <row r="1063" spans="1:2" x14ac:dyDescent="0.15">
      <c r="A1063" s="2">
        <v>3</v>
      </c>
      <c r="B1063">
        <v>224.60527187699651</v>
      </c>
    </row>
    <row r="1064" spans="1:2" x14ac:dyDescent="0.15">
      <c r="A1064" s="2">
        <v>3</v>
      </c>
      <c r="B1064">
        <v>148.69621041885927</v>
      </c>
    </row>
    <row r="1065" spans="1:2" x14ac:dyDescent="0.15">
      <c r="A1065" s="2">
        <v>3</v>
      </c>
      <c r="B1065">
        <v>134.23986351269386</v>
      </c>
    </row>
    <row r="1066" spans="1:2" x14ac:dyDescent="0.15">
      <c r="A1066" s="2">
        <v>3</v>
      </c>
      <c r="B1066">
        <v>160.86998308781401</v>
      </c>
    </row>
    <row r="1067" spans="1:2" x14ac:dyDescent="0.15">
      <c r="A1067" s="2">
        <v>3</v>
      </c>
      <c r="B1067">
        <v>135.08007135374123</v>
      </c>
    </row>
    <row r="1068" spans="1:2" x14ac:dyDescent="0.15">
      <c r="A1068" s="2">
        <v>3</v>
      </c>
      <c r="B1068">
        <v>104.25883508505366</v>
      </c>
    </row>
    <row r="1069" spans="1:2" x14ac:dyDescent="0.15">
      <c r="A1069" s="2">
        <v>3</v>
      </c>
      <c r="B1069">
        <v>112.13193572638477</v>
      </c>
    </row>
    <row r="1070" spans="1:2" x14ac:dyDescent="0.15">
      <c r="A1070" s="2">
        <v>3</v>
      </c>
      <c r="B1070">
        <v>116.64933203341234</v>
      </c>
    </row>
    <row r="1071" spans="1:2" x14ac:dyDescent="0.15">
      <c r="A1071" s="2">
        <v>3</v>
      </c>
      <c r="B1071">
        <v>136.18326329466151</v>
      </c>
    </row>
    <row r="1072" spans="1:2" x14ac:dyDescent="0.15">
      <c r="A1072" s="2">
        <v>3</v>
      </c>
      <c r="B1072">
        <v>156.1286905543748</v>
      </c>
    </row>
    <row r="1073" spans="1:2" x14ac:dyDescent="0.15">
      <c r="A1073" s="2">
        <v>3</v>
      </c>
      <c r="B1073">
        <v>160.58091726392266</v>
      </c>
    </row>
    <row r="1074" spans="1:2" x14ac:dyDescent="0.15">
      <c r="A1074" s="2">
        <v>3</v>
      </c>
      <c r="B1074">
        <v>197.96879376762342</v>
      </c>
    </row>
    <row r="1075" spans="1:2" x14ac:dyDescent="0.15">
      <c r="A1075" s="2">
        <v>3</v>
      </c>
      <c r="B1075">
        <v>149.19060780224794</v>
      </c>
    </row>
    <row r="1076" spans="1:2" x14ac:dyDescent="0.15">
      <c r="A1076" s="2">
        <v>3</v>
      </c>
      <c r="B1076">
        <v>188.93149762961619</v>
      </c>
    </row>
    <row r="1077" spans="1:2" x14ac:dyDescent="0.15">
      <c r="A1077" s="2">
        <v>3</v>
      </c>
      <c r="B1077">
        <v>322.5137904290404</v>
      </c>
    </row>
    <row r="1078" spans="1:2" x14ac:dyDescent="0.15">
      <c r="A1078" s="2">
        <v>3</v>
      </c>
      <c r="B1078">
        <v>116.59114654575676</v>
      </c>
    </row>
    <row r="1079" spans="1:2" x14ac:dyDescent="0.15">
      <c r="A1079" s="2">
        <v>3</v>
      </c>
      <c r="B1079">
        <v>107.89272901771686</v>
      </c>
    </row>
    <row r="1080" spans="1:2" x14ac:dyDescent="0.15">
      <c r="A1080" s="2">
        <v>3</v>
      </c>
      <c r="B1080">
        <v>165.53141058067325</v>
      </c>
    </row>
    <row r="1081" spans="1:2" x14ac:dyDescent="0.15">
      <c r="A1081" s="2">
        <v>3</v>
      </c>
      <c r="B1081">
        <v>146.37237563510737</v>
      </c>
    </row>
    <row r="1082" spans="1:2" x14ac:dyDescent="0.15">
      <c r="A1082" s="2">
        <v>3</v>
      </c>
      <c r="B1082">
        <v>126.5690696260038</v>
      </c>
    </row>
    <row r="1083" spans="1:2" x14ac:dyDescent="0.15">
      <c r="A1083" s="2">
        <v>3</v>
      </c>
      <c r="B1083">
        <v>92.323028371369674</v>
      </c>
    </row>
    <row r="1084" spans="1:2" x14ac:dyDescent="0.15">
      <c r="A1084" s="2">
        <v>3</v>
      </c>
      <c r="B1084">
        <v>141.35570117490724</v>
      </c>
    </row>
    <row r="1085" spans="1:2" x14ac:dyDescent="0.15">
      <c r="A1085" s="2">
        <v>3</v>
      </c>
      <c r="B1085">
        <v>121.00000634706869</v>
      </c>
    </row>
    <row r="1086" spans="1:2" x14ac:dyDescent="0.15">
      <c r="A1086" s="2">
        <v>3</v>
      </c>
      <c r="B1086">
        <v>136.84457386621702</v>
      </c>
    </row>
    <row r="1087" spans="1:2" x14ac:dyDescent="0.15">
      <c r="A1087" s="2">
        <v>3</v>
      </c>
      <c r="B1087">
        <v>158.73737196654812</v>
      </c>
    </row>
    <row r="1088" spans="1:2" x14ac:dyDescent="0.15">
      <c r="A1088" s="2">
        <v>3</v>
      </c>
      <c r="B1088">
        <v>113.8826021220432</v>
      </c>
    </row>
    <row r="1089" spans="1:2" x14ac:dyDescent="0.15">
      <c r="A1089" s="2">
        <v>3</v>
      </c>
      <c r="B1089">
        <v>108.80575750034737</v>
      </c>
    </row>
    <row r="1090" spans="1:2" x14ac:dyDescent="0.15">
      <c r="A1090" s="2">
        <v>3</v>
      </c>
      <c r="B1090">
        <v>150.50022212721458</v>
      </c>
    </row>
    <row r="1091" spans="1:2" x14ac:dyDescent="0.15">
      <c r="A1091" s="2">
        <v>3</v>
      </c>
      <c r="B1091">
        <v>131.80847008702412</v>
      </c>
    </row>
    <row r="1092" spans="1:2" x14ac:dyDescent="0.15">
      <c r="A1092" s="2">
        <v>3</v>
      </c>
      <c r="B1092">
        <v>126.50093833230629</v>
      </c>
    </row>
    <row r="1093" spans="1:2" x14ac:dyDescent="0.15">
      <c r="A1093" s="2">
        <v>3</v>
      </c>
      <c r="B1093">
        <v>129.17646336305876</v>
      </c>
    </row>
    <row r="1094" spans="1:2" x14ac:dyDescent="0.15">
      <c r="A1094" s="2">
        <v>3</v>
      </c>
      <c r="B1094">
        <v>284.22783281720956</v>
      </c>
    </row>
    <row r="1095" spans="1:2" x14ac:dyDescent="0.15">
      <c r="A1095" s="2">
        <v>3</v>
      </c>
      <c r="B1095">
        <v>353.56559989389154</v>
      </c>
    </row>
    <row r="1096" spans="1:2" x14ac:dyDescent="0.15">
      <c r="A1096" s="2">
        <v>3</v>
      </c>
      <c r="B1096">
        <v>208.86807546511352</v>
      </c>
    </row>
    <row r="1097" spans="1:2" x14ac:dyDescent="0.15">
      <c r="A1097" s="2">
        <v>3</v>
      </c>
      <c r="B1097">
        <v>147.5246328578267</v>
      </c>
    </row>
    <row r="1098" spans="1:2" x14ac:dyDescent="0.15">
      <c r="A1098" s="2">
        <v>3</v>
      </c>
      <c r="B1098">
        <v>115.16115897660795</v>
      </c>
    </row>
    <row r="1099" spans="1:2" x14ac:dyDescent="0.15">
      <c r="A1099" s="2">
        <v>3</v>
      </c>
      <c r="B1099">
        <v>180.64460938266055</v>
      </c>
    </row>
    <row r="1100" spans="1:2" x14ac:dyDescent="0.15">
      <c r="A1100" s="2">
        <v>3</v>
      </c>
      <c r="B1100">
        <v>100.4153711112357</v>
      </c>
    </row>
    <row r="1101" spans="1:2" x14ac:dyDescent="0.15">
      <c r="A1101" s="2">
        <v>3</v>
      </c>
      <c r="B1101">
        <v>154.3430468545148</v>
      </c>
    </row>
    <row r="1102" spans="1:2" x14ac:dyDescent="0.15">
      <c r="A1102" s="2">
        <v>3</v>
      </c>
      <c r="B1102">
        <v>248.17429009455387</v>
      </c>
    </row>
    <row r="1103" spans="1:2" x14ac:dyDescent="0.15">
      <c r="A1103" s="2">
        <v>3</v>
      </c>
      <c r="B1103">
        <v>261.41985206062895</v>
      </c>
    </row>
    <row r="1104" spans="1:2" x14ac:dyDescent="0.15">
      <c r="A1104" s="2">
        <v>3</v>
      </c>
      <c r="B1104">
        <v>314.24057411596101</v>
      </c>
    </row>
    <row r="1105" spans="1:2" x14ac:dyDescent="0.15">
      <c r="A1105" s="2">
        <v>3</v>
      </c>
      <c r="B1105">
        <v>259.53958883444693</v>
      </c>
    </row>
    <row r="1106" spans="1:2" x14ac:dyDescent="0.15">
      <c r="A1106" s="2">
        <v>3</v>
      </c>
      <c r="B1106">
        <v>87.762801657653782</v>
      </c>
    </row>
    <row r="1107" spans="1:2" x14ac:dyDescent="0.15">
      <c r="A1107" s="2">
        <v>3</v>
      </c>
      <c r="B1107">
        <v>734.49911863370062</v>
      </c>
    </row>
    <row r="1108" spans="1:2" x14ac:dyDescent="0.15">
      <c r="A1108" s="2">
        <v>3</v>
      </c>
      <c r="B1108">
        <v>197.98450487444643</v>
      </c>
    </row>
    <row r="1109" spans="1:2" x14ac:dyDescent="0.15">
      <c r="A1109" s="2">
        <v>3</v>
      </c>
      <c r="B1109">
        <v>164.15082064634757</v>
      </c>
    </row>
    <row r="1110" spans="1:2" x14ac:dyDescent="0.15">
      <c r="A1110" s="2">
        <v>3</v>
      </c>
      <c r="B1110">
        <v>180.32990614467695</v>
      </c>
    </row>
    <row r="1111" spans="1:2" x14ac:dyDescent="0.15">
      <c r="A1111" s="2">
        <v>3</v>
      </c>
      <c r="B1111">
        <v>259.99486486137113</v>
      </c>
    </row>
    <row r="1112" spans="1:2" x14ac:dyDescent="0.15">
      <c r="A1112" s="2">
        <v>3</v>
      </c>
      <c r="B1112">
        <v>98.042326722372621</v>
      </c>
    </row>
    <row r="1113" spans="1:2" x14ac:dyDescent="0.15">
      <c r="A1113" s="2">
        <v>3</v>
      </c>
      <c r="B1113">
        <v>152.33873942560456</v>
      </c>
    </row>
    <row r="1114" spans="1:2" x14ac:dyDescent="0.15">
      <c r="A1114" s="2">
        <v>3</v>
      </c>
      <c r="B1114">
        <v>100.52323487016602</v>
      </c>
    </row>
    <row r="1115" spans="1:2" x14ac:dyDescent="0.15">
      <c r="A1115" s="2">
        <v>3</v>
      </c>
      <c r="B1115">
        <v>246.81977120002932</v>
      </c>
    </row>
    <row r="1116" spans="1:2" x14ac:dyDescent="0.15">
      <c r="A1116" s="2">
        <v>3</v>
      </c>
      <c r="B1116">
        <v>146.52213278805439</v>
      </c>
    </row>
    <row r="1117" spans="1:2" x14ac:dyDescent="0.15">
      <c r="A1117" s="2">
        <v>3</v>
      </c>
      <c r="B1117">
        <v>257.01866090742664</v>
      </c>
    </row>
    <row r="1118" spans="1:2" x14ac:dyDescent="0.15">
      <c r="A1118" s="2">
        <v>3</v>
      </c>
      <c r="B1118">
        <v>190.31358513405132</v>
      </c>
    </row>
    <row r="1119" spans="1:2" x14ac:dyDescent="0.15">
      <c r="A1119" s="2">
        <v>3</v>
      </c>
      <c r="B1119">
        <v>142.59082913654709</v>
      </c>
    </row>
    <row r="1120" spans="1:2" x14ac:dyDescent="0.15">
      <c r="A1120" s="2">
        <v>3</v>
      </c>
      <c r="B1120">
        <v>193.5088528823166</v>
      </c>
    </row>
    <row r="1121" spans="1:2" x14ac:dyDescent="0.15">
      <c r="A1121" s="2">
        <v>3</v>
      </c>
      <c r="B1121">
        <v>132.08079391691743</v>
      </c>
    </row>
    <row r="1122" spans="1:2" x14ac:dyDescent="0.15">
      <c r="A1122" s="2">
        <v>3</v>
      </c>
      <c r="B1122">
        <v>173.79591596430419</v>
      </c>
    </row>
    <row r="1123" spans="1:2" x14ac:dyDescent="0.15">
      <c r="A1123" s="2">
        <v>3</v>
      </c>
      <c r="B1123">
        <v>214.05205024559191</v>
      </c>
    </row>
    <row r="1124" spans="1:2" x14ac:dyDescent="0.15">
      <c r="A1124" s="2">
        <v>3</v>
      </c>
      <c r="B1124">
        <v>152.90730747538043</v>
      </c>
    </row>
    <row r="1125" spans="1:2" x14ac:dyDescent="0.15">
      <c r="A1125" s="2">
        <v>3</v>
      </c>
      <c r="B1125">
        <v>664.46566309901641</v>
      </c>
    </row>
    <row r="1126" spans="1:2" x14ac:dyDescent="0.15">
      <c r="A1126" s="2">
        <v>3</v>
      </c>
      <c r="B1126">
        <v>394.98722236935998</v>
      </c>
    </row>
    <row r="1127" spans="1:2" x14ac:dyDescent="0.15">
      <c r="A1127" s="2">
        <v>3</v>
      </c>
      <c r="B1127">
        <v>478.73479501557142</v>
      </c>
    </row>
    <row r="1128" spans="1:2" x14ac:dyDescent="0.15">
      <c r="A1128" s="2">
        <v>3</v>
      </c>
      <c r="B1128">
        <v>213.74572171431089</v>
      </c>
    </row>
    <row r="1129" spans="1:2" x14ac:dyDescent="0.15">
      <c r="A1129" s="2">
        <v>3</v>
      </c>
      <c r="B1129">
        <v>329.88622364429665</v>
      </c>
    </row>
    <row r="1130" spans="1:2" x14ac:dyDescent="0.15">
      <c r="A1130" s="2">
        <v>3</v>
      </c>
      <c r="B1130">
        <v>156.1330864416984</v>
      </c>
    </row>
    <row r="1131" spans="1:2" x14ac:dyDescent="0.15">
      <c r="A1131" s="2">
        <v>3</v>
      </c>
      <c r="B1131">
        <v>319.64169454050455</v>
      </c>
    </row>
    <row r="1132" spans="1:2" x14ac:dyDescent="0.15">
      <c r="A1132" s="2">
        <v>3</v>
      </c>
      <c r="B1132">
        <v>347.6678223645086</v>
      </c>
    </row>
    <row r="1133" spans="1:2" x14ac:dyDescent="0.15">
      <c r="A1133" s="2">
        <v>3</v>
      </c>
      <c r="B1133">
        <v>214.40136132736822</v>
      </c>
    </row>
    <row r="1134" spans="1:2" x14ac:dyDescent="0.15">
      <c r="A1134" s="2">
        <v>3</v>
      </c>
      <c r="B1134">
        <v>560.00380559297287</v>
      </c>
    </row>
    <row r="1135" spans="1:2" x14ac:dyDescent="0.15">
      <c r="A1135" s="2">
        <v>3</v>
      </c>
      <c r="B1135">
        <v>216.63378539922545</v>
      </c>
    </row>
    <row r="1136" spans="1:2" x14ac:dyDescent="0.15">
      <c r="A1136" s="2">
        <v>3</v>
      </c>
      <c r="B1136">
        <v>370.47834277663947</v>
      </c>
    </row>
    <row r="1137" spans="1:2" x14ac:dyDescent="0.15">
      <c r="A1137" s="2">
        <v>3</v>
      </c>
      <c r="B1137">
        <v>167.48535349962813</v>
      </c>
    </row>
    <row r="1138" spans="1:2" x14ac:dyDescent="0.15">
      <c r="A1138" s="2">
        <v>3</v>
      </c>
      <c r="B1138">
        <v>133.49169287285443</v>
      </c>
    </row>
    <row r="1139" spans="1:2" x14ac:dyDescent="0.15">
      <c r="A1139" s="2">
        <v>3</v>
      </c>
      <c r="B1139">
        <v>201.00810864741823</v>
      </c>
    </row>
    <row r="1140" spans="1:2" x14ac:dyDescent="0.15">
      <c r="A1140" s="2">
        <v>3</v>
      </c>
      <c r="B1140">
        <v>265.68080664617776</v>
      </c>
    </row>
    <row r="1141" spans="1:2" x14ac:dyDescent="0.15">
      <c r="A1141" s="2">
        <v>3</v>
      </c>
      <c r="B1141">
        <v>109.21425176393242</v>
      </c>
    </row>
    <row r="1142" spans="1:2" x14ac:dyDescent="0.15">
      <c r="A1142" s="2">
        <v>3</v>
      </c>
      <c r="B1142">
        <v>82.771465639549376</v>
      </c>
    </row>
    <row r="1143" spans="1:2" x14ac:dyDescent="0.15">
      <c r="A1143" s="2">
        <v>3</v>
      </c>
      <c r="B1143">
        <v>155.4577653583143</v>
      </c>
    </row>
    <row r="1144" spans="1:2" x14ac:dyDescent="0.15">
      <c r="A1144" s="2">
        <v>3</v>
      </c>
      <c r="B1144">
        <v>104.69912125399328</v>
      </c>
    </row>
    <row r="1145" spans="1:2" x14ac:dyDescent="0.15">
      <c r="A1145" s="2">
        <v>3</v>
      </c>
      <c r="B1145">
        <v>133.20448754918266</v>
      </c>
    </row>
    <row r="1146" spans="1:2" x14ac:dyDescent="0.15">
      <c r="A1146" s="2">
        <v>3</v>
      </c>
      <c r="B1146">
        <v>390.19504161208556</v>
      </c>
    </row>
    <row r="1147" spans="1:2" x14ac:dyDescent="0.15">
      <c r="A1147" s="2">
        <v>3</v>
      </c>
      <c r="B1147">
        <v>269.97926548184131</v>
      </c>
    </row>
    <row r="1148" spans="1:2" x14ac:dyDescent="0.15">
      <c r="A1148" s="2">
        <v>3</v>
      </c>
      <c r="B1148">
        <v>78.09230741421824</v>
      </c>
    </row>
    <row r="1149" spans="1:2" x14ac:dyDescent="0.15">
      <c r="A1149" s="2">
        <v>3</v>
      </c>
      <c r="B1149">
        <v>98.583278489095022</v>
      </c>
    </row>
    <row r="1150" spans="1:2" x14ac:dyDescent="0.15">
      <c r="A1150" s="2">
        <v>3</v>
      </c>
      <c r="B1150">
        <v>117.65301270548271</v>
      </c>
    </row>
    <row r="1151" spans="1:2" x14ac:dyDescent="0.15">
      <c r="A1151" s="2">
        <v>3</v>
      </c>
      <c r="B1151">
        <v>213.77892973967047</v>
      </c>
    </row>
    <row r="1152" spans="1:2" x14ac:dyDescent="0.15">
      <c r="A1152" s="2">
        <v>3</v>
      </c>
      <c r="B1152">
        <v>110.58267055709696</v>
      </c>
    </row>
    <row r="1153" spans="1:2" x14ac:dyDescent="0.15">
      <c r="A1153" s="2">
        <v>3</v>
      </c>
      <c r="B1153">
        <v>193.22086008224127</v>
      </c>
    </row>
    <row r="1154" spans="1:2" x14ac:dyDescent="0.15">
      <c r="A1154" s="2">
        <v>3</v>
      </c>
      <c r="B1154">
        <v>106.31998899195442</v>
      </c>
    </row>
    <row r="1155" spans="1:2" x14ac:dyDescent="0.15">
      <c r="A1155" s="2">
        <v>3</v>
      </c>
      <c r="B1155">
        <v>238.7095215073511</v>
      </c>
    </row>
    <row r="1156" spans="1:2" x14ac:dyDescent="0.15">
      <c r="A1156" s="2">
        <v>3</v>
      </c>
      <c r="B1156">
        <v>125.08911384300509</v>
      </c>
    </row>
    <row r="1157" spans="1:2" x14ac:dyDescent="0.15">
      <c r="A1157" s="2">
        <v>3</v>
      </c>
      <c r="B1157">
        <v>97.383346565552046</v>
      </c>
    </row>
    <row r="1158" spans="1:2" x14ac:dyDescent="0.15">
      <c r="A1158" s="2">
        <v>3</v>
      </c>
      <c r="B1158">
        <v>167.1081327097549</v>
      </c>
    </row>
    <row r="1159" spans="1:2" x14ac:dyDescent="0.15">
      <c r="A1159" s="2">
        <v>3</v>
      </c>
      <c r="B1159">
        <v>124.63715659990997</v>
      </c>
    </row>
    <row r="1160" spans="1:2" x14ac:dyDescent="0.15">
      <c r="A1160" s="2">
        <v>3</v>
      </c>
      <c r="B1160">
        <v>152.27664287498695</v>
      </c>
    </row>
    <row r="1161" spans="1:2" x14ac:dyDescent="0.15">
      <c r="A1161" s="2">
        <v>3</v>
      </c>
      <c r="B1161">
        <v>289.1093330341231</v>
      </c>
    </row>
    <row r="1162" spans="1:2" x14ac:dyDescent="0.15">
      <c r="A1162" s="2">
        <v>3</v>
      </c>
      <c r="B1162">
        <v>123.17236525129445</v>
      </c>
    </row>
    <row r="1163" spans="1:2" x14ac:dyDescent="0.15">
      <c r="A1163" s="2">
        <v>3</v>
      </c>
      <c r="B1163">
        <v>156.25997411504494</v>
      </c>
    </row>
    <row r="1164" spans="1:2" x14ac:dyDescent="0.15">
      <c r="A1164" s="2">
        <v>3</v>
      </c>
      <c r="B1164">
        <v>285.26906323326</v>
      </c>
    </row>
    <row r="1165" spans="1:2" x14ac:dyDescent="0.15">
      <c r="A1165" s="2">
        <v>3</v>
      </c>
      <c r="B1165">
        <v>95.701879463014151</v>
      </c>
    </row>
    <row r="1166" spans="1:2" x14ac:dyDescent="0.15">
      <c r="A1166" s="2">
        <v>3</v>
      </c>
      <c r="B1166">
        <v>146.10735815512624</v>
      </c>
    </row>
    <row r="1167" spans="1:2" x14ac:dyDescent="0.15">
      <c r="A1167" s="2">
        <v>3</v>
      </c>
      <c r="B1167">
        <v>81.062967764871445</v>
      </c>
    </row>
    <row r="1168" spans="1:2" x14ac:dyDescent="0.15">
      <c r="A1168" s="2">
        <v>3</v>
      </c>
      <c r="B1168">
        <v>185.24749461180997</v>
      </c>
    </row>
    <row r="1169" spans="1:2" x14ac:dyDescent="0.15">
      <c r="A1169" s="2">
        <v>3</v>
      </c>
      <c r="B1169">
        <v>194.66035856799198</v>
      </c>
    </row>
    <row r="1170" spans="1:2" x14ac:dyDescent="0.15">
      <c r="A1170" s="2">
        <v>3</v>
      </c>
      <c r="B1170">
        <v>265.12941316229438</v>
      </c>
    </row>
    <row r="1171" spans="1:2" x14ac:dyDescent="0.15">
      <c r="A1171" s="2">
        <v>3</v>
      </c>
      <c r="B1171">
        <v>395.45306323300912</v>
      </c>
    </row>
    <row r="1172" spans="1:2" x14ac:dyDescent="0.15">
      <c r="A1172" s="2">
        <v>3</v>
      </c>
      <c r="B1172">
        <v>308.5026668332942</v>
      </c>
    </row>
    <row r="1173" spans="1:2" x14ac:dyDescent="0.15">
      <c r="A1173" s="2">
        <v>3</v>
      </c>
      <c r="B1173">
        <v>717.28358511041881</v>
      </c>
    </row>
    <row r="1174" spans="1:2" x14ac:dyDescent="0.15">
      <c r="A1174" s="2">
        <v>3</v>
      </c>
      <c r="B1174">
        <v>396.93163071545956</v>
      </c>
    </row>
    <row r="1175" spans="1:2" x14ac:dyDescent="0.15">
      <c r="A1175" s="2">
        <v>3</v>
      </c>
      <c r="B1175">
        <v>693.6785489141123</v>
      </c>
    </row>
    <row r="1176" spans="1:2" x14ac:dyDescent="0.15">
      <c r="A1176" s="2">
        <v>3</v>
      </c>
      <c r="B1176">
        <v>407.29052470579865</v>
      </c>
    </row>
    <row r="1177" spans="1:2" x14ac:dyDescent="0.15">
      <c r="A1177" s="2">
        <v>3</v>
      </c>
      <c r="B1177">
        <v>142.27362777656325</v>
      </c>
    </row>
    <row r="1178" spans="1:2" x14ac:dyDescent="0.15">
      <c r="A1178" s="2">
        <v>3</v>
      </c>
      <c r="B1178">
        <v>383.53254338323524</v>
      </c>
    </row>
    <row r="1179" spans="1:2" x14ac:dyDescent="0.15">
      <c r="A1179" s="2">
        <v>3</v>
      </c>
      <c r="B1179">
        <v>364.1954363428203</v>
      </c>
    </row>
    <row r="1180" spans="1:2" x14ac:dyDescent="0.15">
      <c r="A1180" s="2">
        <v>3</v>
      </c>
      <c r="B1180">
        <v>261.29201125050622</v>
      </c>
    </row>
    <row r="1181" spans="1:2" x14ac:dyDescent="0.15">
      <c r="A1181" s="2">
        <v>3</v>
      </c>
      <c r="B1181">
        <v>185.58358008638373</v>
      </c>
    </row>
    <row r="1182" spans="1:2" x14ac:dyDescent="0.15">
      <c r="A1182" s="2">
        <v>3</v>
      </c>
      <c r="B1182">
        <v>141.92281467381048</v>
      </c>
    </row>
    <row r="1183" spans="1:2" x14ac:dyDescent="0.15">
      <c r="A1183" s="2">
        <v>3</v>
      </c>
      <c r="B1183">
        <v>305.57951120074898</v>
      </c>
    </row>
    <row r="1184" spans="1:2" x14ac:dyDescent="0.15">
      <c r="A1184" s="2">
        <v>3</v>
      </c>
      <c r="B1184">
        <v>658.33664864120044</v>
      </c>
    </row>
    <row r="1185" spans="1:2" x14ac:dyDescent="0.15">
      <c r="A1185" s="2">
        <v>3</v>
      </c>
      <c r="B1185">
        <v>631.62255381235309</v>
      </c>
    </row>
    <row r="1186" spans="1:2" x14ac:dyDescent="0.15">
      <c r="A1186" s="2">
        <v>3</v>
      </c>
      <c r="B1186">
        <v>400.74092650430225</v>
      </c>
    </row>
    <row r="1187" spans="1:2" x14ac:dyDescent="0.15">
      <c r="A1187" s="2">
        <v>3</v>
      </c>
      <c r="B1187">
        <v>375.78231659646451</v>
      </c>
    </row>
    <row r="1188" spans="1:2" x14ac:dyDescent="0.15">
      <c r="A1188" s="2">
        <v>3</v>
      </c>
      <c r="B1188">
        <v>577.60203188354456</v>
      </c>
    </row>
    <row r="1189" spans="1:2" x14ac:dyDescent="0.15">
      <c r="A1189" s="2">
        <v>3</v>
      </c>
      <c r="B1189">
        <v>144.69151185788246</v>
      </c>
    </row>
    <row r="1190" spans="1:2" x14ac:dyDescent="0.15">
      <c r="A1190" s="2">
        <v>3</v>
      </c>
      <c r="B1190">
        <v>194.29024583861806</v>
      </c>
    </row>
    <row r="1191" spans="1:2" x14ac:dyDescent="0.15">
      <c r="A1191" s="2">
        <v>3</v>
      </c>
      <c r="B1191">
        <v>181.45444682081748</v>
      </c>
    </row>
    <row r="1192" spans="1:2" x14ac:dyDescent="0.15">
      <c r="A1192" s="2">
        <v>3</v>
      </c>
      <c r="B1192">
        <v>245.61309590729292</v>
      </c>
    </row>
    <row r="1193" spans="1:2" x14ac:dyDescent="0.15">
      <c r="A1193" s="2">
        <v>3</v>
      </c>
      <c r="B1193">
        <v>229.85062987003812</v>
      </c>
    </row>
    <row r="1194" spans="1:2" x14ac:dyDescent="0.15">
      <c r="A1194" s="2">
        <v>3</v>
      </c>
      <c r="B1194">
        <v>113.01801305544154</v>
      </c>
    </row>
    <row r="1195" spans="1:2" x14ac:dyDescent="0.15">
      <c r="A1195" s="2">
        <v>3</v>
      </c>
      <c r="B1195">
        <v>287.83931983671249</v>
      </c>
    </row>
    <row r="1196" spans="1:2" x14ac:dyDescent="0.15">
      <c r="A1196" s="2">
        <v>3</v>
      </c>
      <c r="B1196">
        <v>194.78168671570521</v>
      </c>
    </row>
    <row r="1197" spans="1:2" x14ac:dyDescent="0.15">
      <c r="A1197" s="2">
        <v>3</v>
      </c>
      <c r="B1197">
        <v>132.25628241638688</v>
      </c>
    </row>
    <row r="1198" spans="1:2" x14ac:dyDescent="0.15">
      <c r="A1198" s="2">
        <v>3</v>
      </c>
      <c r="B1198">
        <v>489.59463281601137</v>
      </c>
    </row>
    <row r="1199" spans="1:2" x14ac:dyDescent="0.15">
      <c r="A1199" s="2">
        <v>3</v>
      </c>
      <c r="B1199">
        <v>180.80220247901269</v>
      </c>
    </row>
    <row r="1200" spans="1:2" x14ac:dyDescent="0.15">
      <c r="A1200" s="2">
        <v>3</v>
      </c>
      <c r="B1200">
        <v>156.16853531897448</v>
      </c>
    </row>
    <row r="1201" spans="1:2" x14ac:dyDescent="0.15">
      <c r="A1201" s="2">
        <v>3</v>
      </c>
      <c r="B1201">
        <v>219.83866607294209</v>
      </c>
    </row>
    <row r="1202" spans="1:2" x14ac:dyDescent="0.15">
      <c r="A1202" s="2">
        <v>3</v>
      </c>
      <c r="B1202">
        <v>187.35153823760194</v>
      </c>
    </row>
    <row r="1203" spans="1:2" x14ac:dyDescent="0.15">
      <c r="A1203" s="2">
        <v>3</v>
      </c>
      <c r="B1203">
        <v>153.81196365080243</v>
      </c>
    </row>
    <row r="1204" spans="1:2" x14ac:dyDescent="0.15">
      <c r="A1204" s="2">
        <v>3</v>
      </c>
      <c r="B1204">
        <v>153.58069812703508</v>
      </c>
    </row>
    <row r="1205" spans="1:2" x14ac:dyDescent="0.15">
      <c r="A1205" s="2">
        <v>3</v>
      </c>
      <c r="B1205">
        <v>117.97270744974995</v>
      </c>
    </row>
    <row r="1206" spans="1:2" x14ac:dyDescent="0.15">
      <c r="A1206" s="2">
        <v>3</v>
      </c>
      <c r="B1206">
        <v>434.67747048165552</v>
      </c>
    </row>
    <row r="1207" spans="1:2" x14ac:dyDescent="0.15">
      <c r="A1207" s="2">
        <v>3</v>
      </c>
      <c r="B1207">
        <v>1287.5123512637572</v>
      </c>
    </row>
    <row r="1208" spans="1:2" x14ac:dyDescent="0.15">
      <c r="A1208" s="2">
        <v>3</v>
      </c>
      <c r="B1208">
        <v>132.36856787876076</v>
      </c>
    </row>
    <row r="1209" spans="1:2" x14ac:dyDescent="0.15">
      <c r="A1209" s="2">
        <v>3</v>
      </c>
      <c r="B1209">
        <v>140.21110390154655</v>
      </c>
    </row>
    <row r="1210" spans="1:2" x14ac:dyDescent="0.15">
      <c r="A1210" s="2">
        <v>3</v>
      </c>
      <c r="B1210">
        <v>386.10251482125199</v>
      </c>
    </row>
    <row r="1211" spans="1:2" x14ac:dyDescent="0.15">
      <c r="A1211" s="2">
        <v>3</v>
      </c>
      <c r="B1211">
        <v>180.36649948611478</v>
      </c>
    </row>
    <row r="1212" spans="1:2" x14ac:dyDescent="0.15">
      <c r="A1212" s="2">
        <v>3</v>
      </c>
      <c r="B1212">
        <v>83.438885788721009</v>
      </c>
    </row>
    <row r="1213" spans="1:2" x14ac:dyDescent="0.15">
      <c r="A1213" s="2">
        <v>3</v>
      </c>
      <c r="B1213">
        <v>249.95427726213214</v>
      </c>
    </row>
    <row r="1214" spans="1:2" x14ac:dyDescent="0.15">
      <c r="A1214" s="2">
        <v>3</v>
      </c>
      <c r="B1214">
        <v>102.22573011552713</v>
      </c>
    </row>
    <row r="1215" spans="1:2" x14ac:dyDescent="0.15">
      <c r="A1215" s="2">
        <v>3</v>
      </c>
      <c r="B1215">
        <v>791.29513535133208</v>
      </c>
    </row>
    <row r="1216" spans="1:2" x14ac:dyDescent="0.15">
      <c r="A1216" s="2">
        <v>3</v>
      </c>
      <c r="B1216">
        <v>326.00328750571464</v>
      </c>
    </row>
    <row r="1217" spans="1:2" x14ac:dyDescent="0.15">
      <c r="A1217" s="2">
        <v>3</v>
      </c>
      <c r="B1217">
        <v>95.015069061734266</v>
      </c>
    </row>
    <row r="1218" spans="1:2" x14ac:dyDescent="0.15">
      <c r="A1218" s="2">
        <v>3</v>
      </c>
      <c r="B1218">
        <v>295.08333832183149</v>
      </c>
    </row>
    <row r="1219" spans="1:2" x14ac:dyDescent="0.15">
      <c r="A1219" s="2">
        <v>3</v>
      </c>
      <c r="B1219">
        <v>138.99021490903556</v>
      </c>
    </row>
    <row r="1220" spans="1:2" x14ac:dyDescent="0.15">
      <c r="A1220" s="2">
        <v>3</v>
      </c>
      <c r="B1220">
        <v>83.486774814967063</v>
      </c>
    </row>
    <row r="1221" spans="1:2" x14ac:dyDescent="0.15">
      <c r="A1221" s="2">
        <v>3</v>
      </c>
      <c r="B1221">
        <v>106.91317525962099</v>
      </c>
    </row>
    <row r="1222" spans="1:2" x14ac:dyDescent="0.15">
      <c r="A1222" s="2">
        <v>3</v>
      </c>
      <c r="B1222">
        <v>148.70551701002219</v>
      </c>
    </row>
    <row r="1223" spans="1:2" x14ac:dyDescent="0.15">
      <c r="A1223" s="2">
        <v>3</v>
      </c>
      <c r="B1223">
        <v>209.2939193098579</v>
      </c>
    </row>
    <row r="1224" spans="1:2" x14ac:dyDescent="0.15">
      <c r="A1224" s="2">
        <v>3</v>
      </c>
      <c r="B1224">
        <v>318.73304697762973</v>
      </c>
    </row>
    <row r="1225" spans="1:2" x14ac:dyDescent="0.15">
      <c r="A1225" s="2">
        <v>3</v>
      </c>
      <c r="B1225">
        <v>272.84842233900918</v>
      </c>
    </row>
    <row r="1226" spans="1:2" x14ac:dyDescent="0.15">
      <c r="A1226" s="2">
        <v>3</v>
      </c>
      <c r="B1226">
        <v>232.43858765742002</v>
      </c>
    </row>
    <row r="1227" spans="1:2" x14ac:dyDescent="0.15">
      <c r="A1227" s="2">
        <v>3</v>
      </c>
      <c r="B1227">
        <v>228.35908880675635</v>
      </c>
    </row>
    <row r="1228" spans="1:2" x14ac:dyDescent="0.15">
      <c r="A1228" s="2">
        <v>3</v>
      </c>
      <c r="B1228">
        <v>222.4153726598083</v>
      </c>
    </row>
    <row r="1229" spans="1:2" x14ac:dyDescent="0.15">
      <c r="A1229" s="2">
        <v>3</v>
      </c>
      <c r="B1229">
        <v>197.6689175386</v>
      </c>
    </row>
    <row r="1230" spans="1:2" x14ac:dyDescent="0.15">
      <c r="A1230" s="2">
        <v>3</v>
      </c>
      <c r="B1230">
        <v>147.11270904612624</v>
      </c>
    </row>
    <row r="1231" spans="1:2" x14ac:dyDescent="0.15">
      <c r="A1231" s="2">
        <v>3</v>
      </c>
      <c r="B1231">
        <v>196.91721351664555</v>
      </c>
    </row>
    <row r="1232" spans="1:2" x14ac:dyDescent="0.15">
      <c r="A1232" s="2">
        <v>3</v>
      </c>
      <c r="B1232">
        <v>182.98522768070848</v>
      </c>
    </row>
    <row r="1233" spans="1:2" x14ac:dyDescent="0.15">
      <c r="A1233" s="2">
        <v>3</v>
      </c>
      <c r="B1233">
        <v>335.84593824907597</v>
      </c>
    </row>
    <row r="1234" spans="1:2" x14ac:dyDescent="0.15">
      <c r="A1234" s="2">
        <v>3</v>
      </c>
      <c r="B1234">
        <v>296.83118262404878</v>
      </c>
    </row>
    <row r="1235" spans="1:2" x14ac:dyDescent="0.15">
      <c r="A1235" s="2">
        <v>3</v>
      </c>
      <c r="B1235">
        <v>209.57699476271711</v>
      </c>
    </row>
    <row r="1236" spans="1:2" x14ac:dyDescent="0.15">
      <c r="A1236" s="2">
        <v>3</v>
      </c>
      <c r="B1236">
        <v>159.0621755150602</v>
      </c>
    </row>
    <row r="1237" spans="1:2" x14ac:dyDescent="0.15">
      <c r="A1237" s="2">
        <v>3</v>
      </c>
      <c r="B1237">
        <v>220.96568723744892</v>
      </c>
    </row>
    <row r="1238" spans="1:2" x14ac:dyDescent="0.15">
      <c r="A1238" s="2">
        <v>3</v>
      </c>
      <c r="B1238">
        <v>253.64795754053188</v>
      </c>
    </row>
    <row r="1239" spans="1:2" x14ac:dyDescent="0.15">
      <c r="A1239" s="2">
        <v>3</v>
      </c>
      <c r="B1239">
        <v>214.23509630959481</v>
      </c>
    </row>
    <row r="1240" spans="1:2" x14ac:dyDescent="0.15">
      <c r="A1240" s="2">
        <v>3</v>
      </c>
      <c r="B1240">
        <v>154.60034568455637</v>
      </c>
    </row>
    <row r="1241" spans="1:2" x14ac:dyDescent="0.15">
      <c r="A1241" s="2">
        <v>3</v>
      </c>
      <c r="B1241">
        <v>187.50222912008846</v>
      </c>
    </row>
    <row r="1242" spans="1:2" x14ac:dyDescent="0.15">
      <c r="A1242" s="2">
        <v>3</v>
      </c>
      <c r="B1242">
        <v>219.37646653974303</v>
      </c>
    </row>
    <row r="1243" spans="1:2" x14ac:dyDescent="0.15">
      <c r="A1243" s="2">
        <v>3</v>
      </c>
      <c r="B1243">
        <v>128.00359197381152</v>
      </c>
    </row>
    <row r="1244" spans="1:2" x14ac:dyDescent="0.15">
      <c r="A1244" s="2">
        <v>3</v>
      </c>
      <c r="B1244">
        <v>114.95021615857823</v>
      </c>
    </row>
    <row r="1245" spans="1:2" x14ac:dyDescent="0.15">
      <c r="A1245" s="2">
        <v>3</v>
      </c>
      <c r="B1245">
        <v>192.84116693154542</v>
      </c>
    </row>
    <row r="1246" spans="1:2" x14ac:dyDescent="0.15">
      <c r="A1246" s="2">
        <v>3</v>
      </c>
      <c r="B1246">
        <v>197.26232714578478</v>
      </c>
    </row>
    <row r="1247" spans="1:2" x14ac:dyDescent="0.15">
      <c r="A1247" s="2">
        <v>3</v>
      </c>
      <c r="B1247">
        <v>314.61078668172706</v>
      </c>
    </row>
    <row r="1248" spans="1:2" x14ac:dyDescent="0.15">
      <c r="A1248" s="2">
        <v>3</v>
      </c>
      <c r="B1248">
        <v>226.0894416792928</v>
      </c>
    </row>
    <row r="1249" spans="1:2" x14ac:dyDescent="0.15">
      <c r="A1249" s="2">
        <v>3</v>
      </c>
      <c r="B1249">
        <v>155.80977227252598</v>
      </c>
    </row>
    <row r="1250" spans="1:2" x14ac:dyDescent="0.15">
      <c r="A1250" s="2">
        <v>3</v>
      </c>
      <c r="B1250">
        <v>206.99804051294865</v>
      </c>
    </row>
    <row r="1251" spans="1:2" x14ac:dyDescent="0.15">
      <c r="A1251" s="2">
        <v>3</v>
      </c>
      <c r="B1251">
        <v>191.82195998579135</v>
      </c>
    </row>
    <row r="1252" spans="1:2" x14ac:dyDescent="0.15">
      <c r="A1252" s="2">
        <v>3</v>
      </c>
      <c r="B1252">
        <v>597.54649037072431</v>
      </c>
    </row>
    <row r="1253" spans="1:2" x14ac:dyDescent="0.15">
      <c r="A1253" s="2">
        <v>3</v>
      </c>
      <c r="B1253">
        <v>125.62852198701876</v>
      </c>
    </row>
    <row r="1254" spans="1:2" x14ac:dyDescent="0.15">
      <c r="A1254" s="2">
        <v>3</v>
      </c>
      <c r="B1254">
        <v>468.26536911961415</v>
      </c>
    </row>
    <row r="1255" spans="1:2" x14ac:dyDescent="0.15">
      <c r="A1255" s="2">
        <v>3</v>
      </c>
      <c r="B1255">
        <v>249.96301037057535</v>
      </c>
    </row>
    <row r="1256" spans="1:2" x14ac:dyDescent="0.15">
      <c r="A1256" s="2">
        <v>3</v>
      </c>
      <c r="B1256">
        <v>174.69338443120779</v>
      </c>
    </row>
    <row r="1257" spans="1:2" x14ac:dyDescent="0.15">
      <c r="A1257" s="2">
        <v>3</v>
      </c>
      <c r="B1257">
        <v>326.70699095690816</v>
      </c>
    </row>
    <row r="1258" spans="1:2" x14ac:dyDescent="0.15">
      <c r="A1258" s="2">
        <v>3</v>
      </c>
      <c r="B1258">
        <v>156.53630709647192</v>
      </c>
    </row>
    <row r="1259" spans="1:2" x14ac:dyDescent="0.15">
      <c r="A1259" s="2">
        <v>3</v>
      </c>
      <c r="B1259">
        <v>202.25073241008522</v>
      </c>
    </row>
    <row r="1260" spans="1:2" x14ac:dyDescent="0.15">
      <c r="A1260" s="2">
        <v>3</v>
      </c>
      <c r="B1260">
        <v>267.03487020252612</v>
      </c>
    </row>
    <row r="1261" spans="1:2" x14ac:dyDescent="0.15">
      <c r="A1261" s="2">
        <v>3</v>
      </c>
      <c r="B1261">
        <v>119.05258241988331</v>
      </c>
    </row>
    <row r="1262" spans="1:2" x14ac:dyDescent="0.15">
      <c r="A1262" s="2">
        <v>3</v>
      </c>
      <c r="B1262">
        <v>140.20104845776518</v>
      </c>
    </row>
    <row r="1263" spans="1:2" x14ac:dyDescent="0.15">
      <c r="A1263" s="2">
        <v>3</v>
      </c>
      <c r="B1263">
        <v>288.1720910982981</v>
      </c>
    </row>
    <row r="1264" spans="1:2" x14ac:dyDescent="0.15">
      <c r="A1264" s="2">
        <v>3</v>
      </c>
      <c r="B1264">
        <v>193.0396424167636</v>
      </c>
    </row>
    <row r="1265" spans="1:2" x14ac:dyDescent="0.15">
      <c r="A1265" s="2">
        <v>3</v>
      </c>
      <c r="B1265">
        <v>226.19106413312269</v>
      </c>
    </row>
    <row r="1266" spans="1:2" x14ac:dyDescent="0.15">
      <c r="A1266" s="2">
        <v>3</v>
      </c>
      <c r="B1266">
        <v>140.14750165620066</v>
      </c>
    </row>
    <row r="1267" spans="1:2" x14ac:dyDescent="0.15">
      <c r="A1267" s="2">
        <v>3</v>
      </c>
      <c r="B1267">
        <v>141.04328283198524</v>
      </c>
    </row>
    <row r="1268" spans="1:2" x14ac:dyDescent="0.15">
      <c r="A1268" s="2">
        <v>3</v>
      </c>
      <c r="B1268">
        <v>341.72467583160716</v>
      </c>
    </row>
    <row r="1269" spans="1:2" x14ac:dyDescent="0.15">
      <c r="A1269" s="2">
        <v>3</v>
      </c>
      <c r="B1269">
        <v>155.9386489118223</v>
      </c>
    </row>
    <row r="1270" spans="1:2" x14ac:dyDescent="0.15">
      <c r="A1270" s="2">
        <v>3</v>
      </c>
      <c r="B1270">
        <v>310.13916569173335</v>
      </c>
    </row>
    <row r="1271" spans="1:2" x14ac:dyDescent="0.15">
      <c r="A1271" s="2">
        <v>3</v>
      </c>
      <c r="B1271">
        <v>119.02229896296734</v>
      </c>
    </row>
    <row r="1272" spans="1:2" x14ac:dyDescent="0.15">
      <c r="A1272" s="2">
        <v>3</v>
      </c>
      <c r="B1272">
        <v>443.18607445021672</v>
      </c>
    </row>
    <row r="1273" spans="1:2" x14ac:dyDescent="0.15">
      <c r="A1273" s="2">
        <v>3</v>
      </c>
      <c r="B1273">
        <v>301.34773944753613</v>
      </c>
    </row>
    <row r="1274" spans="1:2" x14ac:dyDescent="0.15">
      <c r="A1274" s="2">
        <v>3</v>
      </c>
      <c r="B1274">
        <v>363.13080901792017</v>
      </c>
    </row>
    <row r="1275" spans="1:2" x14ac:dyDescent="0.15">
      <c r="A1275" s="2">
        <v>3</v>
      </c>
      <c r="B1275">
        <v>195.15094928925328</v>
      </c>
    </row>
    <row r="1276" spans="1:2" x14ac:dyDescent="0.15">
      <c r="A1276" s="2">
        <v>3</v>
      </c>
      <c r="B1276">
        <v>158.47786312500682</v>
      </c>
    </row>
    <row r="1277" spans="1:2" x14ac:dyDescent="0.15">
      <c r="A1277" s="2">
        <v>3</v>
      </c>
      <c r="B1277">
        <v>248.37680229193973</v>
      </c>
    </row>
    <row r="1278" spans="1:2" x14ac:dyDescent="0.15">
      <c r="A1278" s="2">
        <v>3</v>
      </c>
      <c r="B1278">
        <v>176.50184977494834</v>
      </c>
    </row>
    <row r="1279" spans="1:2" x14ac:dyDescent="0.15">
      <c r="A1279" s="2">
        <v>3</v>
      </c>
      <c r="B1279">
        <v>375.33513361895075</v>
      </c>
    </row>
    <row r="1280" spans="1:2" x14ac:dyDescent="0.15">
      <c r="A1280" s="2">
        <v>3</v>
      </c>
      <c r="B1280">
        <v>147.96116164177212</v>
      </c>
    </row>
    <row r="1281" spans="1:2" x14ac:dyDescent="0.15">
      <c r="A1281" s="2">
        <v>3</v>
      </c>
      <c r="B1281">
        <v>96.988263759270751</v>
      </c>
    </row>
    <row r="1282" spans="1:2" x14ac:dyDescent="0.15">
      <c r="A1282" s="2">
        <v>3</v>
      </c>
      <c r="B1282">
        <v>101.227846096539</v>
      </c>
    </row>
    <row r="1283" spans="1:2" x14ac:dyDescent="0.15">
      <c r="A1283" s="2">
        <v>3</v>
      </c>
      <c r="B1283">
        <v>105.5797853752527</v>
      </c>
    </row>
    <row r="1284" spans="1:2" x14ac:dyDescent="0.15">
      <c r="A1284" s="2">
        <v>3</v>
      </c>
      <c r="B1284">
        <v>150.66698645085123</v>
      </c>
    </row>
    <row r="1285" spans="1:2" x14ac:dyDescent="0.15">
      <c r="A1285" s="2">
        <v>3</v>
      </c>
      <c r="B1285">
        <v>165.94449318242079</v>
      </c>
    </row>
    <row r="1286" spans="1:2" x14ac:dyDescent="0.15">
      <c r="A1286" s="2">
        <v>3</v>
      </c>
      <c r="B1286">
        <v>116.56101542628528</v>
      </c>
    </row>
    <row r="1287" spans="1:2" x14ac:dyDescent="0.15">
      <c r="A1287" s="2">
        <v>3</v>
      </c>
      <c r="B1287">
        <v>140.01304540166339</v>
      </c>
    </row>
    <row r="1288" spans="1:2" x14ac:dyDescent="0.15">
      <c r="A1288" s="2">
        <v>3</v>
      </c>
      <c r="B1288">
        <v>219.99684484882593</v>
      </c>
    </row>
    <row r="1289" spans="1:2" x14ac:dyDescent="0.15">
      <c r="A1289" s="2">
        <v>3</v>
      </c>
      <c r="B1289">
        <v>527.6867091685541</v>
      </c>
    </row>
    <row r="1290" spans="1:2" x14ac:dyDescent="0.15">
      <c r="A1290" s="2">
        <v>3</v>
      </c>
      <c r="B1290">
        <v>228.10085616229918</v>
      </c>
    </row>
    <row r="1291" spans="1:2" x14ac:dyDescent="0.15">
      <c r="A1291" s="2">
        <v>3</v>
      </c>
      <c r="B1291">
        <v>616.43278081163487</v>
      </c>
    </row>
    <row r="1292" spans="1:2" x14ac:dyDescent="0.15">
      <c r="A1292" s="2">
        <v>3</v>
      </c>
      <c r="B1292">
        <v>484.88824602095929</v>
      </c>
    </row>
    <row r="1293" spans="1:2" x14ac:dyDescent="0.15">
      <c r="A1293" s="2">
        <v>3</v>
      </c>
      <c r="B1293">
        <v>293.62431983198042</v>
      </c>
    </row>
    <row r="1294" spans="1:2" x14ac:dyDescent="0.15">
      <c r="A1294" s="2">
        <v>3</v>
      </c>
      <c r="B1294">
        <v>293.2111911204891</v>
      </c>
    </row>
    <row r="1295" spans="1:2" x14ac:dyDescent="0.15">
      <c r="A1295" s="2">
        <v>3</v>
      </c>
      <c r="B1295">
        <v>291.79298283923652</v>
      </c>
    </row>
    <row r="1296" spans="1:2" x14ac:dyDescent="0.15">
      <c r="A1296" s="2">
        <v>3</v>
      </c>
      <c r="B1296">
        <v>334.47170657575793</v>
      </c>
    </row>
    <row r="1297" spans="1:2" x14ac:dyDescent="0.15">
      <c r="A1297" s="2">
        <v>3</v>
      </c>
      <c r="B1297">
        <v>517.06496316619234</v>
      </c>
    </row>
    <row r="1298" spans="1:2" x14ac:dyDescent="0.15">
      <c r="A1298" s="2">
        <v>3</v>
      </c>
      <c r="B1298">
        <v>519.14169376846576</v>
      </c>
    </row>
    <row r="1299" spans="1:2" x14ac:dyDescent="0.15">
      <c r="A1299" s="2">
        <v>3</v>
      </c>
      <c r="B1299">
        <v>227.13637529631524</v>
      </c>
    </row>
    <row r="1300" spans="1:2" x14ac:dyDescent="0.15">
      <c r="A1300" s="2">
        <v>3</v>
      </c>
      <c r="B1300">
        <v>216.91433313019721</v>
      </c>
    </row>
    <row r="1301" spans="1:2" x14ac:dyDescent="0.15">
      <c r="A1301" s="2">
        <v>3</v>
      </c>
      <c r="B1301">
        <v>231.98051519770402</v>
      </c>
    </row>
    <row r="1302" spans="1:2" x14ac:dyDescent="0.15">
      <c r="A1302" s="2">
        <v>3</v>
      </c>
      <c r="B1302">
        <v>356.56931797905992</v>
      </c>
    </row>
    <row r="1303" spans="1:2" x14ac:dyDescent="0.15">
      <c r="A1303" s="2">
        <v>3</v>
      </c>
      <c r="B1303">
        <v>579.52151140759327</v>
      </c>
    </row>
    <row r="1304" spans="1:2" x14ac:dyDescent="0.15">
      <c r="A1304" s="2">
        <v>3</v>
      </c>
      <c r="B1304">
        <v>756.53796190464232</v>
      </c>
    </row>
    <row r="1305" spans="1:2" x14ac:dyDescent="0.15">
      <c r="A1305" s="2">
        <v>3</v>
      </c>
      <c r="B1305">
        <v>177.85423162305506</v>
      </c>
    </row>
    <row r="1306" spans="1:2" x14ac:dyDescent="0.15">
      <c r="A1306" s="2">
        <v>3</v>
      </c>
      <c r="B1306">
        <v>354.42278350092687</v>
      </c>
    </row>
    <row r="1307" spans="1:2" x14ac:dyDescent="0.15">
      <c r="A1307" s="2">
        <v>3</v>
      </c>
      <c r="B1307">
        <v>1176.7387265812129</v>
      </c>
    </row>
    <row r="1308" spans="1:2" x14ac:dyDescent="0.15">
      <c r="A1308" s="2">
        <v>3</v>
      </c>
      <c r="B1308">
        <v>1051.324911279087</v>
      </c>
    </row>
    <row r="1309" spans="1:2" x14ac:dyDescent="0.15">
      <c r="A1309" s="2">
        <v>3</v>
      </c>
      <c r="B1309">
        <v>137.54314148294131</v>
      </c>
    </row>
    <row r="1310" spans="1:2" x14ac:dyDescent="0.15">
      <c r="A1310" s="2">
        <v>3</v>
      </c>
      <c r="B1310">
        <v>753.37009151798554</v>
      </c>
    </row>
    <row r="1311" spans="1:2" x14ac:dyDescent="0.15">
      <c r="A1311" s="2">
        <v>3</v>
      </c>
      <c r="B1311">
        <v>125.73269685617846</v>
      </c>
    </row>
    <row r="1312" spans="1:2" x14ac:dyDescent="0.15">
      <c r="A1312" s="2">
        <v>3</v>
      </c>
      <c r="B1312">
        <v>291.55604989599703</v>
      </c>
    </row>
    <row r="1313" spans="1:2" x14ac:dyDescent="0.15">
      <c r="A1313" s="2">
        <v>3</v>
      </c>
      <c r="B1313">
        <v>960.03302765886917</v>
      </c>
    </row>
    <row r="1314" spans="1:2" x14ac:dyDescent="0.15">
      <c r="A1314" s="2">
        <v>3</v>
      </c>
      <c r="B1314">
        <v>104.0874308238606</v>
      </c>
    </row>
    <row r="1315" spans="1:2" x14ac:dyDescent="0.15">
      <c r="A1315" s="2">
        <v>3</v>
      </c>
      <c r="B1315">
        <v>103.77108812793668</v>
      </c>
    </row>
    <row r="1316" spans="1:2" x14ac:dyDescent="0.15">
      <c r="A1316" s="2">
        <v>3</v>
      </c>
      <c r="B1316">
        <v>175.89698891435103</v>
      </c>
    </row>
    <row r="1317" spans="1:2" x14ac:dyDescent="0.15">
      <c r="A1317" s="2">
        <v>3</v>
      </c>
      <c r="B1317">
        <v>133.1035006904246</v>
      </c>
    </row>
    <row r="1318" spans="1:2" x14ac:dyDescent="0.15">
      <c r="A1318" s="2">
        <v>3</v>
      </c>
      <c r="B1318">
        <v>109.80833029179573</v>
      </c>
    </row>
    <row r="1319" spans="1:2" x14ac:dyDescent="0.15">
      <c r="A1319" s="2">
        <v>3</v>
      </c>
      <c r="B1319">
        <v>420.33937425002244</v>
      </c>
    </row>
    <row r="1320" spans="1:2" x14ac:dyDescent="0.15">
      <c r="A1320" s="2">
        <v>3</v>
      </c>
      <c r="B1320">
        <v>157.31500711199206</v>
      </c>
    </row>
    <row r="1321" spans="1:2" x14ac:dyDescent="0.15">
      <c r="A1321" s="2">
        <v>3</v>
      </c>
      <c r="B1321">
        <v>248.81454591435815</v>
      </c>
    </row>
    <row r="1322" spans="1:2" x14ac:dyDescent="0.15">
      <c r="A1322" s="2">
        <v>3</v>
      </c>
      <c r="B1322">
        <v>241.10310975003978</v>
      </c>
    </row>
    <row r="1323" spans="1:2" x14ac:dyDescent="0.15">
      <c r="A1323" s="2">
        <v>3</v>
      </c>
      <c r="B1323">
        <v>170.40914983207756</v>
      </c>
    </row>
    <row r="1324" spans="1:2" x14ac:dyDescent="0.15">
      <c r="A1324" s="2">
        <v>3</v>
      </c>
      <c r="B1324">
        <v>176.58364973202634</v>
      </c>
    </row>
    <row r="1325" spans="1:2" x14ac:dyDescent="0.15">
      <c r="A1325" s="2">
        <v>3</v>
      </c>
      <c r="B1325">
        <v>336.17952546658643</v>
      </c>
    </row>
    <row r="1326" spans="1:2" x14ac:dyDescent="0.15">
      <c r="A1326" s="2">
        <v>3</v>
      </c>
      <c r="B1326">
        <v>273.05328492719462</v>
      </c>
    </row>
    <row r="1327" spans="1:2" x14ac:dyDescent="0.15">
      <c r="A1327" s="2">
        <v>3</v>
      </c>
      <c r="B1327">
        <v>259.01827955266759</v>
      </c>
    </row>
    <row r="1328" spans="1:2" x14ac:dyDescent="0.15">
      <c r="A1328" s="2">
        <v>3</v>
      </c>
      <c r="B1328">
        <v>110.27530729360441</v>
      </c>
    </row>
    <row r="1329" spans="1:2" x14ac:dyDescent="0.15">
      <c r="A1329" s="2">
        <v>3</v>
      </c>
      <c r="B1329">
        <v>241.30689822694521</v>
      </c>
    </row>
    <row r="1330" spans="1:2" x14ac:dyDescent="0.15">
      <c r="A1330" s="2">
        <v>3</v>
      </c>
      <c r="B1330">
        <v>164.98976669455365</v>
      </c>
    </row>
    <row r="1331" spans="1:2" x14ac:dyDescent="0.15">
      <c r="A1331" s="2">
        <v>3</v>
      </c>
      <c r="B1331">
        <v>203.25841249706843</v>
      </c>
    </row>
    <row r="1332" spans="1:2" x14ac:dyDescent="0.15">
      <c r="A1332" s="2">
        <v>3</v>
      </c>
      <c r="B1332">
        <v>185.17743816432019</v>
      </c>
    </row>
    <row r="1333" spans="1:2" x14ac:dyDescent="0.15">
      <c r="A1333" s="2">
        <v>3</v>
      </c>
      <c r="B1333">
        <v>111.82614528944515</v>
      </c>
    </row>
    <row r="1334" spans="1:2" x14ac:dyDescent="0.15">
      <c r="A1334" s="2">
        <v>3</v>
      </c>
      <c r="B1334">
        <v>405.21998692822535</v>
      </c>
    </row>
    <row r="1335" spans="1:2" x14ac:dyDescent="0.15">
      <c r="A1335" s="2">
        <v>3</v>
      </c>
      <c r="B1335">
        <v>287.8168450236048</v>
      </c>
    </row>
    <row r="1336" spans="1:2" x14ac:dyDescent="0.15">
      <c r="A1336" s="2">
        <v>3</v>
      </c>
      <c r="B1336">
        <v>209.79692640471458</v>
      </c>
    </row>
    <row r="1337" spans="1:2" x14ac:dyDescent="0.15">
      <c r="A1337" s="2">
        <v>3</v>
      </c>
      <c r="B1337">
        <v>130.06477227408735</v>
      </c>
    </row>
    <row r="1338" spans="1:2" x14ac:dyDescent="0.15">
      <c r="A1338" s="2">
        <v>3</v>
      </c>
      <c r="B1338">
        <v>367.6737071906623</v>
      </c>
    </row>
    <row r="1339" spans="1:2" x14ac:dyDescent="0.15">
      <c r="A1339" s="2">
        <v>3</v>
      </c>
      <c r="B1339">
        <v>257.50984911144695</v>
      </c>
    </row>
    <row r="1340" spans="1:2" x14ac:dyDescent="0.15">
      <c r="A1340" s="2">
        <v>3</v>
      </c>
      <c r="B1340">
        <v>159.62941036964975</v>
      </c>
    </row>
    <row r="1341" spans="1:2" x14ac:dyDescent="0.15">
      <c r="A1341" s="2">
        <v>3</v>
      </c>
      <c r="B1341">
        <v>141.27981166123485</v>
      </c>
    </row>
    <row r="1342" spans="1:2" x14ac:dyDescent="0.15">
      <c r="A1342" s="2">
        <v>3</v>
      </c>
      <c r="B1342">
        <v>199.35535593227002</v>
      </c>
    </row>
    <row r="1343" spans="1:2" x14ac:dyDescent="0.15">
      <c r="A1343" s="2">
        <v>3</v>
      </c>
      <c r="B1343">
        <v>603.30824481628702</v>
      </c>
    </row>
    <row r="1344" spans="1:2" x14ac:dyDescent="0.15">
      <c r="A1344" s="2">
        <v>3</v>
      </c>
      <c r="B1344">
        <v>359.13989892134248</v>
      </c>
    </row>
    <row r="1345" spans="1:2" x14ac:dyDescent="0.15">
      <c r="A1345" s="2">
        <v>3</v>
      </c>
      <c r="B1345">
        <v>486.07046320532476</v>
      </c>
    </row>
    <row r="1346" spans="1:2" x14ac:dyDescent="0.15">
      <c r="A1346" s="2">
        <v>3</v>
      </c>
      <c r="B1346">
        <v>378.28403834943271</v>
      </c>
    </row>
    <row r="1347" spans="1:2" x14ac:dyDescent="0.15">
      <c r="A1347" s="2">
        <v>3</v>
      </c>
      <c r="B1347">
        <v>539.24783197826696</v>
      </c>
    </row>
    <row r="1348" spans="1:2" x14ac:dyDescent="0.15">
      <c r="A1348" s="2">
        <v>3</v>
      </c>
      <c r="B1348">
        <v>396.94015473751443</v>
      </c>
    </row>
    <row r="1349" spans="1:2" x14ac:dyDescent="0.15">
      <c r="A1349" s="2">
        <v>3</v>
      </c>
      <c r="B1349">
        <v>762.56747243044936</v>
      </c>
    </row>
    <row r="1350" spans="1:2" x14ac:dyDescent="0.15">
      <c r="A1350" s="2">
        <v>3</v>
      </c>
      <c r="B1350">
        <v>491.76024492141329</v>
      </c>
    </row>
    <row r="1351" spans="1:2" x14ac:dyDescent="0.15">
      <c r="A1351" s="2">
        <v>3</v>
      </c>
      <c r="B1351">
        <v>294.92380628872257</v>
      </c>
    </row>
    <row r="1352" spans="1:2" x14ac:dyDescent="0.15">
      <c r="A1352" s="2">
        <v>3</v>
      </c>
      <c r="B1352">
        <v>610.6787939651025</v>
      </c>
    </row>
    <row r="1353" spans="1:2" x14ac:dyDescent="0.15">
      <c r="A1353" s="2">
        <v>3</v>
      </c>
      <c r="B1353">
        <v>497.0155777875911</v>
      </c>
    </row>
    <row r="1354" spans="1:2" x14ac:dyDescent="0.15">
      <c r="A1354" s="2">
        <v>3</v>
      </c>
      <c r="B1354">
        <v>885.54006899614114</v>
      </c>
    </row>
    <row r="1355" spans="1:2" x14ac:dyDescent="0.15">
      <c r="A1355" s="2">
        <v>3</v>
      </c>
      <c r="B1355">
        <v>206.5936337999556</v>
      </c>
    </row>
    <row r="1356" spans="1:2" x14ac:dyDescent="0.15">
      <c r="A1356" s="2">
        <v>3</v>
      </c>
      <c r="B1356">
        <v>407.54891672633988</v>
      </c>
    </row>
    <row r="1357" spans="1:2" x14ac:dyDescent="0.15">
      <c r="A1357" s="2">
        <v>3</v>
      </c>
      <c r="B1357">
        <v>78.161783096382621</v>
      </c>
    </row>
    <row r="1358" spans="1:2" x14ac:dyDescent="0.15">
      <c r="A1358" s="2">
        <v>3</v>
      </c>
      <c r="B1358">
        <v>181.31606758613628</v>
      </c>
    </row>
    <row r="1359" spans="1:2" x14ac:dyDescent="0.15">
      <c r="A1359" s="2">
        <v>3</v>
      </c>
      <c r="B1359">
        <v>153.15114899520708</v>
      </c>
    </row>
    <row r="1360" spans="1:2" x14ac:dyDescent="0.15">
      <c r="A1360" s="2">
        <v>3</v>
      </c>
      <c r="B1360">
        <v>112.24269191877218</v>
      </c>
    </row>
    <row r="1361" spans="1:2" x14ac:dyDescent="0.15">
      <c r="A1361" s="2">
        <v>3</v>
      </c>
      <c r="B1361">
        <v>96.511201809332562</v>
      </c>
    </row>
    <row r="1362" spans="1:2" x14ac:dyDescent="0.15">
      <c r="A1362" s="2">
        <v>3</v>
      </c>
      <c r="B1362">
        <v>195.73084262195889</v>
      </c>
    </row>
    <row r="1363" spans="1:2" x14ac:dyDescent="0.15">
      <c r="A1363" s="2">
        <v>3</v>
      </c>
      <c r="B1363">
        <v>1946.8500447134115</v>
      </c>
    </row>
    <row r="1364" spans="1:2" x14ac:dyDescent="0.15">
      <c r="A1364" s="2">
        <v>3</v>
      </c>
      <c r="B1364">
        <v>123.22038230416135</v>
      </c>
    </row>
    <row r="1365" spans="1:2" x14ac:dyDescent="0.15">
      <c r="A1365" s="2">
        <v>3</v>
      </c>
      <c r="B1365">
        <v>442.74897223926683</v>
      </c>
    </row>
    <row r="1366" spans="1:2" x14ac:dyDescent="0.15">
      <c r="A1366" s="2">
        <v>3</v>
      </c>
      <c r="B1366">
        <v>312.50367395487592</v>
      </c>
    </row>
    <row r="1367" spans="1:2" x14ac:dyDescent="0.15">
      <c r="A1367" s="2">
        <v>3</v>
      </c>
      <c r="B1367">
        <v>217.11441812507249</v>
      </c>
    </row>
    <row r="1368" spans="1:2" x14ac:dyDescent="0.15">
      <c r="A1368" s="2">
        <v>3</v>
      </c>
      <c r="B1368">
        <v>162.47868635923876</v>
      </c>
    </row>
    <row r="1369" spans="1:2" x14ac:dyDescent="0.15">
      <c r="A1369" s="2">
        <v>3</v>
      </c>
      <c r="B1369">
        <v>212.96384049917413</v>
      </c>
    </row>
    <row r="1370" spans="1:2" x14ac:dyDescent="0.15">
      <c r="A1370" s="2">
        <v>3</v>
      </c>
      <c r="B1370">
        <v>169.76815451243365</v>
      </c>
    </row>
    <row r="1371" spans="1:2" x14ac:dyDescent="0.15">
      <c r="A1371" s="2">
        <v>3</v>
      </c>
      <c r="B1371">
        <v>147.88283162140715</v>
      </c>
    </row>
    <row r="1372" spans="1:2" x14ac:dyDescent="0.15">
      <c r="A1372" s="2">
        <v>3</v>
      </c>
      <c r="B1372">
        <v>1961.6828572096251</v>
      </c>
    </row>
    <row r="1373" spans="1:2" x14ac:dyDescent="0.15">
      <c r="A1373" s="2">
        <v>3</v>
      </c>
      <c r="B1373">
        <v>247.50196465312345</v>
      </c>
    </row>
    <row r="1374" spans="1:2" x14ac:dyDescent="0.15">
      <c r="A1374" s="2">
        <v>3</v>
      </c>
      <c r="B1374">
        <v>195.60314637220193</v>
      </c>
    </row>
    <row r="1375" spans="1:2" x14ac:dyDescent="0.15">
      <c r="A1375" s="2">
        <v>3</v>
      </c>
      <c r="B1375">
        <v>383.81926608880451</v>
      </c>
    </row>
    <row r="1376" spans="1:2" x14ac:dyDescent="0.15">
      <c r="A1376" s="2">
        <v>3</v>
      </c>
      <c r="B1376">
        <v>181.80055965017064</v>
      </c>
    </row>
    <row r="1377" spans="1:2" x14ac:dyDescent="0.15">
      <c r="A1377" s="2">
        <v>3</v>
      </c>
      <c r="B1377">
        <v>418.77835367524011</v>
      </c>
    </row>
    <row r="1378" spans="1:2" x14ac:dyDescent="0.15">
      <c r="A1378" s="2">
        <v>3</v>
      </c>
      <c r="B1378">
        <v>430.78012839186556</v>
      </c>
    </row>
    <row r="1379" spans="1:2" x14ac:dyDescent="0.15">
      <c r="A1379" s="2">
        <v>3</v>
      </c>
      <c r="B1379">
        <v>249.65799935468104</v>
      </c>
    </row>
    <row r="1380" spans="1:2" x14ac:dyDescent="0.15">
      <c r="A1380" s="2">
        <v>3</v>
      </c>
      <c r="B1380">
        <v>115.37175772163441</v>
      </c>
    </row>
    <row r="1381" spans="1:2" x14ac:dyDescent="0.15">
      <c r="A1381" s="2">
        <v>3</v>
      </c>
      <c r="B1381">
        <v>88.377928784755511</v>
      </c>
    </row>
    <row r="1382" spans="1:2" x14ac:dyDescent="0.15">
      <c r="A1382" s="2">
        <v>3</v>
      </c>
      <c r="B1382">
        <v>490.71167352368207</v>
      </c>
    </row>
    <row r="1383" spans="1:2" x14ac:dyDescent="0.15">
      <c r="A1383" s="2">
        <v>3</v>
      </c>
      <c r="B1383">
        <v>198.2619763998037</v>
      </c>
    </row>
    <row r="1384" spans="1:2" x14ac:dyDescent="0.15">
      <c r="A1384" s="2">
        <v>3</v>
      </c>
      <c r="B1384">
        <v>143.13977338479177</v>
      </c>
    </row>
    <row r="1385" spans="1:2" x14ac:dyDescent="0.15">
      <c r="A1385" s="2">
        <v>3</v>
      </c>
      <c r="B1385">
        <v>294.50423950645376</v>
      </c>
    </row>
    <row r="1386" spans="1:2" x14ac:dyDescent="0.15">
      <c r="A1386" s="2">
        <v>3</v>
      </c>
      <c r="B1386">
        <v>391.57787881407097</v>
      </c>
    </row>
    <row r="1387" spans="1:2" x14ac:dyDescent="0.15">
      <c r="A1387" s="2">
        <v>3</v>
      </c>
      <c r="B1387">
        <v>623.76366017657665</v>
      </c>
    </row>
    <row r="1388" spans="1:2" x14ac:dyDescent="0.15">
      <c r="A1388" s="2">
        <v>4</v>
      </c>
      <c r="B1388">
        <v>78.644931707657292</v>
      </c>
    </row>
    <row r="1389" spans="1:2" x14ac:dyDescent="0.15">
      <c r="A1389" s="2">
        <v>4</v>
      </c>
      <c r="B1389">
        <v>94.3210512944421</v>
      </c>
    </row>
    <row r="1390" spans="1:2" x14ac:dyDescent="0.15">
      <c r="A1390" s="2">
        <v>4</v>
      </c>
      <c r="B1390">
        <v>206.54910839653954</v>
      </c>
    </row>
    <row r="1391" spans="1:2" x14ac:dyDescent="0.15">
      <c r="A1391" s="2">
        <v>4</v>
      </c>
      <c r="B1391">
        <v>158.36897426736584</v>
      </c>
    </row>
    <row r="1392" spans="1:2" x14ac:dyDescent="0.15">
      <c r="A1392" s="2">
        <v>4</v>
      </c>
      <c r="B1392">
        <v>139.31046308155928</v>
      </c>
    </row>
    <row r="1393" spans="1:2" x14ac:dyDescent="0.15">
      <c r="A1393" s="2">
        <v>4</v>
      </c>
      <c r="B1393">
        <v>110.38553067952947</v>
      </c>
    </row>
    <row r="1394" spans="1:2" x14ac:dyDescent="0.15">
      <c r="A1394" s="2">
        <v>4</v>
      </c>
      <c r="B1394">
        <v>141.16353039773375</v>
      </c>
    </row>
    <row r="1395" spans="1:2" x14ac:dyDescent="0.15">
      <c r="A1395" s="2">
        <v>4</v>
      </c>
      <c r="B1395">
        <v>106.81813249527664</v>
      </c>
    </row>
    <row r="1396" spans="1:2" x14ac:dyDescent="0.15">
      <c r="A1396" s="2">
        <v>4</v>
      </c>
      <c r="B1396">
        <v>143.30840414757731</v>
      </c>
    </row>
    <row r="1397" spans="1:2" x14ac:dyDescent="0.15">
      <c r="A1397" s="2">
        <v>4</v>
      </c>
      <c r="B1397">
        <v>112.06001306639043</v>
      </c>
    </row>
    <row r="1398" spans="1:2" x14ac:dyDescent="0.15">
      <c r="A1398" s="2">
        <v>4</v>
      </c>
      <c r="B1398">
        <v>161.50815489306561</v>
      </c>
    </row>
    <row r="1399" spans="1:2" x14ac:dyDescent="0.15">
      <c r="A1399" s="2">
        <v>4</v>
      </c>
      <c r="B1399">
        <v>135.58056938286833</v>
      </c>
    </row>
    <row r="1400" spans="1:2" x14ac:dyDescent="0.15">
      <c r="A1400" s="2">
        <v>4</v>
      </c>
      <c r="B1400">
        <v>353.0065252839542</v>
      </c>
    </row>
    <row r="1401" spans="1:2" x14ac:dyDescent="0.15">
      <c r="A1401" s="2">
        <v>4</v>
      </c>
      <c r="B1401">
        <v>168.62674395501952</v>
      </c>
    </row>
    <row r="1402" spans="1:2" x14ac:dyDescent="0.15">
      <c r="A1402" s="2">
        <v>4</v>
      </c>
      <c r="B1402">
        <v>77.126182399939538</v>
      </c>
    </row>
    <row r="1403" spans="1:2" x14ac:dyDescent="0.15">
      <c r="A1403" s="2">
        <v>4</v>
      </c>
      <c r="B1403">
        <v>111.43626469312521</v>
      </c>
    </row>
    <row r="1404" spans="1:2" x14ac:dyDescent="0.15">
      <c r="A1404" s="2">
        <v>4</v>
      </c>
      <c r="B1404">
        <v>564.14863022049531</v>
      </c>
    </row>
    <row r="1405" spans="1:2" x14ac:dyDescent="0.15">
      <c r="A1405" s="2">
        <v>4</v>
      </c>
      <c r="B1405">
        <v>201.12087980191885</v>
      </c>
    </row>
    <row r="1406" spans="1:2" x14ac:dyDescent="0.15">
      <c r="A1406" s="2">
        <v>4</v>
      </c>
      <c r="B1406">
        <v>132.92689345439877</v>
      </c>
    </row>
    <row r="1407" spans="1:2" x14ac:dyDescent="0.15">
      <c r="A1407" s="2">
        <v>4</v>
      </c>
      <c r="B1407">
        <v>183.85944411543403</v>
      </c>
    </row>
    <row r="1408" spans="1:2" x14ac:dyDescent="0.15">
      <c r="A1408" s="2">
        <v>4</v>
      </c>
      <c r="B1408">
        <v>157.06222372499826</v>
      </c>
    </row>
    <row r="1409" spans="1:2" x14ac:dyDescent="0.15">
      <c r="A1409" s="2">
        <v>4</v>
      </c>
      <c r="B1409">
        <v>121.00522819599651</v>
      </c>
    </row>
    <row r="1410" spans="1:2" x14ac:dyDescent="0.15">
      <c r="A1410" s="2">
        <v>4</v>
      </c>
      <c r="B1410">
        <v>211.8012820275903</v>
      </c>
    </row>
    <row r="1411" spans="1:2" x14ac:dyDescent="0.15">
      <c r="A1411" s="2">
        <v>4</v>
      </c>
      <c r="B1411">
        <v>524.5983242231141</v>
      </c>
    </row>
    <row r="1412" spans="1:2" x14ac:dyDescent="0.15">
      <c r="A1412" s="2">
        <v>4</v>
      </c>
      <c r="B1412">
        <v>241.15692852712095</v>
      </c>
    </row>
    <row r="1413" spans="1:2" x14ac:dyDescent="0.15">
      <c r="A1413" s="2">
        <v>4</v>
      </c>
      <c r="B1413">
        <v>86.163268698812459</v>
      </c>
    </row>
    <row r="1414" spans="1:2" x14ac:dyDescent="0.15">
      <c r="A1414" s="2">
        <v>4</v>
      </c>
      <c r="B1414">
        <v>228.99597683081888</v>
      </c>
    </row>
    <row r="1415" spans="1:2" x14ac:dyDescent="0.15">
      <c r="A1415" s="2">
        <v>4</v>
      </c>
      <c r="B1415">
        <v>97.423490197842497</v>
      </c>
    </row>
    <row r="1416" spans="1:2" x14ac:dyDescent="0.15">
      <c r="A1416" s="2">
        <v>4</v>
      </c>
      <c r="B1416">
        <v>561.51702225484576</v>
      </c>
    </row>
    <row r="1417" spans="1:2" x14ac:dyDescent="0.15">
      <c r="A1417" s="2">
        <v>4</v>
      </c>
      <c r="B1417">
        <v>384.12089630600769</v>
      </c>
    </row>
    <row r="1418" spans="1:2" x14ac:dyDescent="0.15">
      <c r="A1418" s="2">
        <v>4</v>
      </c>
      <c r="B1418">
        <v>150.04218606352018</v>
      </c>
    </row>
    <row r="1419" spans="1:2" x14ac:dyDescent="0.15">
      <c r="A1419" s="2">
        <v>4</v>
      </c>
      <c r="B1419">
        <v>119.54060940053006</v>
      </c>
    </row>
    <row r="1420" spans="1:2" x14ac:dyDescent="0.15">
      <c r="A1420" s="2">
        <v>4</v>
      </c>
      <c r="B1420">
        <v>79.209831442702395</v>
      </c>
    </row>
    <row r="1421" spans="1:2" x14ac:dyDescent="0.15">
      <c r="A1421" s="2">
        <v>4</v>
      </c>
      <c r="B1421">
        <v>174.64083740014729</v>
      </c>
    </row>
    <row r="1422" spans="1:2" x14ac:dyDescent="0.15">
      <c r="A1422" s="2">
        <v>4</v>
      </c>
      <c r="B1422">
        <v>162.36151805238802</v>
      </c>
    </row>
    <row r="1423" spans="1:2" x14ac:dyDescent="0.15">
      <c r="A1423" s="2">
        <v>4</v>
      </c>
      <c r="B1423">
        <v>99.745329361521996</v>
      </c>
    </row>
    <row r="1424" spans="1:2" x14ac:dyDescent="0.15">
      <c r="A1424" s="2">
        <v>4</v>
      </c>
      <c r="B1424">
        <v>104.67855683672786</v>
      </c>
    </row>
    <row r="1425" spans="1:2" x14ac:dyDescent="0.15">
      <c r="A1425" s="2">
        <v>4</v>
      </c>
      <c r="B1425">
        <v>149.52684872348988</v>
      </c>
    </row>
    <row r="1426" spans="1:2" x14ac:dyDescent="0.15">
      <c r="A1426" s="2">
        <v>4</v>
      </c>
      <c r="B1426">
        <v>189.12416202001253</v>
      </c>
    </row>
    <row r="1427" spans="1:2" x14ac:dyDescent="0.15">
      <c r="A1427" s="2">
        <v>4</v>
      </c>
      <c r="B1427">
        <v>406.75183302600487</v>
      </c>
    </row>
    <row r="1428" spans="1:2" x14ac:dyDescent="0.15">
      <c r="A1428" s="2">
        <v>4</v>
      </c>
      <c r="B1428">
        <v>386.02460576849933</v>
      </c>
    </row>
    <row r="1429" spans="1:2" x14ac:dyDescent="0.15">
      <c r="A1429" s="2">
        <v>4</v>
      </c>
      <c r="B1429">
        <v>82.707912213323453</v>
      </c>
    </row>
    <row r="1430" spans="1:2" x14ac:dyDescent="0.15">
      <c r="A1430" s="2">
        <v>4</v>
      </c>
      <c r="B1430">
        <v>102.93515935530276</v>
      </c>
    </row>
    <row r="1431" spans="1:2" x14ac:dyDescent="0.15">
      <c r="A1431" s="2">
        <v>4</v>
      </c>
      <c r="B1431">
        <v>118.07942960843809</v>
      </c>
    </row>
    <row r="1432" spans="1:2" x14ac:dyDescent="0.15">
      <c r="A1432" s="2">
        <v>4</v>
      </c>
      <c r="B1432">
        <v>91.104919292639408</v>
      </c>
    </row>
    <row r="1433" spans="1:2" x14ac:dyDescent="0.15">
      <c r="A1433" s="2">
        <v>4</v>
      </c>
      <c r="B1433">
        <v>86.342341606886862</v>
      </c>
    </row>
    <row r="1434" spans="1:2" x14ac:dyDescent="0.15">
      <c r="A1434" s="2">
        <v>4</v>
      </c>
      <c r="B1434">
        <v>137.48410804229979</v>
      </c>
    </row>
    <row r="1435" spans="1:2" x14ac:dyDescent="0.15">
      <c r="A1435" s="2">
        <v>4</v>
      </c>
      <c r="B1435">
        <v>146.21867956789288</v>
      </c>
    </row>
    <row r="1436" spans="1:2" x14ac:dyDescent="0.15">
      <c r="A1436" s="2">
        <v>4</v>
      </c>
      <c r="B1436">
        <v>140.00677675296342</v>
      </c>
    </row>
    <row r="1437" spans="1:2" x14ac:dyDescent="0.15">
      <c r="A1437" s="2">
        <v>4</v>
      </c>
      <c r="B1437">
        <v>129.83461172140829</v>
      </c>
    </row>
    <row r="1438" spans="1:2" x14ac:dyDescent="0.15">
      <c r="A1438" s="2">
        <v>4</v>
      </c>
      <c r="B1438">
        <v>120.22445725376306</v>
      </c>
    </row>
    <row r="1439" spans="1:2" x14ac:dyDescent="0.15">
      <c r="A1439" s="2">
        <v>4</v>
      </c>
      <c r="B1439">
        <v>89.751699375089771</v>
      </c>
    </row>
    <row r="1440" spans="1:2" x14ac:dyDescent="0.15">
      <c r="A1440" s="2">
        <v>4</v>
      </c>
      <c r="B1440">
        <v>83.776070809052229</v>
      </c>
    </row>
    <row r="1441" spans="1:2" x14ac:dyDescent="0.15">
      <c r="A1441" s="2">
        <v>4</v>
      </c>
      <c r="B1441">
        <v>450.48800591971747</v>
      </c>
    </row>
    <row r="1442" spans="1:2" x14ac:dyDescent="0.15">
      <c r="A1442" s="2">
        <v>4</v>
      </c>
      <c r="B1442">
        <v>221.95214749903263</v>
      </c>
    </row>
    <row r="1443" spans="1:2" x14ac:dyDescent="0.15">
      <c r="A1443" s="2">
        <v>4</v>
      </c>
      <c r="B1443">
        <v>131.66541459124838</v>
      </c>
    </row>
    <row r="1444" spans="1:2" x14ac:dyDescent="0.15">
      <c r="A1444" s="2">
        <v>4</v>
      </c>
      <c r="B1444">
        <v>150.66382035596612</v>
      </c>
    </row>
    <row r="1445" spans="1:2" x14ac:dyDescent="0.15">
      <c r="A1445" s="2">
        <v>4</v>
      </c>
      <c r="B1445">
        <v>188.05037797573991</v>
      </c>
    </row>
    <row r="1446" spans="1:2" x14ac:dyDescent="0.15">
      <c r="A1446" s="2">
        <v>4</v>
      </c>
      <c r="B1446">
        <v>255.21243266310435</v>
      </c>
    </row>
    <row r="1447" spans="1:2" x14ac:dyDescent="0.15">
      <c r="A1447" s="2">
        <v>4</v>
      </c>
      <c r="B1447">
        <v>98.341063652555803</v>
      </c>
    </row>
    <row r="1448" spans="1:2" x14ac:dyDescent="0.15">
      <c r="A1448" s="2">
        <v>4</v>
      </c>
      <c r="B1448">
        <v>137.58399492160819</v>
      </c>
    </row>
    <row r="1449" spans="1:2" x14ac:dyDescent="0.15">
      <c r="A1449" s="2">
        <v>4</v>
      </c>
      <c r="B1449">
        <v>127.47154118696513</v>
      </c>
    </row>
    <row r="1450" spans="1:2" x14ac:dyDescent="0.15">
      <c r="A1450" s="2">
        <v>4</v>
      </c>
      <c r="B1450">
        <v>128.41673498908006</v>
      </c>
    </row>
    <row r="1451" spans="1:2" x14ac:dyDescent="0.15">
      <c r="A1451" s="2">
        <v>4</v>
      </c>
      <c r="B1451">
        <v>102.75175666913941</v>
      </c>
    </row>
    <row r="1452" spans="1:2" x14ac:dyDescent="0.15">
      <c r="A1452" s="2">
        <v>4</v>
      </c>
      <c r="B1452">
        <v>275.53828225379999</v>
      </c>
    </row>
    <row r="1453" spans="1:2" x14ac:dyDescent="0.15">
      <c r="A1453" s="2">
        <v>4</v>
      </c>
      <c r="B1453">
        <v>91.889272497642054</v>
      </c>
    </row>
    <row r="1454" spans="1:2" x14ac:dyDescent="0.15">
      <c r="A1454" s="2">
        <v>4</v>
      </c>
      <c r="B1454">
        <v>80.738394305523514</v>
      </c>
    </row>
    <row r="1455" spans="1:2" x14ac:dyDescent="0.15">
      <c r="A1455" s="2">
        <v>4</v>
      </c>
      <c r="B1455">
        <v>350.62727364961188</v>
      </c>
    </row>
    <row r="1456" spans="1:2" x14ac:dyDescent="0.15">
      <c r="A1456" s="2">
        <v>4</v>
      </c>
      <c r="B1456">
        <v>285.54035775737896</v>
      </c>
    </row>
    <row r="1457" spans="1:2" x14ac:dyDescent="0.15">
      <c r="A1457" s="2">
        <v>4</v>
      </c>
      <c r="B1457">
        <v>188.91926629854171</v>
      </c>
    </row>
    <row r="1458" spans="1:2" x14ac:dyDescent="0.15">
      <c r="A1458" s="2">
        <v>4</v>
      </c>
      <c r="B1458">
        <v>209.42557731871943</v>
      </c>
    </row>
    <row r="1459" spans="1:2" x14ac:dyDescent="0.15">
      <c r="A1459" s="2">
        <v>4</v>
      </c>
      <c r="B1459">
        <v>165.93372456264564</v>
      </c>
    </row>
    <row r="1460" spans="1:2" x14ac:dyDescent="0.15">
      <c r="A1460" s="2">
        <v>4</v>
      </c>
      <c r="B1460">
        <v>803.54956297259207</v>
      </c>
    </row>
    <row r="1461" spans="1:2" x14ac:dyDescent="0.15">
      <c r="A1461" s="2">
        <v>4</v>
      </c>
      <c r="B1461">
        <v>369.65925292398595</v>
      </c>
    </row>
    <row r="1462" spans="1:2" x14ac:dyDescent="0.15">
      <c r="A1462" s="2">
        <v>4</v>
      </c>
      <c r="B1462">
        <v>232.43780614384079</v>
      </c>
    </row>
    <row r="1463" spans="1:2" x14ac:dyDescent="0.15">
      <c r="A1463" s="2">
        <v>4</v>
      </c>
      <c r="B1463">
        <v>238.01029545898899</v>
      </c>
    </row>
    <row r="1464" spans="1:2" x14ac:dyDescent="0.15">
      <c r="A1464" s="2">
        <v>4</v>
      </c>
      <c r="B1464">
        <v>450.37175017594751</v>
      </c>
    </row>
    <row r="1465" spans="1:2" x14ac:dyDescent="0.15">
      <c r="A1465" s="2">
        <v>4</v>
      </c>
      <c r="B1465">
        <v>247.34300260543688</v>
      </c>
    </row>
    <row r="1466" spans="1:2" x14ac:dyDescent="0.15">
      <c r="A1466" s="2">
        <v>4</v>
      </c>
      <c r="B1466">
        <v>112.43554366790238</v>
      </c>
    </row>
    <row r="1467" spans="1:2" x14ac:dyDescent="0.15">
      <c r="A1467" s="2">
        <v>4</v>
      </c>
      <c r="B1467">
        <v>112.13852551643078</v>
      </c>
    </row>
    <row r="1468" spans="1:2" x14ac:dyDescent="0.15">
      <c r="A1468" s="2">
        <v>4</v>
      </c>
      <c r="B1468">
        <v>1222.6063759912815</v>
      </c>
    </row>
    <row r="1469" spans="1:2" x14ac:dyDescent="0.15">
      <c r="A1469" s="2">
        <v>4</v>
      </c>
      <c r="B1469">
        <v>191.02876294845592</v>
      </c>
    </row>
    <row r="1470" spans="1:2" x14ac:dyDescent="0.15">
      <c r="A1470" s="2">
        <v>4</v>
      </c>
      <c r="B1470">
        <v>261.49268089104328</v>
      </c>
    </row>
    <row r="1471" spans="1:2" x14ac:dyDescent="0.15">
      <c r="A1471" s="2">
        <v>4</v>
      </c>
      <c r="B1471">
        <v>164.30262004446283</v>
      </c>
    </row>
    <row r="1472" spans="1:2" x14ac:dyDescent="0.15">
      <c r="A1472" s="2">
        <v>4</v>
      </c>
      <c r="B1472">
        <v>120.83712466006814</v>
      </c>
    </row>
    <row r="1473" spans="1:2" x14ac:dyDescent="0.15">
      <c r="A1473" s="2">
        <v>4</v>
      </c>
      <c r="B1473">
        <v>143.64992120550104</v>
      </c>
    </row>
    <row r="1474" spans="1:2" x14ac:dyDescent="0.15">
      <c r="A1474" s="2">
        <v>4</v>
      </c>
      <c r="B1474">
        <v>99.236570409268154</v>
      </c>
    </row>
    <row r="1475" spans="1:2" x14ac:dyDescent="0.15">
      <c r="A1475" s="2">
        <v>4</v>
      </c>
      <c r="B1475">
        <v>333.61251289609328</v>
      </c>
    </row>
    <row r="1476" spans="1:2" x14ac:dyDescent="0.15">
      <c r="A1476" s="2">
        <v>4</v>
      </c>
      <c r="B1476">
        <v>184.86031614168817</v>
      </c>
    </row>
    <row r="1477" spans="1:2" x14ac:dyDescent="0.15">
      <c r="A1477" s="2">
        <v>4</v>
      </c>
      <c r="B1477">
        <v>236.405207418223</v>
      </c>
    </row>
    <row r="1478" spans="1:2" x14ac:dyDescent="0.15">
      <c r="A1478" s="2">
        <v>4</v>
      </c>
      <c r="B1478">
        <v>159.81000232591614</v>
      </c>
    </row>
    <row r="1479" spans="1:2" x14ac:dyDescent="0.15">
      <c r="A1479" s="2">
        <v>4</v>
      </c>
      <c r="B1479">
        <v>112.38243303380068</v>
      </c>
    </row>
    <row r="1480" spans="1:2" x14ac:dyDescent="0.15">
      <c r="A1480" s="2">
        <v>4</v>
      </c>
      <c r="B1480">
        <v>196.50625024085085</v>
      </c>
    </row>
    <row r="1481" spans="1:2" x14ac:dyDescent="0.15">
      <c r="A1481" s="2">
        <v>4</v>
      </c>
      <c r="B1481">
        <v>151.06139851049051</v>
      </c>
    </row>
    <row r="1482" spans="1:2" x14ac:dyDescent="0.15">
      <c r="A1482" s="2">
        <v>4</v>
      </c>
      <c r="B1482">
        <v>187.37372373752763</v>
      </c>
    </row>
    <row r="1483" spans="1:2" x14ac:dyDescent="0.15">
      <c r="A1483" s="2">
        <v>4</v>
      </c>
      <c r="B1483">
        <v>704.49075260319762</v>
      </c>
    </row>
    <row r="1484" spans="1:2" x14ac:dyDescent="0.15">
      <c r="A1484" s="2">
        <v>4</v>
      </c>
      <c r="B1484">
        <v>515.30619386368085</v>
      </c>
    </row>
    <row r="1485" spans="1:2" x14ac:dyDescent="0.15">
      <c r="A1485" s="2">
        <v>4</v>
      </c>
      <c r="B1485">
        <v>280.67116427984229</v>
      </c>
    </row>
    <row r="1486" spans="1:2" x14ac:dyDescent="0.15">
      <c r="A1486" s="2">
        <v>4</v>
      </c>
      <c r="B1486">
        <v>194.04474303637511</v>
      </c>
    </row>
    <row r="1487" spans="1:2" x14ac:dyDescent="0.15">
      <c r="A1487" s="2">
        <v>4</v>
      </c>
      <c r="B1487">
        <v>186.35026846391963</v>
      </c>
    </row>
    <row r="1488" spans="1:2" x14ac:dyDescent="0.15">
      <c r="A1488" s="2">
        <v>4</v>
      </c>
      <c r="B1488">
        <v>91.001872433707476</v>
      </c>
    </row>
    <row r="1489" spans="1:2" x14ac:dyDescent="0.15">
      <c r="A1489" s="2">
        <v>4</v>
      </c>
      <c r="B1489">
        <v>1105.1864505197068</v>
      </c>
    </row>
    <row r="1490" spans="1:2" x14ac:dyDescent="0.15">
      <c r="A1490" s="2">
        <v>4</v>
      </c>
      <c r="B1490">
        <v>345.81335126394083</v>
      </c>
    </row>
    <row r="1491" spans="1:2" x14ac:dyDescent="0.15">
      <c r="A1491" s="2">
        <v>4</v>
      </c>
      <c r="B1491">
        <v>124.7928157839185</v>
      </c>
    </row>
    <row r="1492" spans="1:2" x14ac:dyDescent="0.15">
      <c r="A1492" s="2">
        <v>4</v>
      </c>
      <c r="B1492">
        <v>990.25076471780881</v>
      </c>
    </row>
    <row r="1493" spans="1:2" x14ac:dyDescent="0.15">
      <c r="A1493" s="2">
        <v>4</v>
      </c>
      <c r="B1493">
        <v>236.22893277813037</v>
      </c>
    </row>
    <row r="1494" spans="1:2" x14ac:dyDescent="0.15">
      <c r="A1494" s="2">
        <v>4</v>
      </c>
      <c r="B1494">
        <v>316.39367699942358</v>
      </c>
    </row>
    <row r="1495" spans="1:2" x14ac:dyDescent="0.15">
      <c r="A1495" s="2">
        <v>4</v>
      </c>
      <c r="B1495">
        <v>393.71783558137486</v>
      </c>
    </row>
    <row r="1496" spans="1:2" x14ac:dyDescent="0.15">
      <c r="A1496" s="2">
        <v>4</v>
      </c>
      <c r="B1496">
        <v>196.05483071867931</v>
      </c>
    </row>
    <row r="1497" spans="1:2" x14ac:dyDescent="0.15">
      <c r="A1497" s="2">
        <v>4</v>
      </c>
      <c r="B1497">
        <v>307.57407672531656</v>
      </c>
    </row>
    <row r="1498" spans="1:2" x14ac:dyDescent="0.15">
      <c r="A1498" s="2">
        <v>4</v>
      </c>
      <c r="B1498">
        <v>194.04069527089976</v>
      </c>
    </row>
    <row r="1499" spans="1:2" x14ac:dyDescent="0.15">
      <c r="A1499" s="2">
        <v>4</v>
      </c>
      <c r="B1499">
        <v>102.29012496149176</v>
      </c>
    </row>
    <row r="1500" spans="1:2" x14ac:dyDescent="0.15">
      <c r="A1500" s="2">
        <v>4</v>
      </c>
      <c r="B1500">
        <v>127.30455860316812</v>
      </c>
    </row>
    <row r="1501" spans="1:2" x14ac:dyDescent="0.15">
      <c r="A1501" s="2">
        <v>4</v>
      </c>
      <c r="B1501">
        <v>300.27227160004037</v>
      </c>
    </row>
    <row r="1502" spans="1:2" x14ac:dyDescent="0.15">
      <c r="A1502" s="2">
        <v>4</v>
      </c>
      <c r="B1502">
        <v>268.33767828986089</v>
      </c>
    </row>
    <row r="1503" spans="1:2" x14ac:dyDescent="0.15">
      <c r="A1503" s="2">
        <v>4</v>
      </c>
      <c r="B1503">
        <v>233.88703711732347</v>
      </c>
    </row>
    <row r="1504" spans="1:2" x14ac:dyDescent="0.15">
      <c r="A1504" s="2">
        <v>4</v>
      </c>
      <c r="B1504">
        <v>290.10926994997305</v>
      </c>
    </row>
    <row r="1505" spans="1:2" x14ac:dyDescent="0.15">
      <c r="A1505" s="2">
        <v>4</v>
      </c>
      <c r="B1505">
        <v>124.93821211510392</v>
      </c>
    </row>
    <row r="1506" spans="1:2" x14ac:dyDescent="0.15">
      <c r="A1506" s="2">
        <v>4</v>
      </c>
      <c r="B1506">
        <v>89.892598959571131</v>
      </c>
    </row>
    <row r="1507" spans="1:2" x14ac:dyDescent="0.15">
      <c r="A1507" s="2">
        <v>4</v>
      </c>
      <c r="B1507">
        <v>190.76454222510012</v>
      </c>
    </row>
    <row r="1508" spans="1:2" x14ac:dyDescent="0.15">
      <c r="A1508" s="2">
        <v>4</v>
      </c>
      <c r="B1508">
        <v>206.61803512714192</v>
      </c>
    </row>
    <row r="1509" spans="1:2" x14ac:dyDescent="0.15">
      <c r="A1509" s="2">
        <v>4</v>
      </c>
      <c r="B1509">
        <v>238.35830191107075</v>
      </c>
    </row>
    <row r="1510" spans="1:2" x14ac:dyDescent="0.15">
      <c r="A1510" s="2">
        <v>4</v>
      </c>
      <c r="B1510">
        <v>92.448898711723757</v>
      </c>
    </row>
    <row r="1511" spans="1:2" x14ac:dyDescent="0.15">
      <c r="A1511" s="2">
        <v>4</v>
      </c>
      <c r="B1511">
        <v>256.76829080931805</v>
      </c>
    </row>
    <row r="1512" spans="1:2" x14ac:dyDescent="0.15">
      <c r="A1512" s="2">
        <v>4</v>
      </c>
      <c r="B1512">
        <v>407.20241207052993</v>
      </c>
    </row>
    <row r="1513" spans="1:2" x14ac:dyDescent="0.15">
      <c r="A1513" s="2">
        <v>4</v>
      </c>
      <c r="B1513">
        <v>164.23551743141795</v>
      </c>
    </row>
    <row r="1514" spans="1:2" x14ac:dyDescent="0.15">
      <c r="A1514" s="2">
        <v>4</v>
      </c>
      <c r="B1514">
        <v>363.64769031861772</v>
      </c>
    </row>
    <row r="1515" spans="1:2" x14ac:dyDescent="0.15">
      <c r="A1515" s="2">
        <v>4</v>
      </c>
      <c r="B1515">
        <v>91.69549085833593</v>
      </c>
    </row>
    <row r="1516" spans="1:2" x14ac:dyDescent="0.15">
      <c r="A1516" s="2">
        <v>4</v>
      </c>
      <c r="B1516">
        <v>285.37051848454195</v>
      </c>
    </row>
    <row r="1517" spans="1:2" x14ac:dyDescent="0.15">
      <c r="A1517" s="2">
        <v>4</v>
      </c>
      <c r="B1517">
        <v>228.53628695887076</v>
      </c>
    </row>
    <row r="1518" spans="1:2" x14ac:dyDescent="0.15">
      <c r="A1518" s="2">
        <v>4</v>
      </c>
      <c r="B1518">
        <v>84.355715050296169</v>
      </c>
    </row>
    <row r="1519" spans="1:2" x14ac:dyDescent="0.15">
      <c r="A1519" s="2">
        <v>4</v>
      </c>
      <c r="B1519">
        <v>106.53006573969368</v>
      </c>
    </row>
    <row r="1520" spans="1:2" x14ac:dyDescent="0.15">
      <c r="A1520" s="2">
        <v>4</v>
      </c>
      <c r="B1520">
        <v>419.19741817569621</v>
      </c>
    </row>
    <row r="1521" spans="1:2" x14ac:dyDescent="0.15">
      <c r="A1521" s="2">
        <v>4</v>
      </c>
      <c r="B1521">
        <v>160.97861206501372</v>
      </c>
    </row>
    <row r="1522" spans="1:2" x14ac:dyDescent="0.15">
      <c r="A1522" s="2">
        <v>4</v>
      </c>
      <c r="B1522">
        <v>263.61088541167226</v>
      </c>
    </row>
    <row r="1523" spans="1:2" x14ac:dyDescent="0.15">
      <c r="A1523" s="2">
        <v>4</v>
      </c>
      <c r="B1523">
        <v>171.82108003548092</v>
      </c>
    </row>
    <row r="1524" spans="1:2" x14ac:dyDescent="0.15">
      <c r="A1524" s="2">
        <v>4</v>
      </c>
      <c r="B1524">
        <v>277.78016089134985</v>
      </c>
    </row>
    <row r="1525" spans="1:2" x14ac:dyDescent="0.15">
      <c r="A1525" s="2">
        <v>4</v>
      </c>
      <c r="B1525">
        <v>2135.8775890172956</v>
      </c>
    </row>
    <row r="1526" spans="1:2" x14ac:dyDescent="0.15">
      <c r="A1526" s="2">
        <v>4</v>
      </c>
      <c r="B1526">
        <v>331.91887461110196</v>
      </c>
    </row>
    <row r="1527" spans="1:2" x14ac:dyDescent="0.15">
      <c r="A1527" s="2">
        <v>4</v>
      </c>
      <c r="B1527">
        <v>452.16172910154881</v>
      </c>
    </row>
    <row r="1528" spans="1:2" x14ac:dyDescent="0.15">
      <c r="A1528" s="2">
        <v>4</v>
      </c>
      <c r="B1528">
        <v>147.88813363782262</v>
      </c>
    </row>
    <row r="1529" spans="1:2" x14ac:dyDescent="0.15">
      <c r="A1529" s="2">
        <v>4</v>
      </c>
      <c r="B1529">
        <v>182.16850896884543</v>
      </c>
    </row>
    <row r="1530" spans="1:2" x14ac:dyDescent="0.15">
      <c r="A1530" s="2">
        <v>4</v>
      </c>
      <c r="B1530">
        <v>317.74615672887614</v>
      </c>
    </row>
    <row r="1531" spans="1:2" x14ac:dyDescent="0.15">
      <c r="A1531" s="2">
        <v>4</v>
      </c>
      <c r="B1531">
        <v>206.45260753683712</v>
      </c>
    </row>
    <row r="1532" spans="1:2" x14ac:dyDescent="0.15">
      <c r="A1532" s="2">
        <v>4</v>
      </c>
      <c r="B1532">
        <v>254.44383116913332</v>
      </c>
    </row>
    <row r="1533" spans="1:2" x14ac:dyDescent="0.15">
      <c r="A1533" s="2">
        <v>4</v>
      </c>
      <c r="B1533">
        <v>325.25200025842958</v>
      </c>
    </row>
    <row r="1534" spans="1:2" x14ac:dyDescent="0.15">
      <c r="A1534" s="2">
        <v>4</v>
      </c>
      <c r="B1534">
        <v>411.26586481773194</v>
      </c>
    </row>
    <row r="1535" spans="1:2" x14ac:dyDescent="0.15">
      <c r="A1535" s="2">
        <v>4</v>
      </c>
      <c r="B1535">
        <v>488.65798446280621</v>
      </c>
    </row>
    <row r="1536" spans="1:2" x14ac:dyDescent="0.15">
      <c r="A1536" s="2">
        <v>4</v>
      </c>
      <c r="B1536">
        <v>410.1926777216774</v>
      </c>
    </row>
    <row r="1537" spans="1:2" x14ac:dyDescent="0.15">
      <c r="A1537" s="2">
        <v>4</v>
      </c>
      <c r="B1537">
        <v>483.23863316385717</v>
      </c>
    </row>
    <row r="1538" spans="1:2" x14ac:dyDescent="0.15">
      <c r="A1538" s="2">
        <v>4</v>
      </c>
      <c r="B1538">
        <v>183.71189940880879</v>
      </c>
    </row>
    <row r="1539" spans="1:2" x14ac:dyDescent="0.15">
      <c r="A1539" s="2">
        <v>4</v>
      </c>
      <c r="B1539">
        <v>194.71275755099524</v>
      </c>
    </row>
    <row r="1540" spans="1:2" x14ac:dyDescent="0.15">
      <c r="A1540" s="2">
        <v>4</v>
      </c>
      <c r="B1540">
        <v>1952.289637349041</v>
      </c>
    </row>
    <row r="1541" spans="1:2" x14ac:dyDescent="0.15">
      <c r="A1541" s="2">
        <v>4</v>
      </c>
      <c r="B1541">
        <v>204.04867003934959</v>
      </c>
    </row>
    <row r="1542" spans="1:2" x14ac:dyDescent="0.15">
      <c r="A1542" s="2">
        <v>4</v>
      </c>
      <c r="B1542">
        <v>246.97547000204565</v>
      </c>
    </row>
    <row r="1543" spans="1:2" x14ac:dyDescent="0.15">
      <c r="A1543" s="2">
        <v>4</v>
      </c>
      <c r="B1543">
        <v>211.71780800365565</v>
      </c>
    </row>
    <row r="1544" spans="1:2" x14ac:dyDescent="0.15">
      <c r="A1544" s="2">
        <v>4</v>
      </c>
      <c r="B1544">
        <v>374.7749303463346</v>
      </c>
    </row>
    <row r="1545" spans="1:2" x14ac:dyDescent="0.15">
      <c r="A1545" s="2">
        <v>4</v>
      </c>
      <c r="B1545">
        <v>115.18031321932877</v>
      </c>
    </row>
    <row r="1546" spans="1:2" x14ac:dyDescent="0.15">
      <c r="A1546" s="2">
        <v>4</v>
      </c>
      <c r="B1546">
        <v>126.90069004717454</v>
      </c>
    </row>
    <row r="1547" spans="1:2" x14ac:dyDescent="0.15">
      <c r="A1547" s="2">
        <v>4</v>
      </c>
      <c r="B1547">
        <v>507.75838772281293</v>
      </c>
    </row>
    <row r="1548" spans="1:2" x14ac:dyDescent="0.15">
      <c r="A1548" s="2">
        <v>4</v>
      </c>
      <c r="B1548">
        <v>309.81738564596691</v>
      </c>
    </row>
    <row r="1549" spans="1:2" x14ac:dyDescent="0.15">
      <c r="A1549" s="2">
        <v>4</v>
      </c>
      <c r="B1549">
        <v>232.59041958882716</v>
      </c>
    </row>
    <row r="1550" spans="1:2" x14ac:dyDescent="0.15">
      <c r="A1550" s="2">
        <v>4</v>
      </c>
      <c r="B1550">
        <v>113.83227989029034</v>
      </c>
    </row>
    <row r="1551" spans="1:2" x14ac:dyDescent="0.15">
      <c r="A1551" s="2">
        <v>4</v>
      </c>
      <c r="B1551">
        <v>135.99226976031255</v>
      </c>
    </row>
    <row r="1552" spans="1:2" x14ac:dyDescent="0.15">
      <c r="A1552" s="2">
        <v>4</v>
      </c>
      <c r="B1552">
        <v>117.72704802963216</v>
      </c>
    </row>
    <row r="1553" spans="1:2" x14ac:dyDescent="0.15">
      <c r="A1553" s="2">
        <v>4</v>
      </c>
      <c r="B1553">
        <v>121.26571432613193</v>
      </c>
    </row>
    <row r="1554" spans="1:2" x14ac:dyDescent="0.15">
      <c r="A1554" s="2">
        <v>4</v>
      </c>
      <c r="B1554">
        <v>118.60213190693896</v>
      </c>
    </row>
    <row r="1555" spans="1:2" x14ac:dyDescent="0.15">
      <c r="A1555" s="2">
        <v>4</v>
      </c>
      <c r="B1555">
        <v>921.77996983248067</v>
      </c>
    </row>
    <row r="1556" spans="1:2" x14ac:dyDescent="0.15">
      <c r="A1556" s="2">
        <v>4</v>
      </c>
      <c r="B1556">
        <v>163.76334926324557</v>
      </c>
    </row>
    <row r="1557" spans="1:2" x14ac:dyDescent="0.15">
      <c r="A1557" s="2">
        <v>4</v>
      </c>
      <c r="B1557">
        <v>317.7162696014347</v>
      </c>
    </row>
    <row r="1558" spans="1:2" x14ac:dyDescent="0.15">
      <c r="A1558" s="2">
        <v>4</v>
      </c>
      <c r="B1558">
        <v>214.34525163975263</v>
      </c>
    </row>
    <row r="1559" spans="1:2" x14ac:dyDescent="0.15">
      <c r="A1559" s="2">
        <v>4</v>
      </c>
      <c r="B1559">
        <v>187.21298864548018</v>
      </c>
    </row>
    <row r="1560" spans="1:2" x14ac:dyDescent="0.15">
      <c r="A1560" s="2">
        <v>4</v>
      </c>
      <c r="B1560">
        <v>316.19776363804471</v>
      </c>
    </row>
    <row r="1561" spans="1:2" x14ac:dyDescent="0.15">
      <c r="A1561" s="2">
        <v>4</v>
      </c>
      <c r="B1561">
        <v>104.71746259121066</v>
      </c>
    </row>
    <row r="1562" spans="1:2" x14ac:dyDescent="0.15">
      <c r="A1562" s="2">
        <v>4</v>
      </c>
      <c r="B1562">
        <v>670.98332896376326</v>
      </c>
    </row>
    <row r="1563" spans="1:2" x14ac:dyDescent="0.15">
      <c r="A1563" s="2">
        <v>4</v>
      </c>
      <c r="B1563">
        <v>181.39482590181692</v>
      </c>
    </row>
    <row r="1564" spans="1:2" x14ac:dyDescent="0.15">
      <c r="A1564" s="2">
        <v>4</v>
      </c>
      <c r="B1564">
        <v>141.24697938608372</v>
      </c>
    </row>
    <row r="1565" spans="1:2" x14ac:dyDescent="0.15">
      <c r="A1565" s="2">
        <v>4</v>
      </c>
      <c r="B1565">
        <v>257.86134192331491</v>
      </c>
    </row>
    <row r="1566" spans="1:2" x14ac:dyDescent="0.15">
      <c r="A1566" s="2">
        <v>4</v>
      </c>
      <c r="B1566">
        <v>298.65681861396956</v>
      </c>
    </row>
    <row r="1567" spans="1:2" x14ac:dyDescent="0.15">
      <c r="A1567" s="2">
        <v>4</v>
      </c>
      <c r="B1567">
        <v>140.56223207449776</v>
      </c>
    </row>
    <row r="1568" spans="1:2" x14ac:dyDescent="0.15">
      <c r="A1568" s="2">
        <v>4</v>
      </c>
      <c r="B1568">
        <v>110.04447434574139</v>
      </c>
    </row>
    <row r="1569" spans="1:2" x14ac:dyDescent="0.15">
      <c r="A1569" s="2">
        <v>4</v>
      </c>
      <c r="B1569">
        <v>68.030400205610889</v>
      </c>
    </row>
    <row r="1570" spans="1:2" x14ac:dyDescent="0.15">
      <c r="A1570" s="2">
        <v>4</v>
      </c>
      <c r="B1570">
        <v>179.34971168229913</v>
      </c>
    </row>
    <row r="1571" spans="1:2" x14ac:dyDescent="0.15">
      <c r="A1571" s="2">
        <v>4</v>
      </c>
      <c r="B1571">
        <v>115.54134425596274</v>
      </c>
    </row>
    <row r="1572" spans="1:2" x14ac:dyDescent="0.15">
      <c r="A1572" s="2">
        <v>4</v>
      </c>
      <c r="B1572">
        <v>175.06461669166012</v>
      </c>
    </row>
    <row r="1573" spans="1:2" x14ac:dyDescent="0.15">
      <c r="A1573" s="2">
        <v>4</v>
      </c>
      <c r="B1573">
        <v>133.68787399104815</v>
      </c>
    </row>
    <row r="1574" spans="1:2" x14ac:dyDescent="0.15">
      <c r="A1574" s="2">
        <v>4</v>
      </c>
      <c r="B1574">
        <v>81.950894721962555</v>
      </c>
    </row>
    <row r="1575" spans="1:2" x14ac:dyDescent="0.15">
      <c r="A1575" s="2">
        <v>4</v>
      </c>
      <c r="B1575">
        <v>171.56215553099065</v>
      </c>
    </row>
    <row r="1576" spans="1:2" x14ac:dyDescent="0.15">
      <c r="A1576" s="2">
        <v>4</v>
      </c>
      <c r="B1576">
        <v>218.20757936523106</v>
      </c>
    </row>
    <row r="1577" spans="1:2" x14ac:dyDescent="0.15">
      <c r="A1577" s="2">
        <v>4</v>
      </c>
      <c r="B1577">
        <v>216.21135873488379</v>
      </c>
    </row>
    <row r="1578" spans="1:2" x14ac:dyDescent="0.15">
      <c r="A1578" s="2">
        <v>4</v>
      </c>
      <c r="B1578">
        <v>256.61644623597061</v>
      </c>
    </row>
    <row r="1579" spans="1:2" x14ac:dyDescent="0.15">
      <c r="A1579" s="2">
        <v>4</v>
      </c>
      <c r="B1579">
        <v>159.7084292126186</v>
      </c>
    </row>
    <row r="1580" spans="1:2" x14ac:dyDescent="0.15">
      <c r="A1580" s="2">
        <v>4</v>
      </c>
      <c r="B1580">
        <v>535.04176439780986</v>
      </c>
    </row>
    <row r="1581" spans="1:2" x14ac:dyDescent="0.15">
      <c r="A1581" s="2">
        <v>4</v>
      </c>
      <c r="B1581">
        <v>277.94388781625378</v>
      </c>
    </row>
    <row r="1582" spans="1:2" x14ac:dyDescent="0.15">
      <c r="A1582" s="2">
        <v>4</v>
      </c>
      <c r="B1582">
        <v>239.3152763967507</v>
      </c>
    </row>
    <row r="1583" spans="1:2" x14ac:dyDescent="0.15">
      <c r="A1583" s="2">
        <v>4</v>
      </c>
      <c r="B1583">
        <v>148.4320125501051</v>
      </c>
    </row>
    <row r="1584" spans="1:2" x14ac:dyDescent="0.15">
      <c r="A1584" s="2">
        <v>4</v>
      </c>
      <c r="B1584">
        <v>140.23324215753718</v>
      </c>
    </row>
    <row r="1585" spans="1:2" x14ac:dyDescent="0.15">
      <c r="A1585" s="2">
        <v>4</v>
      </c>
      <c r="B1585">
        <v>237.50882071219439</v>
      </c>
    </row>
    <row r="1586" spans="1:2" x14ac:dyDescent="0.15">
      <c r="A1586" s="2">
        <v>4</v>
      </c>
      <c r="B1586">
        <v>133.21286082630238</v>
      </c>
    </row>
    <row r="1587" spans="1:2" x14ac:dyDescent="0.15">
      <c r="A1587" s="2">
        <v>4</v>
      </c>
      <c r="B1587">
        <v>136.91101187544078</v>
      </c>
    </row>
    <row r="1588" spans="1:2" x14ac:dyDescent="0.15">
      <c r="A1588" s="2">
        <v>4</v>
      </c>
      <c r="B1588">
        <v>237.34625422489279</v>
      </c>
    </row>
    <row r="1589" spans="1:2" x14ac:dyDescent="0.15">
      <c r="A1589" s="2">
        <v>4</v>
      </c>
      <c r="B1589">
        <v>518.1330473801645</v>
      </c>
    </row>
    <row r="1590" spans="1:2" x14ac:dyDescent="0.15">
      <c r="A1590" s="2">
        <v>4</v>
      </c>
      <c r="B1590">
        <v>158.43236776036889</v>
      </c>
    </row>
    <row r="1591" spans="1:2" x14ac:dyDescent="0.15">
      <c r="A1591" s="2">
        <v>4</v>
      </c>
      <c r="B1591">
        <v>158.13158540397811</v>
      </c>
    </row>
    <row r="1592" spans="1:2" x14ac:dyDescent="0.15">
      <c r="A1592" s="2">
        <v>4</v>
      </c>
      <c r="B1592">
        <v>217.1916461050798</v>
      </c>
    </row>
    <row r="1593" spans="1:2" x14ac:dyDescent="0.15">
      <c r="A1593" s="2">
        <v>4</v>
      </c>
      <c r="B1593">
        <v>164.70299669661435</v>
      </c>
    </row>
    <row r="1594" spans="1:2" x14ac:dyDescent="0.15">
      <c r="A1594" s="2">
        <v>4</v>
      </c>
      <c r="B1594">
        <v>191.63130686824411</v>
      </c>
    </row>
    <row r="1595" spans="1:2" x14ac:dyDescent="0.15">
      <c r="A1595" s="2">
        <v>4</v>
      </c>
      <c r="B1595">
        <v>612.05975558450518</v>
      </c>
    </row>
    <row r="1596" spans="1:2" x14ac:dyDescent="0.15">
      <c r="A1596" s="2">
        <v>4</v>
      </c>
      <c r="B1596">
        <v>162.73892149886646</v>
      </c>
    </row>
    <row r="1597" spans="1:2" x14ac:dyDescent="0.15">
      <c r="A1597" s="2">
        <v>4</v>
      </c>
      <c r="B1597">
        <v>228.45399941623123</v>
      </c>
    </row>
    <row r="1598" spans="1:2" x14ac:dyDescent="0.15">
      <c r="A1598" s="2">
        <v>4</v>
      </c>
      <c r="B1598">
        <v>142.35640665943779</v>
      </c>
    </row>
    <row r="1599" spans="1:2" x14ac:dyDescent="0.15">
      <c r="A1599" s="2">
        <v>4</v>
      </c>
      <c r="B1599">
        <v>181.61807136015946</v>
      </c>
    </row>
    <row r="1600" spans="1:2" x14ac:dyDescent="0.15">
      <c r="A1600" s="2">
        <v>4</v>
      </c>
      <c r="B1600">
        <v>316.45019396218646</v>
      </c>
    </row>
    <row r="1601" spans="1:2" x14ac:dyDescent="0.15">
      <c r="A1601" s="2">
        <v>4</v>
      </c>
      <c r="B1601">
        <v>407.28130318544385</v>
      </c>
    </row>
    <row r="1602" spans="1:2" x14ac:dyDescent="0.15">
      <c r="A1602" s="2">
        <v>4</v>
      </c>
      <c r="B1602">
        <v>204.38915236007935</v>
      </c>
    </row>
    <row r="1603" spans="1:2" x14ac:dyDescent="0.15">
      <c r="A1603" s="2">
        <v>4</v>
      </c>
      <c r="B1603">
        <v>180.85260388599482</v>
      </c>
    </row>
    <row r="1604" spans="1:2" x14ac:dyDescent="0.15">
      <c r="A1604" s="2">
        <v>4</v>
      </c>
      <c r="B1604">
        <v>167.86681651070649</v>
      </c>
    </row>
    <row r="1605" spans="1:2" x14ac:dyDescent="0.15">
      <c r="A1605" s="2">
        <v>4</v>
      </c>
      <c r="B1605">
        <v>151.82118753490425</v>
      </c>
    </row>
    <row r="1606" spans="1:2" x14ac:dyDescent="0.15">
      <c r="A1606" s="2">
        <v>4</v>
      </c>
      <c r="B1606">
        <v>506.53598217133805</v>
      </c>
    </row>
    <row r="1607" spans="1:2" x14ac:dyDescent="0.15">
      <c r="A1607" s="2">
        <v>4</v>
      </c>
      <c r="B1607">
        <v>138.23384843292777</v>
      </c>
    </row>
    <row r="1608" spans="1:2" x14ac:dyDescent="0.15">
      <c r="A1608" s="2">
        <v>4</v>
      </c>
      <c r="B1608">
        <v>117.93079991068569</v>
      </c>
    </row>
    <row r="1609" spans="1:2" x14ac:dyDescent="0.15">
      <c r="A1609" s="2">
        <v>4</v>
      </c>
      <c r="B1609">
        <v>195.76695820657699</v>
      </c>
    </row>
    <row r="1610" spans="1:2" x14ac:dyDescent="0.15">
      <c r="A1610" s="2">
        <v>4</v>
      </c>
      <c r="B1610">
        <v>262.25004195582324</v>
      </c>
    </row>
    <row r="1611" spans="1:2" x14ac:dyDescent="0.15">
      <c r="A1611" s="2">
        <v>4</v>
      </c>
      <c r="B1611">
        <v>96.198018354379855</v>
      </c>
    </row>
    <row r="1612" spans="1:2" x14ac:dyDescent="0.15">
      <c r="A1612" s="2">
        <v>4</v>
      </c>
      <c r="B1612">
        <v>200.49246554655213</v>
      </c>
    </row>
    <row r="1613" spans="1:2" x14ac:dyDescent="0.15">
      <c r="A1613" s="2">
        <v>4</v>
      </c>
      <c r="B1613">
        <v>146.2040053886769</v>
      </c>
    </row>
    <row r="1614" spans="1:2" x14ac:dyDescent="0.15">
      <c r="A1614" s="2">
        <v>4</v>
      </c>
      <c r="B1614">
        <v>217.35752346035454</v>
      </c>
    </row>
    <row r="1615" spans="1:2" x14ac:dyDescent="0.15">
      <c r="A1615" s="2">
        <v>4</v>
      </c>
      <c r="B1615">
        <v>179.8410560329566</v>
      </c>
    </row>
    <row r="1616" spans="1:2" x14ac:dyDescent="0.15">
      <c r="A1616" s="2">
        <v>4</v>
      </c>
      <c r="B1616">
        <v>120.77491745767165</v>
      </c>
    </row>
    <row r="1617" spans="1:2" x14ac:dyDescent="0.15">
      <c r="A1617" s="2">
        <v>4</v>
      </c>
      <c r="B1617">
        <v>208.12661567627427</v>
      </c>
    </row>
    <row r="1618" spans="1:2" x14ac:dyDescent="0.15">
      <c r="A1618" s="2">
        <v>4</v>
      </c>
      <c r="B1618">
        <v>250.286036365451</v>
      </c>
    </row>
    <row r="1619" spans="1:2" x14ac:dyDescent="0.15">
      <c r="A1619" s="2">
        <v>4</v>
      </c>
      <c r="B1619">
        <v>391.36935812837856</v>
      </c>
    </row>
    <row r="1620" spans="1:2" x14ac:dyDescent="0.15">
      <c r="A1620" s="2">
        <v>4</v>
      </c>
      <c r="B1620">
        <v>551.00252727198631</v>
      </c>
    </row>
    <row r="1621" spans="1:2" x14ac:dyDescent="0.15">
      <c r="A1621" s="2">
        <v>4</v>
      </c>
      <c r="B1621">
        <v>569.23999492831058</v>
      </c>
    </row>
    <row r="1622" spans="1:2" x14ac:dyDescent="0.15">
      <c r="A1622" s="2">
        <v>4</v>
      </c>
      <c r="B1622">
        <v>443.60178431196664</v>
      </c>
    </row>
    <row r="1623" spans="1:2" x14ac:dyDescent="0.15">
      <c r="A1623" s="2">
        <v>4</v>
      </c>
      <c r="B1623">
        <v>176.02316462264031</v>
      </c>
    </row>
    <row r="1624" spans="1:2" x14ac:dyDescent="0.15">
      <c r="A1624" s="2">
        <v>4</v>
      </c>
      <c r="B1624">
        <v>401.67720341537284</v>
      </c>
    </row>
    <row r="1625" spans="1:2" x14ac:dyDescent="0.15">
      <c r="A1625" s="2">
        <v>4</v>
      </c>
      <c r="B1625">
        <v>119.22610461548916</v>
      </c>
    </row>
    <row r="1626" spans="1:2" x14ac:dyDescent="0.15">
      <c r="A1626" s="2">
        <v>4</v>
      </c>
      <c r="B1626">
        <v>127.52452537917812</v>
      </c>
    </row>
    <row r="1627" spans="1:2" x14ac:dyDescent="0.15">
      <c r="A1627" s="2">
        <v>4</v>
      </c>
      <c r="B1627">
        <v>171.27384060384989</v>
      </c>
    </row>
    <row r="1628" spans="1:2" x14ac:dyDescent="0.15">
      <c r="A1628" s="2">
        <v>4</v>
      </c>
      <c r="B1628">
        <v>181.53120431303435</v>
      </c>
    </row>
    <row r="1629" spans="1:2" x14ac:dyDescent="0.15">
      <c r="A1629" s="2">
        <v>4</v>
      </c>
      <c r="B1629">
        <v>313.82483053379326</v>
      </c>
    </row>
    <row r="1630" spans="1:2" x14ac:dyDescent="0.15">
      <c r="A1630" s="2">
        <v>4</v>
      </c>
      <c r="B1630">
        <v>101.54314614795965</v>
      </c>
    </row>
    <row r="1631" spans="1:2" x14ac:dyDescent="0.15">
      <c r="A1631" s="2">
        <v>4</v>
      </c>
      <c r="B1631">
        <v>243.52269131930228</v>
      </c>
    </row>
    <row r="1632" spans="1:2" x14ac:dyDescent="0.15">
      <c r="A1632" s="2">
        <v>4</v>
      </c>
      <c r="B1632">
        <v>86.754812053991643</v>
      </c>
    </row>
    <row r="1633" spans="1:2" x14ac:dyDescent="0.15">
      <c r="A1633" s="2">
        <v>4</v>
      </c>
      <c r="B1633">
        <v>107.97181370148414</v>
      </c>
    </row>
    <row r="1634" spans="1:2" x14ac:dyDescent="0.15">
      <c r="A1634" s="2">
        <v>4</v>
      </c>
      <c r="B1634">
        <v>108.05374037347755</v>
      </c>
    </row>
    <row r="1635" spans="1:2" x14ac:dyDescent="0.15">
      <c r="A1635" s="2">
        <v>4</v>
      </c>
      <c r="B1635">
        <v>136.35289385289309</v>
      </c>
    </row>
    <row r="1636" spans="1:2" x14ac:dyDescent="0.15">
      <c r="A1636" s="2">
        <v>4</v>
      </c>
      <c r="B1636">
        <v>243.51665724914955</v>
      </c>
    </row>
    <row r="1637" spans="1:2" x14ac:dyDescent="0.15">
      <c r="A1637" s="2">
        <v>4</v>
      </c>
      <c r="B1637">
        <v>313.78735935437442</v>
      </c>
    </row>
    <row r="1638" spans="1:2" x14ac:dyDescent="0.15">
      <c r="A1638" s="2">
        <v>4</v>
      </c>
      <c r="B1638">
        <v>124.73695591721594</v>
      </c>
    </row>
    <row r="1639" spans="1:2" x14ac:dyDescent="0.15">
      <c r="A1639" s="2">
        <v>4</v>
      </c>
      <c r="B1639">
        <v>133.66985137848846</v>
      </c>
    </row>
    <row r="1640" spans="1:2" x14ac:dyDescent="0.15">
      <c r="A1640" s="2">
        <v>4</v>
      </c>
      <c r="B1640">
        <v>98.247812675962081</v>
      </c>
    </row>
    <row r="1641" spans="1:2" x14ac:dyDescent="0.15">
      <c r="A1641" s="2">
        <v>4</v>
      </c>
      <c r="B1641">
        <v>643.02405075155446</v>
      </c>
    </row>
    <row r="1642" spans="1:2" x14ac:dyDescent="0.15">
      <c r="A1642" s="2">
        <v>4</v>
      </c>
      <c r="B1642">
        <v>495.25888354306062</v>
      </c>
    </row>
    <row r="1643" spans="1:2" x14ac:dyDescent="0.15">
      <c r="A1643" s="2">
        <v>4</v>
      </c>
      <c r="B1643">
        <v>403.95288987917849</v>
      </c>
    </row>
    <row r="1644" spans="1:2" x14ac:dyDescent="0.15">
      <c r="A1644" s="2">
        <v>4</v>
      </c>
      <c r="B1644">
        <v>326.3079915130798</v>
      </c>
    </row>
    <row r="1645" spans="1:2" x14ac:dyDescent="0.15">
      <c r="A1645" s="2">
        <v>4</v>
      </c>
      <c r="B1645">
        <v>399.19617885904159</v>
      </c>
    </row>
    <row r="1646" spans="1:2" x14ac:dyDescent="0.15">
      <c r="A1646" s="2">
        <v>4</v>
      </c>
      <c r="B1646">
        <v>318.85749188247922</v>
      </c>
    </row>
    <row r="1647" spans="1:2" x14ac:dyDescent="0.15">
      <c r="A1647" s="2">
        <v>4</v>
      </c>
      <c r="B1647">
        <v>271.4841621861973</v>
      </c>
    </row>
    <row r="1648" spans="1:2" x14ac:dyDescent="0.15">
      <c r="A1648" s="2">
        <v>4</v>
      </c>
      <c r="B1648">
        <v>425.05491256958936</v>
      </c>
    </row>
    <row r="1649" spans="1:2" x14ac:dyDescent="0.15">
      <c r="A1649" s="2">
        <v>4</v>
      </c>
      <c r="B1649">
        <v>183.68102889200907</v>
      </c>
    </row>
    <row r="1650" spans="1:2" x14ac:dyDescent="0.15">
      <c r="A1650" s="2">
        <v>4</v>
      </c>
      <c r="B1650">
        <v>184.56191925824646</v>
      </c>
    </row>
    <row r="1651" spans="1:2" x14ac:dyDescent="0.15">
      <c r="A1651" s="2">
        <v>4</v>
      </c>
      <c r="B1651">
        <v>409.71810326722772</v>
      </c>
    </row>
    <row r="1652" spans="1:2" x14ac:dyDescent="0.15">
      <c r="A1652" s="2">
        <v>4</v>
      </c>
      <c r="B1652">
        <v>2489.5374025396759</v>
      </c>
    </row>
    <row r="1653" spans="1:2" x14ac:dyDescent="0.15">
      <c r="A1653" s="2">
        <v>4</v>
      </c>
      <c r="B1653">
        <v>154.20362694370317</v>
      </c>
    </row>
    <row r="1654" spans="1:2" x14ac:dyDescent="0.15">
      <c r="A1654" s="2">
        <v>4</v>
      </c>
      <c r="B1654">
        <v>738.27808392597285</v>
      </c>
    </row>
    <row r="1655" spans="1:2" x14ac:dyDescent="0.15">
      <c r="A1655" s="2">
        <v>4</v>
      </c>
      <c r="B1655">
        <v>118.18446761967911</v>
      </c>
    </row>
    <row r="1656" spans="1:2" x14ac:dyDescent="0.15">
      <c r="A1656" s="2">
        <v>4</v>
      </c>
      <c r="B1656">
        <v>241.24474125072999</v>
      </c>
    </row>
    <row r="1657" spans="1:2" x14ac:dyDescent="0.15">
      <c r="A1657" s="2">
        <v>4</v>
      </c>
      <c r="B1657">
        <v>145.59640160674303</v>
      </c>
    </row>
    <row r="1658" spans="1:2" x14ac:dyDescent="0.15">
      <c r="A1658" s="2">
        <v>4</v>
      </c>
      <c r="B1658">
        <v>232.622900801322</v>
      </c>
    </row>
    <row r="1659" spans="1:2" x14ac:dyDescent="0.15">
      <c r="A1659" s="2">
        <v>4</v>
      </c>
      <c r="B1659">
        <v>168.15945239502412</v>
      </c>
    </row>
    <row r="1660" spans="1:2" x14ac:dyDescent="0.15">
      <c r="A1660" s="2">
        <v>4</v>
      </c>
      <c r="B1660">
        <v>150.45209369714749</v>
      </c>
    </row>
    <row r="1661" spans="1:2" x14ac:dyDescent="0.15">
      <c r="A1661" s="2">
        <v>4</v>
      </c>
      <c r="B1661">
        <v>727.22329817411708</v>
      </c>
    </row>
    <row r="1662" spans="1:2" x14ac:dyDescent="0.15">
      <c r="A1662" s="2">
        <v>4</v>
      </c>
      <c r="B1662">
        <v>307.21754700723699</v>
      </c>
    </row>
    <row r="1663" spans="1:2" x14ac:dyDescent="0.15">
      <c r="A1663" s="2">
        <v>4</v>
      </c>
      <c r="B1663">
        <v>127.60992842907265</v>
      </c>
    </row>
    <row r="1664" spans="1:2" x14ac:dyDescent="0.15">
      <c r="A1664" s="2">
        <v>4</v>
      </c>
      <c r="B1664">
        <v>367.89974866134645</v>
      </c>
    </row>
    <row r="1665" spans="1:2" x14ac:dyDescent="0.15">
      <c r="A1665" s="2">
        <v>4</v>
      </c>
      <c r="B1665">
        <v>216.1676614261178</v>
      </c>
    </row>
    <row r="1666" spans="1:2" x14ac:dyDescent="0.15">
      <c r="A1666" s="2">
        <v>4</v>
      </c>
      <c r="B1666">
        <v>112.66033585404347</v>
      </c>
    </row>
    <row r="1667" spans="1:2" x14ac:dyDescent="0.15">
      <c r="A1667" s="2">
        <v>4</v>
      </c>
      <c r="B1667">
        <v>166.76954209080719</v>
      </c>
    </row>
    <row r="1668" spans="1:2" x14ac:dyDescent="0.15">
      <c r="A1668" s="2">
        <v>4</v>
      </c>
      <c r="B1668">
        <v>347.44572721200564</v>
      </c>
    </row>
    <row r="1669" spans="1:2" x14ac:dyDescent="0.15">
      <c r="A1669" s="2">
        <v>4</v>
      </c>
      <c r="B1669">
        <v>147.7846361904468</v>
      </c>
    </row>
    <row r="1670" spans="1:2" x14ac:dyDescent="0.15">
      <c r="A1670" s="2">
        <v>4</v>
      </c>
      <c r="B1670">
        <v>110.37313208378553</v>
      </c>
    </row>
    <row r="1671" spans="1:2" x14ac:dyDescent="0.15">
      <c r="A1671" s="2">
        <v>4</v>
      </c>
      <c r="B1671">
        <v>166.63787424723355</v>
      </c>
    </row>
    <row r="1672" spans="1:2" x14ac:dyDescent="0.15">
      <c r="A1672" s="2">
        <v>4</v>
      </c>
      <c r="B1672">
        <v>117.81269072324218</v>
      </c>
    </row>
    <row r="1673" spans="1:2" x14ac:dyDescent="0.15">
      <c r="A1673" s="2">
        <v>4</v>
      </c>
      <c r="B1673">
        <v>99.90179648320904</v>
      </c>
    </row>
    <row r="1674" spans="1:2" x14ac:dyDescent="0.15">
      <c r="A1674" s="2">
        <v>4</v>
      </c>
      <c r="B1674">
        <v>183.33000492631248</v>
      </c>
    </row>
    <row r="1675" spans="1:2" x14ac:dyDescent="0.15">
      <c r="A1675" s="2">
        <v>4</v>
      </c>
      <c r="B1675">
        <v>278.29236349326749</v>
      </c>
    </row>
    <row r="1676" spans="1:2" x14ac:dyDescent="0.15">
      <c r="A1676" s="2">
        <v>4</v>
      </c>
      <c r="B1676">
        <v>237.07407405766025</v>
      </c>
    </row>
    <row r="1677" spans="1:2" x14ac:dyDescent="0.15">
      <c r="A1677" s="2">
        <v>4</v>
      </c>
      <c r="B1677">
        <v>140.96782619532905</v>
      </c>
    </row>
    <row r="1678" spans="1:2" x14ac:dyDescent="0.15">
      <c r="A1678" s="2">
        <v>4</v>
      </c>
      <c r="B1678">
        <v>169.3648425473684</v>
      </c>
    </row>
    <row r="1679" spans="1:2" x14ac:dyDescent="0.15">
      <c r="A1679" s="2">
        <v>4</v>
      </c>
      <c r="B1679">
        <v>147.42929536733376</v>
      </c>
    </row>
    <row r="1680" spans="1:2" x14ac:dyDescent="0.15">
      <c r="A1680" s="2">
        <v>4</v>
      </c>
      <c r="B1680">
        <v>233.24095048096476</v>
      </c>
    </row>
    <row r="1681" spans="1:2" x14ac:dyDescent="0.15">
      <c r="A1681" s="2">
        <v>4</v>
      </c>
      <c r="B1681">
        <v>134.6998174230624</v>
      </c>
    </row>
    <row r="1682" spans="1:2" x14ac:dyDescent="0.15">
      <c r="A1682" s="2">
        <v>4</v>
      </c>
      <c r="B1682">
        <v>405.32707246625563</v>
      </c>
    </row>
    <row r="1683" spans="1:2" x14ac:dyDescent="0.15">
      <c r="A1683" s="2">
        <v>4</v>
      </c>
      <c r="B1683">
        <v>567.24689957864928</v>
      </c>
    </row>
    <row r="1684" spans="1:2" x14ac:dyDescent="0.15">
      <c r="A1684" s="2">
        <v>4</v>
      </c>
      <c r="B1684">
        <v>264.98613222885353</v>
      </c>
    </row>
    <row r="1685" spans="1:2" x14ac:dyDescent="0.15">
      <c r="A1685" s="2">
        <v>4</v>
      </c>
      <c r="B1685">
        <v>173.21177378978763</v>
      </c>
    </row>
    <row r="1686" spans="1:2" x14ac:dyDescent="0.15">
      <c r="A1686" s="2">
        <v>4</v>
      </c>
      <c r="B1686">
        <v>809.29890895847507</v>
      </c>
    </row>
    <row r="1687" spans="1:2" x14ac:dyDescent="0.15">
      <c r="A1687" s="2">
        <v>4</v>
      </c>
      <c r="B1687">
        <v>539.79664247473318</v>
      </c>
    </row>
    <row r="1688" spans="1:2" x14ac:dyDescent="0.15">
      <c r="A1688" s="2">
        <v>4</v>
      </c>
      <c r="B1688">
        <v>266.04016607635407</v>
      </c>
    </row>
    <row r="1689" spans="1:2" x14ac:dyDescent="0.15">
      <c r="A1689" s="2">
        <v>4</v>
      </c>
      <c r="B1689">
        <v>256.31292314580088</v>
      </c>
    </row>
    <row r="1690" spans="1:2" x14ac:dyDescent="0.15">
      <c r="A1690" s="2">
        <v>4</v>
      </c>
      <c r="B1690">
        <v>201.01332938099733</v>
      </c>
    </row>
    <row r="1691" spans="1:2" x14ac:dyDescent="0.15">
      <c r="A1691" s="2">
        <v>4</v>
      </c>
      <c r="B1691">
        <v>408.66447951773876</v>
      </c>
    </row>
    <row r="1692" spans="1:2" x14ac:dyDescent="0.15">
      <c r="A1692" s="2">
        <v>4</v>
      </c>
      <c r="B1692">
        <v>826.55263293599603</v>
      </c>
    </row>
    <row r="1693" spans="1:2" x14ac:dyDescent="0.15">
      <c r="A1693" s="2">
        <v>4</v>
      </c>
      <c r="B1693">
        <v>364.79257861482853</v>
      </c>
    </row>
    <row r="1694" spans="1:2" x14ac:dyDescent="0.15">
      <c r="A1694" s="2">
        <v>4</v>
      </c>
      <c r="B1694">
        <v>247.06571010478942</v>
      </c>
    </row>
    <row r="1695" spans="1:2" x14ac:dyDescent="0.15">
      <c r="A1695" s="2">
        <v>4</v>
      </c>
      <c r="B1695">
        <v>184.29910825735394</v>
      </c>
    </row>
    <row r="1696" spans="1:2" x14ac:dyDescent="0.15">
      <c r="A1696" s="2">
        <v>4</v>
      </c>
      <c r="B1696">
        <v>356.61550643188752</v>
      </c>
    </row>
    <row r="1697" spans="1:2" x14ac:dyDescent="0.15">
      <c r="A1697" s="2">
        <v>4</v>
      </c>
      <c r="B1697">
        <v>323.03682797689521</v>
      </c>
    </row>
    <row r="1698" spans="1:2" x14ac:dyDescent="0.15">
      <c r="A1698" s="2">
        <v>4</v>
      </c>
      <c r="B1698">
        <v>880.91634161455261</v>
      </c>
    </row>
    <row r="1699" spans="1:2" x14ac:dyDescent="0.15">
      <c r="A1699" s="2">
        <v>4</v>
      </c>
      <c r="B1699">
        <v>444.20971464147368</v>
      </c>
    </row>
    <row r="1700" spans="1:2" x14ac:dyDescent="0.15">
      <c r="A1700" s="2">
        <v>4</v>
      </c>
      <c r="B1700">
        <v>205.68126616894406</v>
      </c>
    </row>
    <row r="1701" spans="1:2" x14ac:dyDescent="0.15">
      <c r="A1701" s="2">
        <v>4</v>
      </c>
      <c r="B1701">
        <v>338.88423201446801</v>
      </c>
    </row>
    <row r="1702" spans="1:2" x14ac:dyDescent="0.15">
      <c r="A1702" s="2">
        <v>4</v>
      </c>
      <c r="B1702">
        <v>333.7794123281306</v>
      </c>
    </row>
    <row r="1703" spans="1:2" x14ac:dyDescent="0.15">
      <c r="A1703" s="2">
        <v>4</v>
      </c>
      <c r="B1703">
        <v>481.91968192299856</v>
      </c>
    </row>
    <row r="1704" spans="1:2" x14ac:dyDescent="0.15">
      <c r="A1704" s="2">
        <v>4</v>
      </c>
      <c r="B1704">
        <v>350.17659035827415</v>
      </c>
    </row>
    <row r="1705" spans="1:2" x14ac:dyDescent="0.15">
      <c r="A1705" s="2">
        <v>4</v>
      </c>
      <c r="B1705">
        <v>354.16111680735855</v>
      </c>
    </row>
    <row r="1706" spans="1:2" x14ac:dyDescent="0.15">
      <c r="A1706" s="2">
        <v>4</v>
      </c>
      <c r="B1706">
        <v>485.05477620969225</v>
      </c>
    </row>
    <row r="1707" spans="1:2" x14ac:dyDescent="0.15">
      <c r="A1707" s="2">
        <v>4</v>
      </c>
      <c r="B1707">
        <v>338.0426385714743</v>
      </c>
    </row>
    <row r="1708" spans="1:2" x14ac:dyDescent="0.15">
      <c r="A1708" s="2">
        <v>4</v>
      </c>
      <c r="B1708">
        <v>121.24086121040087</v>
      </c>
    </row>
    <row r="1709" spans="1:2" x14ac:dyDescent="0.15">
      <c r="A1709" s="2">
        <v>4</v>
      </c>
      <c r="B1709">
        <v>166.19123054914863</v>
      </c>
    </row>
    <row r="1710" spans="1:2" x14ac:dyDescent="0.15">
      <c r="A1710" s="2">
        <v>4</v>
      </c>
      <c r="B1710">
        <v>195.38894114756422</v>
      </c>
    </row>
    <row r="1711" spans="1:2" x14ac:dyDescent="0.15">
      <c r="A1711" s="2">
        <v>4</v>
      </c>
      <c r="B1711">
        <v>142.30654900067793</v>
      </c>
    </row>
    <row r="1712" spans="1:2" x14ac:dyDescent="0.15">
      <c r="A1712" s="2">
        <v>4</v>
      </c>
      <c r="B1712">
        <v>178.48912201729905</v>
      </c>
    </row>
    <row r="1713" spans="1:2" x14ac:dyDescent="0.15">
      <c r="A1713" s="2">
        <v>4</v>
      </c>
      <c r="B1713">
        <v>226.23541713917149</v>
      </c>
    </row>
    <row r="1714" spans="1:2" x14ac:dyDescent="0.15">
      <c r="A1714" s="2">
        <v>4</v>
      </c>
      <c r="B1714">
        <v>89.756668340296414</v>
      </c>
    </row>
    <row r="1715" spans="1:2" x14ac:dyDescent="0.15">
      <c r="A1715" s="2">
        <v>4</v>
      </c>
      <c r="B1715">
        <v>79.808905853430502</v>
      </c>
    </row>
    <row r="1716" spans="1:2" x14ac:dyDescent="0.15">
      <c r="A1716" s="2">
        <v>4</v>
      </c>
      <c r="B1716">
        <v>129.31501575934698</v>
      </c>
    </row>
    <row r="1717" spans="1:2" x14ac:dyDescent="0.15">
      <c r="A1717" s="2">
        <v>4</v>
      </c>
      <c r="B1717">
        <v>174.97010580479582</v>
      </c>
    </row>
    <row r="1718" spans="1:2" x14ac:dyDescent="0.15">
      <c r="A1718" s="2">
        <v>4</v>
      </c>
      <c r="B1718">
        <v>252.47674002747669</v>
      </c>
    </row>
    <row r="1719" spans="1:2" x14ac:dyDescent="0.15">
      <c r="A1719" s="2">
        <v>4</v>
      </c>
      <c r="B1719">
        <v>211.83865163841955</v>
      </c>
    </row>
    <row r="1720" spans="1:2" x14ac:dyDescent="0.15">
      <c r="A1720" s="2">
        <v>4</v>
      </c>
      <c r="B1720">
        <v>258.11542374431639</v>
      </c>
    </row>
    <row r="1721" spans="1:2" x14ac:dyDescent="0.15">
      <c r="A1721" s="2">
        <v>4</v>
      </c>
      <c r="B1721">
        <v>235.42674844211075</v>
      </c>
    </row>
    <row r="1722" spans="1:2" x14ac:dyDescent="0.15">
      <c r="A1722" s="2">
        <v>4</v>
      </c>
      <c r="B1722">
        <v>138.38121302290782</v>
      </c>
    </row>
    <row r="1723" spans="1:2" x14ac:dyDescent="0.15">
      <c r="A1723" s="2">
        <v>4</v>
      </c>
      <c r="B1723">
        <v>165.28264849278895</v>
      </c>
    </row>
    <row r="1724" spans="1:2" x14ac:dyDescent="0.15">
      <c r="A1724" s="2">
        <v>4</v>
      </c>
      <c r="B1724">
        <v>108.28977076779765</v>
      </c>
    </row>
    <row r="1725" spans="1:2" x14ac:dyDescent="0.15">
      <c r="A1725" s="2">
        <v>4</v>
      </c>
      <c r="B1725">
        <v>358.79053337210382</v>
      </c>
    </row>
    <row r="1726" spans="1:2" x14ac:dyDescent="0.15">
      <c r="A1726" s="2">
        <v>4</v>
      </c>
      <c r="B1726">
        <v>220.04892564000431</v>
      </c>
    </row>
    <row r="1727" spans="1:2" x14ac:dyDescent="0.15">
      <c r="A1727" s="2">
        <v>4</v>
      </c>
      <c r="B1727">
        <v>170.77070535114913</v>
      </c>
    </row>
    <row r="1728" spans="1:2" x14ac:dyDescent="0.15">
      <c r="A1728" s="2">
        <v>4</v>
      </c>
      <c r="B1728">
        <v>284.79910558384927</v>
      </c>
    </row>
    <row r="1729" spans="1:2" x14ac:dyDescent="0.15">
      <c r="A1729" s="2">
        <v>4</v>
      </c>
      <c r="B1729">
        <v>198.03082460727941</v>
      </c>
    </row>
    <row r="1730" spans="1:2" x14ac:dyDescent="0.15">
      <c r="A1730" s="2">
        <v>4</v>
      </c>
      <c r="B1730">
        <v>155.55638983584549</v>
      </c>
    </row>
    <row r="1731" spans="1:2" x14ac:dyDescent="0.15">
      <c r="A1731" s="2">
        <v>4</v>
      </c>
      <c r="B1731">
        <v>74.757518395698028</v>
      </c>
    </row>
    <row r="1732" spans="1:2" x14ac:dyDescent="0.15">
      <c r="A1732" s="2">
        <v>4</v>
      </c>
      <c r="B1732">
        <v>213.62289554464243</v>
      </c>
    </row>
    <row r="1733" spans="1:2" x14ac:dyDescent="0.15">
      <c r="A1733" s="2">
        <v>4</v>
      </c>
      <c r="B1733">
        <v>112.15335513812747</v>
      </c>
    </row>
    <row r="1734" spans="1:2" x14ac:dyDescent="0.15">
      <c r="A1734" s="2">
        <v>4</v>
      </c>
      <c r="B1734">
        <v>108.35683681960359</v>
      </c>
    </row>
    <row r="1735" spans="1:2" x14ac:dyDescent="0.15">
      <c r="A1735" s="2">
        <v>4</v>
      </c>
      <c r="B1735">
        <v>603.49834384903227</v>
      </c>
    </row>
    <row r="1736" spans="1:2" x14ac:dyDescent="0.15">
      <c r="A1736" s="2">
        <v>4</v>
      </c>
      <c r="B1736">
        <v>264.86718349861309</v>
      </c>
    </row>
    <row r="1737" spans="1:2" x14ac:dyDescent="0.15">
      <c r="A1737" s="2">
        <v>4</v>
      </c>
      <c r="B1737">
        <v>246.69272083439753</v>
      </c>
    </row>
    <row r="1738" spans="1:2" x14ac:dyDescent="0.15">
      <c r="A1738" s="2">
        <v>4</v>
      </c>
      <c r="B1738">
        <v>133.81190159337356</v>
      </c>
    </row>
    <row r="1739" spans="1:2" x14ac:dyDescent="0.15">
      <c r="A1739" s="2">
        <v>4</v>
      </c>
      <c r="B1739">
        <v>217.9831529474942</v>
      </c>
    </row>
    <row r="1740" spans="1:2" x14ac:dyDescent="0.15">
      <c r="A1740" s="2">
        <v>5</v>
      </c>
      <c r="B1740">
        <v>113.14814141490783</v>
      </c>
    </row>
    <row r="1741" spans="1:2" x14ac:dyDescent="0.15">
      <c r="A1741" s="2">
        <v>5</v>
      </c>
      <c r="B1741">
        <v>222.42260661350275</v>
      </c>
    </row>
    <row r="1742" spans="1:2" x14ac:dyDescent="0.15">
      <c r="A1742" s="2">
        <v>5</v>
      </c>
      <c r="B1742">
        <v>129.96352005892459</v>
      </c>
    </row>
    <row r="1743" spans="1:2" x14ac:dyDescent="0.15">
      <c r="A1743" s="2">
        <v>5</v>
      </c>
      <c r="B1743">
        <v>92.394248281266059</v>
      </c>
    </row>
    <row r="1744" spans="1:2" x14ac:dyDescent="0.15">
      <c r="A1744" s="2">
        <v>5</v>
      </c>
      <c r="B1744">
        <v>174.48654701924536</v>
      </c>
    </row>
    <row r="1745" spans="1:2" x14ac:dyDescent="0.15">
      <c r="A1745" s="2">
        <v>5</v>
      </c>
      <c r="B1745">
        <v>109.64541491830116</v>
      </c>
    </row>
    <row r="1746" spans="1:2" x14ac:dyDescent="0.15">
      <c r="A1746" s="2">
        <v>5</v>
      </c>
      <c r="B1746">
        <v>120.7375090845142</v>
      </c>
    </row>
    <row r="1747" spans="1:2" x14ac:dyDescent="0.15">
      <c r="A1747" s="2">
        <v>5</v>
      </c>
      <c r="B1747">
        <v>123.74115885720285</v>
      </c>
    </row>
    <row r="1748" spans="1:2" x14ac:dyDescent="0.15">
      <c r="A1748" s="2">
        <v>5</v>
      </c>
      <c r="B1748">
        <v>116.24217935560533</v>
      </c>
    </row>
    <row r="1749" spans="1:2" x14ac:dyDescent="0.15">
      <c r="A1749" s="2">
        <v>5</v>
      </c>
      <c r="B1749">
        <v>98.214786895437612</v>
      </c>
    </row>
    <row r="1750" spans="1:2" x14ac:dyDescent="0.15">
      <c r="A1750" s="2">
        <v>5</v>
      </c>
      <c r="B1750">
        <v>105.99721673262422</v>
      </c>
    </row>
    <row r="1751" spans="1:2" x14ac:dyDescent="0.15">
      <c r="A1751" s="2">
        <v>5</v>
      </c>
      <c r="B1751">
        <v>389.74905540091157</v>
      </c>
    </row>
    <row r="1752" spans="1:2" x14ac:dyDescent="0.15">
      <c r="A1752" s="2">
        <v>5</v>
      </c>
      <c r="B1752">
        <v>218.6133654616915</v>
      </c>
    </row>
    <row r="1753" spans="1:2" x14ac:dyDescent="0.15">
      <c r="A1753" s="2">
        <v>5</v>
      </c>
      <c r="B1753">
        <v>164.83972732214303</v>
      </c>
    </row>
    <row r="1754" spans="1:2" x14ac:dyDescent="0.15">
      <c r="A1754" s="2">
        <v>5</v>
      </c>
      <c r="B1754">
        <v>168.2684584850343</v>
      </c>
    </row>
    <row r="1755" spans="1:2" x14ac:dyDescent="0.15">
      <c r="A1755" s="2">
        <v>5</v>
      </c>
      <c r="B1755">
        <v>307.23659211594173</v>
      </c>
    </row>
    <row r="1756" spans="1:2" x14ac:dyDescent="0.15">
      <c r="A1756" s="2">
        <v>5</v>
      </c>
      <c r="B1756">
        <v>117.38785671493744</v>
      </c>
    </row>
    <row r="1757" spans="1:2" x14ac:dyDescent="0.15">
      <c r="A1757" s="2">
        <v>5</v>
      </c>
      <c r="B1757">
        <v>192.64963341478034</v>
      </c>
    </row>
    <row r="1758" spans="1:2" x14ac:dyDescent="0.15">
      <c r="A1758" s="2">
        <v>5</v>
      </c>
      <c r="B1758">
        <v>100.66696363393311</v>
      </c>
    </row>
    <row r="1759" spans="1:2" x14ac:dyDescent="0.15">
      <c r="A1759" s="2">
        <v>5</v>
      </c>
      <c r="B1759">
        <v>86.589278299917083</v>
      </c>
    </row>
    <row r="1760" spans="1:2" x14ac:dyDescent="0.15">
      <c r="A1760" s="2">
        <v>5</v>
      </c>
      <c r="B1760">
        <v>201.01938288868561</v>
      </c>
    </row>
    <row r="1761" spans="1:2" x14ac:dyDescent="0.15">
      <c r="A1761" s="2">
        <v>5</v>
      </c>
      <c r="B1761">
        <v>142.11273231433839</v>
      </c>
    </row>
    <row r="1762" spans="1:2" x14ac:dyDescent="0.15">
      <c r="A1762" s="2">
        <v>5</v>
      </c>
      <c r="B1762">
        <v>444.20466913297156</v>
      </c>
    </row>
    <row r="1763" spans="1:2" x14ac:dyDescent="0.15">
      <c r="A1763" s="2">
        <v>5</v>
      </c>
      <c r="B1763">
        <v>164.77426451208726</v>
      </c>
    </row>
    <row r="1764" spans="1:2" x14ac:dyDescent="0.15">
      <c r="A1764" s="2">
        <v>5</v>
      </c>
      <c r="B1764">
        <v>116.61548911651245</v>
      </c>
    </row>
    <row r="1765" spans="1:2" x14ac:dyDescent="0.15">
      <c r="A1765" s="2">
        <v>5</v>
      </c>
      <c r="B1765">
        <v>338.6270987475832</v>
      </c>
    </row>
    <row r="1766" spans="1:2" x14ac:dyDescent="0.15">
      <c r="A1766" s="2">
        <v>5</v>
      </c>
      <c r="B1766">
        <v>199.8875990705894</v>
      </c>
    </row>
    <row r="1767" spans="1:2" x14ac:dyDescent="0.15">
      <c r="A1767" s="2">
        <v>5</v>
      </c>
      <c r="B1767">
        <v>136.55031916340116</v>
      </c>
    </row>
    <row r="1768" spans="1:2" x14ac:dyDescent="0.15">
      <c r="A1768" s="2">
        <v>5</v>
      </c>
      <c r="B1768">
        <v>212.6081488421033</v>
      </c>
    </row>
    <row r="1769" spans="1:2" x14ac:dyDescent="0.15">
      <c r="A1769" s="2">
        <v>5</v>
      </c>
      <c r="B1769">
        <v>220.36815395300911</v>
      </c>
    </row>
    <row r="1770" spans="1:2" x14ac:dyDescent="0.15">
      <c r="A1770" s="2">
        <v>5</v>
      </c>
      <c r="B1770">
        <v>134.7406778451323</v>
      </c>
    </row>
    <row r="1771" spans="1:2" x14ac:dyDescent="0.15">
      <c r="A1771" s="2">
        <v>5</v>
      </c>
      <c r="B1771">
        <v>141.35845446595599</v>
      </c>
    </row>
    <row r="1772" spans="1:2" x14ac:dyDescent="0.15">
      <c r="A1772" s="2">
        <v>5</v>
      </c>
      <c r="B1772">
        <v>129.33952598585489</v>
      </c>
    </row>
    <row r="1773" spans="1:2" x14ac:dyDescent="0.15">
      <c r="A1773" s="2">
        <v>5</v>
      </c>
      <c r="B1773">
        <v>142.00489759126455</v>
      </c>
    </row>
    <row r="1774" spans="1:2" x14ac:dyDescent="0.15">
      <c r="A1774" s="2">
        <v>5</v>
      </c>
      <c r="B1774">
        <v>79.656246572800754</v>
      </c>
    </row>
    <row r="1775" spans="1:2" x14ac:dyDescent="0.15">
      <c r="A1775" s="2">
        <v>5</v>
      </c>
      <c r="B1775">
        <v>158.25212841582805</v>
      </c>
    </row>
    <row r="1776" spans="1:2" x14ac:dyDescent="0.15">
      <c r="A1776" s="2">
        <v>5</v>
      </c>
      <c r="B1776">
        <v>161.65612741331722</v>
      </c>
    </row>
    <row r="1777" spans="1:2" x14ac:dyDescent="0.15">
      <c r="A1777" s="2">
        <v>5</v>
      </c>
      <c r="B1777">
        <v>143.25145960588173</v>
      </c>
    </row>
    <row r="1778" spans="1:2" x14ac:dyDescent="0.15">
      <c r="A1778" s="2">
        <v>5</v>
      </c>
      <c r="B1778">
        <v>367.50835493080513</v>
      </c>
    </row>
    <row r="1779" spans="1:2" x14ac:dyDescent="0.15">
      <c r="A1779" s="2">
        <v>5</v>
      </c>
      <c r="B1779">
        <v>91.521868471785538</v>
      </c>
    </row>
    <row r="1780" spans="1:2" x14ac:dyDescent="0.15">
      <c r="A1780" s="2">
        <v>5</v>
      </c>
      <c r="B1780">
        <v>194.93722628839816</v>
      </c>
    </row>
    <row r="1781" spans="1:2" x14ac:dyDescent="0.15">
      <c r="A1781" s="2">
        <v>5</v>
      </c>
      <c r="B1781">
        <v>106.50811482702183</v>
      </c>
    </row>
    <row r="1782" spans="1:2" x14ac:dyDescent="0.15">
      <c r="A1782" s="2">
        <v>5</v>
      </c>
      <c r="B1782">
        <v>165.95786150081463</v>
      </c>
    </row>
    <row r="1783" spans="1:2" x14ac:dyDescent="0.15">
      <c r="A1783" s="2">
        <v>5</v>
      </c>
      <c r="B1783">
        <v>101.21691486499211</v>
      </c>
    </row>
    <row r="1784" spans="1:2" x14ac:dyDescent="0.15">
      <c r="A1784" s="2">
        <v>5</v>
      </c>
      <c r="B1784">
        <v>399.70118218273649</v>
      </c>
    </row>
    <row r="1785" spans="1:2" x14ac:dyDescent="0.15">
      <c r="A1785" s="2">
        <v>5</v>
      </c>
      <c r="B1785">
        <v>130.22103955148816</v>
      </c>
    </row>
    <row r="1786" spans="1:2" x14ac:dyDescent="0.15">
      <c r="A1786" s="2">
        <v>5</v>
      </c>
      <c r="B1786">
        <v>226.15043686186098</v>
      </c>
    </row>
    <row r="1787" spans="1:2" x14ac:dyDescent="0.15">
      <c r="A1787" s="2">
        <v>5</v>
      </c>
      <c r="B1787">
        <v>106.06932610587636</v>
      </c>
    </row>
    <row r="1788" spans="1:2" x14ac:dyDescent="0.15">
      <c r="A1788" s="2">
        <v>5</v>
      </c>
      <c r="B1788">
        <v>160.64770801999362</v>
      </c>
    </row>
    <row r="1789" spans="1:2" x14ac:dyDescent="0.15">
      <c r="A1789" s="2">
        <v>5</v>
      </c>
      <c r="B1789">
        <v>89.840651251677144</v>
      </c>
    </row>
    <row r="1790" spans="1:2" x14ac:dyDescent="0.15">
      <c r="A1790" s="2">
        <v>5</v>
      </c>
      <c r="B1790">
        <v>89.317034297564419</v>
      </c>
    </row>
    <row r="1791" spans="1:2" x14ac:dyDescent="0.15">
      <c r="A1791" s="2">
        <v>5</v>
      </c>
      <c r="B1791">
        <v>99.798891822414504</v>
      </c>
    </row>
    <row r="1792" spans="1:2" x14ac:dyDescent="0.15">
      <c r="A1792" s="2">
        <v>5</v>
      </c>
      <c r="B1792">
        <v>83.619811828690629</v>
      </c>
    </row>
    <row r="1793" spans="1:2" x14ac:dyDescent="0.15">
      <c r="A1793" s="2">
        <v>5</v>
      </c>
      <c r="B1793">
        <v>75.777627738291258</v>
      </c>
    </row>
    <row r="1794" spans="1:2" x14ac:dyDescent="0.15">
      <c r="A1794" s="2">
        <v>5</v>
      </c>
      <c r="B1794">
        <v>87.470124113341299</v>
      </c>
    </row>
    <row r="1795" spans="1:2" x14ac:dyDescent="0.15">
      <c r="A1795" s="2">
        <v>5</v>
      </c>
      <c r="B1795">
        <v>118.32444404594865</v>
      </c>
    </row>
    <row r="1796" spans="1:2" x14ac:dyDescent="0.15">
      <c r="A1796" s="2">
        <v>5</v>
      </c>
      <c r="B1796">
        <v>120.50114914517856</v>
      </c>
    </row>
    <row r="1797" spans="1:2" x14ac:dyDescent="0.15">
      <c r="A1797" s="2">
        <v>5</v>
      </c>
      <c r="B1797">
        <v>116.47846532032709</v>
      </c>
    </row>
    <row r="1798" spans="1:2" x14ac:dyDescent="0.15">
      <c r="A1798" s="2">
        <v>5</v>
      </c>
      <c r="B1798">
        <v>195.78914991383354</v>
      </c>
    </row>
    <row r="1799" spans="1:2" x14ac:dyDescent="0.15">
      <c r="A1799" s="2">
        <v>5</v>
      </c>
      <c r="B1799">
        <v>130.0348806757398</v>
      </c>
    </row>
    <row r="1800" spans="1:2" x14ac:dyDescent="0.15">
      <c r="A1800" s="2">
        <v>5</v>
      </c>
      <c r="B1800">
        <v>128.22857218111781</v>
      </c>
    </row>
    <row r="1801" spans="1:2" x14ac:dyDescent="0.15">
      <c r="A1801" s="2">
        <v>5</v>
      </c>
      <c r="B1801">
        <v>135.55619181053618</v>
      </c>
    </row>
    <row r="1802" spans="1:2" x14ac:dyDescent="0.15">
      <c r="A1802" s="2">
        <v>5</v>
      </c>
      <c r="B1802">
        <v>96.932362073718593</v>
      </c>
    </row>
    <row r="1803" spans="1:2" x14ac:dyDescent="0.15">
      <c r="A1803" s="2">
        <v>5</v>
      </c>
      <c r="B1803">
        <v>193.8337943955282</v>
      </c>
    </row>
    <row r="1804" spans="1:2" x14ac:dyDescent="0.15">
      <c r="A1804" s="2">
        <v>5</v>
      </c>
      <c r="B1804">
        <v>164.75817632240458</v>
      </c>
    </row>
    <row r="1805" spans="1:2" x14ac:dyDescent="0.15">
      <c r="A1805" s="2">
        <v>5</v>
      </c>
      <c r="B1805">
        <v>377.97605534123966</v>
      </c>
    </row>
    <row r="1806" spans="1:2" x14ac:dyDescent="0.15">
      <c r="A1806" s="2">
        <v>5</v>
      </c>
      <c r="B1806">
        <v>276.79276001174657</v>
      </c>
    </row>
    <row r="1807" spans="1:2" x14ac:dyDescent="0.15">
      <c r="A1807" s="2">
        <v>5</v>
      </c>
      <c r="B1807">
        <v>343.99665396626057</v>
      </c>
    </row>
    <row r="1808" spans="1:2" x14ac:dyDescent="0.15">
      <c r="A1808" s="2">
        <v>5</v>
      </c>
      <c r="B1808">
        <v>205.43449376003016</v>
      </c>
    </row>
    <row r="1809" spans="1:2" x14ac:dyDescent="0.15">
      <c r="A1809" s="2">
        <v>5</v>
      </c>
      <c r="B1809">
        <v>174.33107113886476</v>
      </c>
    </row>
    <row r="1810" spans="1:2" x14ac:dyDescent="0.15">
      <c r="A1810" s="2">
        <v>5</v>
      </c>
      <c r="B1810">
        <v>119.23755215814039</v>
      </c>
    </row>
    <row r="1811" spans="1:2" x14ac:dyDescent="0.15">
      <c r="A1811" s="2">
        <v>5</v>
      </c>
      <c r="B1811">
        <v>123.02582358200259</v>
      </c>
    </row>
    <row r="1812" spans="1:2" x14ac:dyDescent="0.15">
      <c r="A1812" s="2">
        <v>5</v>
      </c>
      <c r="B1812">
        <v>89.283792797397211</v>
      </c>
    </row>
    <row r="1813" spans="1:2" x14ac:dyDescent="0.15">
      <c r="A1813" s="2">
        <v>5</v>
      </c>
      <c r="B1813">
        <v>204.60828444288916</v>
      </c>
    </row>
    <row r="1814" spans="1:2" x14ac:dyDescent="0.15">
      <c r="A1814" s="2">
        <v>5</v>
      </c>
      <c r="B1814">
        <v>310.88481754550514</v>
      </c>
    </row>
    <row r="1815" spans="1:2" x14ac:dyDescent="0.15">
      <c r="A1815" s="2">
        <v>5</v>
      </c>
      <c r="B1815">
        <v>98.884124791559486</v>
      </c>
    </row>
    <row r="1816" spans="1:2" x14ac:dyDescent="0.15">
      <c r="A1816" s="2">
        <v>5</v>
      </c>
      <c r="B1816">
        <v>87.819312727431978</v>
      </c>
    </row>
    <row r="1817" spans="1:2" x14ac:dyDescent="0.15">
      <c r="A1817" s="2">
        <v>5</v>
      </c>
      <c r="B1817">
        <v>111.12986768542777</v>
      </c>
    </row>
    <row r="1818" spans="1:2" x14ac:dyDescent="0.15">
      <c r="A1818" s="2">
        <v>5</v>
      </c>
      <c r="B1818">
        <v>450.93936810312596</v>
      </c>
    </row>
    <row r="1819" spans="1:2" x14ac:dyDescent="0.15">
      <c r="A1819" s="2">
        <v>5</v>
      </c>
      <c r="B1819">
        <v>161.88060142797593</v>
      </c>
    </row>
    <row r="1820" spans="1:2" x14ac:dyDescent="0.15">
      <c r="A1820" s="2">
        <v>5</v>
      </c>
      <c r="B1820">
        <v>106.67225815446699</v>
      </c>
    </row>
    <row r="1821" spans="1:2" x14ac:dyDescent="0.15">
      <c r="A1821" s="2">
        <v>5</v>
      </c>
      <c r="B1821">
        <v>310.76465882773937</v>
      </c>
    </row>
    <row r="1822" spans="1:2" x14ac:dyDescent="0.15">
      <c r="A1822" s="2">
        <v>5</v>
      </c>
      <c r="B1822">
        <v>124.27092270396088</v>
      </c>
    </row>
    <row r="1823" spans="1:2" x14ac:dyDescent="0.15">
      <c r="A1823" s="2">
        <v>5</v>
      </c>
      <c r="B1823">
        <v>462.19305101817082</v>
      </c>
    </row>
    <row r="1824" spans="1:2" x14ac:dyDescent="0.15">
      <c r="A1824" s="2">
        <v>5</v>
      </c>
      <c r="B1824">
        <v>86.246520263697633</v>
      </c>
    </row>
    <row r="1825" spans="1:2" x14ac:dyDescent="0.15">
      <c r="A1825" s="2">
        <v>5</v>
      </c>
      <c r="B1825">
        <v>106.8110968439981</v>
      </c>
    </row>
    <row r="1826" spans="1:2" x14ac:dyDescent="0.15">
      <c r="A1826" s="2">
        <v>5</v>
      </c>
      <c r="B1826">
        <v>122.27885115740831</v>
      </c>
    </row>
    <row r="1827" spans="1:2" x14ac:dyDescent="0.15">
      <c r="A1827" s="2">
        <v>5</v>
      </c>
      <c r="B1827">
        <v>135.30961215203158</v>
      </c>
    </row>
    <row r="1828" spans="1:2" x14ac:dyDescent="0.15">
      <c r="A1828" s="2">
        <v>5</v>
      </c>
      <c r="B1828">
        <v>260.53399635331556</v>
      </c>
    </row>
    <row r="1829" spans="1:2" x14ac:dyDescent="0.15">
      <c r="A1829" s="2">
        <v>5</v>
      </c>
      <c r="B1829">
        <v>724.31893957413229</v>
      </c>
    </row>
    <row r="1830" spans="1:2" x14ac:dyDescent="0.15">
      <c r="A1830" s="2">
        <v>5</v>
      </c>
      <c r="B1830">
        <v>186.66198791327224</v>
      </c>
    </row>
    <row r="1831" spans="1:2" x14ac:dyDescent="0.15">
      <c r="A1831" s="2">
        <v>5</v>
      </c>
      <c r="B1831">
        <v>191.56571673884883</v>
      </c>
    </row>
    <row r="1832" spans="1:2" x14ac:dyDescent="0.15">
      <c r="A1832" s="2">
        <v>5</v>
      </c>
      <c r="B1832">
        <v>181.4563219854102</v>
      </c>
    </row>
    <row r="1833" spans="1:2" x14ac:dyDescent="0.15">
      <c r="A1833" s="2">
        <v>5</v>
      </c>
      <c r="B1833">
        <v>197.28583077822194</v>
      </c>
    </row>
    <row r="1834" spans="1:2" x14ac:dyDescent="0.15">
      <c r="A1834" s="2">
        <v>5</v>
      </c>
      <c r="B1834">
        <v>225.89597165892275</v>
      </c>
    </row>
    <row r="1835" spans="1:2" x14ac:dyDescent="0.15">
      <c r="A1835" s="2">
        <v>5</v>
      </c>
      <c r="B1835">
        <v>250.11535088154582</v>
      </c>
    </row>
    <row r="1836" spans="1:2" x14ac:dyDescent="0.15">
      <c r="A1836" s="2">
        <v>5</v>
      </c>
      <c r="B1836">
        <v>154.94086040394862</v>
      </c>
    </row>
    <row r="1837" spans="1:2" x14ac:dyDescent="0.15">
      <c r="A1837" s="2">
        <v>5</v>
      </c>
      <c r="B1837">
        <v>146.96533331268074</v>
      </c>
    </row>
    <row r="1838" spans="1:2" x14ac:dyDescent="0.15">
      <c r="A1838" s="2">
        <v>5</v>
      </c>
      <c r="B1838">
        <v>191.68465635002656</v>
      </c>
    </row>
    <row r="1839" spans="1:2" x14ac:dyDescent="0.15">
      <c r="A1839" s="2">
        <v>5</v>
      </c>
      <c r="B1839">
        <v>349.26482619286378</v>
      </c>
    </row>
    <row r="1840" spans="1:2" x14ac:dyDescent="0.15">
      <c r="A1840" s="2">
        <v>5</v>
      </c>
      <c r="B1840">
        <v>256.12613106970332</v>
      </c>
    </row>
    <row r="1841" spans="1:2" x14ac:dyDescent="0.15">
      <c r="A1841" s="2">
        <v>5</v>
      </c>
      <c r="B1841">
        <v>831.072519045234</v>
      </c>
    </row>
    <row r="1842" spans="1:2" x14ac:dyDescent="0.15">
      <c r="A1842" s="2">
        <v>5</v>
      </c>
      <c r="B1842">
        <v>261.72730474844684</v>
      </c>
    </row>
    <row r="1843" spans="1:2" x14ac:dyDescent="0.15">
      <c r="A1843" s="2">
        <v>5</v>
      </c>
      <c r="B1843">
        <v>279.14579741514973</v>
      </c>
    </row>
    <row r="1844" spans="1:2" x14ac:dyDescent="0.15">
      <c r="A1844" s="2">
        <v>5</v>
      </c>
      <c r="B1844">
        <v>192.56788952651485</v>
      </c>
    </row>
    <row r="1845" spans="1:2" x14ac:dyDescent="0.15">
      <c r="A1845" s="2">
        <v>5</v>
      </c>
      <c r="B1845">
        <v>206.26673080045305</v>
      </c>
    </row>
    <row r="1846" spans="1:2" x14ac:dyDescent="0.15">
      <c r="A1846" s="2">
        <v>5</v>
      </c>
      <c r="B1846">
        <v>244.78728580138468</v>
      </c>
    </row>
    <row r="1847" spans="1:2" x14ac:dyDescent="0.15">
      <c r="A1847" s="2">
        <v>5</v>
      </c>
      <c r="B1847">
        <v>265.4843602689092</v>
      </c>
    </row>
    <row r="1848" spans="1:2" x14ac:dyDescent="0.15">
      <c r="A1848" s="2">
        <v>5</v>
      </c>
      <c r="B1848">
        <v>201.25855901235056</v>
      </c>
    </row>
    <row r="1849" spans="1:2" x14ac:dyDescent="0.15">
      <c r="A1849" s="2">
        <v>5</v>
      </c>
      <c r="B1849">
        <v>231.15630023530764</v>
      </c>
    </row>
    <row r="1850" spans="1:2" x14ac:dyDescent="0.15">
      <c r="A1850" s="2">
        <v>5</v>
      </c>
      <c r="B1850">
        <v>133.1802982563556</v>
      </c>
    </row>
    <row r="1851" spans="1:2" x14ac:dyDescent="0.15">
      <c r="A1851" s="2">
        <v>5</v>
      </c>
      <c r="B1851">
        <v>77.33959535802633</v>
      </c>
    </row>
    <row r="1852" spans="1:2" x14ac:dyDescent="0.15">
      <c r="A1852" s="2">
        <v>5</v>
      </c>
      <c r="B1852">
        <v>88.808361845739711</v>
      </c>
    </row>
    <row r="1853" spans="1:2" x14ac:dyDescent="0.15">
      <c r="A1853" s="2">
        <v>5</v>
      </c>
      <c r="B1853">
        <v>87.510033373294874</v>
      </c>
    </row>
    <row r="1854" spans="1:2" x14ac:dyDescent="0.15">
      <c r="A1854" s="2">
        <v>5</v>
      </c>
      <c r="B1854">
        <v>150.37355447106358</v>
      </c>
    </row>
    <row r="1855" spans="1:2" x14ac:dyDescent="0.15">
      <c r="A1855" s="2">
        <v>5</v>
      </c>
      <c r="B1855">
        <v>167.16841420825321</v>
      </c>
    </row>
    <row r="1856" spans="1:2" x14ac:dyDescent="0.15">
      <c r="A1856" s="2">
        <v>5</v>
      </c>
      <c r="B1856">
        <v>82.092799108555155</v>
      </c>
    </row>
    <row r="1857" spans="1:2" x14ac:dyDescent="0.15">
      <c r="A1857" s="2">
        <v>5</v>
      </c>
      <c r="B1857">
        <v>92.066070210519271</v>
      </c>
    </row>
    <row r="1858" spans="1:2" x14ac:dyDescent="0.15">
      <c r="A1858" s="2">
        <v>5</v>
      </c>
      <c r="B1858">
        <v>264.58443570646318</v>
      </c>
    </row>
    <row r="1859" spans="1:2" x14ac:dyDescent="0.15">
      <c r="A1859" s="2">
        <v>5</v>
      </c>
      <c r="B1859">
        <v>128.68392860248093</v>
      </c>
    </row>
    <row r="1860" spans="1:2" x14ac:dyDescent="0.15">
      <c r="A1860" s="2">
        <v>5</v>
      </c>
      <c r="B1860">
        <v>244.9904306982279</v>
      </c>
    </row>
    <row r="1861" spans="1:2" x14ac:dyDescent="0.15">
      <c r="A1861" s="2">
        <v>5</v>
      </c>
      <c r="B1861">
        <v>200.78490145782763</v>
      </c>
    </row>
    <row r="1862" spans="1:2" x14ac:dyDescent="0.15">
      <c r="A1862" s="2">
        <v>5</v>
      </c>
      <c r="B1862">
        <v>410.56770001148504</v>
      </c>
    </row>
    <row r="1863" spans="1:2" x14ac:dyDescent="0.15">
      <c r="A1863" s="2">
        <v>5</v>
      </c>
      <c r="B1863">
        <v>347.50728067312053</v>
      </c>
    </row>
    <row r="1864" spans="1:2" x14ac:dyDescent="0.15">
      <c r="A1864" s="2">
        <v>5</v>
      </c>
      <c r="B1864">
        <v>127.41612863805508</v>
      </c>
    </row>
    <row r="1865" spans="1:2" x14ac:dyDescent="0.15">
      <c r="A1865" s="2">
        <v>5</v>
      </c>
      <c r="B1865">
        <v>101.06989873394305</v>
      </c>
    </row>
    <row r="1866" spans="1:2" x14ac:dyDescent="0.15">
      <c r="A1866" s="2">
        <v>5</v>
      </c>
      <c r="B1866">
        <v>136.57272192850539</v>
      </c>
    </row>
    <row r="1867" spans="1:2" x14ac:dyDescent="0.15">
      <c r="A1867" s="2">
        <v>5</v>
      </c>
      <c r="B1867">
        <v>118.99998153380606</v>
      </c>
    </row>
    <row r="1868" spans="1:2" x14ac:dyDescent="0.15">
      <c r="A1868" s="2">
        <v>5</v>
      </c>
      <c r="B1868">
        <v>153.89568320091846</v>
      </c>
    </row>
    <row r="1869" spans="1:2" x14ac:dyDescent="0.15">
      <c r="A1869" s="2">
        <v>5</v>
      </c>
      <c r="B1869">
        <v>74.004521345658631</v>
      </c>
    </row>
    <row r="1870" spans="1:2" x14ac:dyDescent="0.15">
      <c r="A1870" s="2">
        <v>5</v>
      </c>
      <c r="B1870">
        <v>89.443281407615757</v>
      </c>
    </row>
    <row r="1871" spans="1:2" x14ac:dyDescent="0.15">
      <c r="A1871" s="2">
        <v>5</v>
      </c>
      <c r="B1871">
        <v>266.6942076106198</v>
      </c>
    </row>
    <row r="1872" spans="1:2" x14ac:dyDescent="0.15">
      <c r="A1872" s="2">
        <v>5</v>
      </c>
      <c r="B1872">
        <v>162.07090031692812</v>
      </c>
    </row>
    <row r="1873" spans="1:2" x14ac:dyDescent="0.15">
      <c r="A1873" s="2">
        <v>5</v>
      </c>
      <c r="B1873">
        <v>149.97753573055815</v>
      </c>
    </row>
    <row r="1874" spans="1:2" x14ac:dyDescent="0.15">
      <c r="A1874" s="2">
        <v>5</v>
      </c>
      <c r="B1874">
        <v>240.04944567111644</v>
      </c>
    </row>
    <row r="1875" spans="1:2" x14ac:dyDescent="0.15">
      <c r="A1875" s="2">
        <v>5</v>
      </c>
      <c r="B1875">
        <v>367.68163142239388</v>
      </c>
    </row>
    <row r="1876" spans="1:2" x14ac:dyDescent="0.15">
      <c r="A1876" s="2">
        <v>5</v>
      </c>
      <c r="B1876">
        <v>790.28502356794104</v>
      </c>
    </row>
    <row r="1877" spans="1:2" x14ac:dyDescent="0.15">
      <c r="A1877" s="2">
        <v>5</v>
      </c>
      <c r="B1877">
        <v>219.53755953604184</v>
      </c>
    </row>
    <row r="1878" spans="1:2" x14ac:dyDescent="0.15">
      <c r="A1878" s="2">
        <v>5</v>
      </c>
      <c r="B1878">
        <v>440.7943438784348</v>
      </c>
    </row>
    <row r="1879" spans="1:2" x14ac:dyDescent="0.15">
      <c r="A1879" s="2">
        <v>5</v>
      </c>
      <c r="B1879">
        <v>370.13766255607976</v>
      </c>
    </row>
    <row r="1880" spans="1:2" x14ac:dyDescent="0.15">
      <c r="A1880" s="2">
        <v>5</v>
      </c>
      <c r="B1880">
        <v>379.80171190538613</v>
      </c>
    </row>
    <row r="1881" spans="1:2" x14ac:dyDescent="0.15">
      <c r="A1881" s="2">
        <v>5</v>
      </c>
      <c r="B1881">
        <v>322.42051780438123</v>
      </c>
    </row>
    <row r="1882" spans="1:2" x14ac:dyDescent="0.15">
      <c r="A1882" s="2">
        <v>5</v>
      </c>
      <c r="B1882">
        <v>758.85569298960843</v>
      </c>
    </row>
    <row r="1883" spans="1:2" x14ac:dyDescent="0.15">
      <c r="A1883" s="2">
        <v>5</v>
      </c>
      <c r="B1883">
        <v>330.87754018153407</v>
      </c>
    </row>
    <row r="1884" spans="1:2" x14ac:dyDescent="0.15">
      <c r="A1884" s="2">
        <v>5</v>
      </c>
      <c r="B1884">
        <v>364.14082205983118</v>
      </c>
    </row>
    <row r="1885" spans="1:2" x14ac:dyDescent="0.15">
      <c r="A1885" s="2">
        <v>5</v>
      </c>
      <c r="B1885">
        <v>562.23812194283005</v>
      </c>
    </row>
    <row r="1886" spans="1:2" x14ac:dyDescent="0.15">
      <c r="A1886" s="2">
        <v>5</v>
      </c>
      <c r="B1886">
        <v>201.9735136499564</v>
      </c>
    </row>
    <row r="1887" spans="1:2" x14ac:dyDescent="0.15">
      <c r="A1887" s="2">
        <v>5</v>
      </c>
      <c r="B1887">
        <v>329.02511341937685</v>
      </c>
    </row>
    <row r="1888" spans="1:2" x14ac:dyDescent="0.15">
      <c r="A1888" s="2">
        <v>5</v>
      </c>
      <c r="B1888">
        <v>227.44061782978508</v>
      </c>
    </row>
    <row r="1889" spans="1:2" x14ac:dyDescent="0.15">
      <c r="A1889" s="2">
        <v>5</v>
      </c>
      <c r="B1889">
        <v>272.64378552296739</v>
      </c>
    </row>
    <row r="1890" spans="1:2" x14ac:dyDescent="0.15">
      <c r="A1890" s="2">
        <v>5</v>
      </c>
      <c r="B1890">
        <v>291.62205384727793</v>
      </c>
    </row>
    <row r="1891" spans="1:2" x14ac:dyDescent="0.15">
      <c r="A1891" s="2">
        <v>5</v>
      </c>
      <c r="B1891">
        <v>336.13796128837862</v>
      </c>
    </row>
    <row r="1892" spans="1:2" x14ac:dyDescent="0.15">
      <c r="A1892" s="2">
        <v>5</v>
      </c>
      <c r="B1892">
        <v>274.97747099136711</v>
      </c>
    </row>
    <row r="1893" spans="1:2" x14ac:dyDescent="0.15">
      <c r="A1893" s="2">
        <v>5</v>
      </c>
      <c r="B1893">
        <v>138.61268836206872</v>
      </c>
    </row>
    <row r="1894" spans="1:2" x14ac:dyDescent="0.15">
      <c r="A1894" s="2">
        <v>5</v>
      </c>
      <c r="B1894">
        <v>114.94550191339052</v>
      </c>
    </row>
    <row r="1895" spans="1:2" x14ac:dyDescent="0.15">
      <c r="A1895" s="2">
        <v>5</v>
      </c>
      <c r="B1895">
        <v>104.19453327847388</v>
      </c>
    </row>
    <row r="1896" spans="1:2" x14ac:dyDescent="0.15">
      <c r="A1896" s="2">
        <v>5</v>
      </c>
      <c r="B1896">
        <v>105.62099267676578</v>
      </c>
    </row>
    <row r="1897" spans="1:2" x14ac:dyDescent="0.15">
      <c r="A1897" s="2">
        <v>5</v>
      </c>
      <c r="B1897">
        <v>583.4356962376952</v>
      </c>
    </row>
    <row r="1898" spans="1:2" x14ac:dyDescent="0.15">
      <c r="A1898" s="2">
        <v>5</v>
      </c>
      <c r="B1898">
        <v>143.82036122589523</v>
      </c>
    </row>
    <row r="1899" spans="1:2" x14ac:dyDescent="0.15">
      <c r="A1899" s="2">
        <v>5</v>
      </c>
      <c r="B1899">
        <v>162.69784808156572</v>
      </c>
    </row>
    <row r="1900" spans="1:2" x14ac:dyDescent="0.15">
      <c r="A1900" s="2">
        <v>5</v>
      </c>
      <c r="B1900">
        <v>528.36380226790698</v>
      </c>
    </row>
    <row r="1901" spans="1:2" x14ac:dyDescent="0.15">
      <c r="A1901" s="2">
        <v>5</v>
      </c>
      <c r="B1901">
        <v>369.31861320987639</v>
      </c>
    </row>
    <row r="1902" spans="1:2" x14ac:dyDescent="0.15">
      <c r="A1902" s="2">
        <v>5</v>
      </c>
      <c r="B1902">
        <v>232.9233102885004</v>
      </c>
    </row>
    <row r="1903" spans="1:2" x14ac:dyDescent="0.15">
      <c r="A1903" s="2">
        <v>5</v>
      </c>
      <c r="B1903">
        <v>215.43178765958055</v>
      </c>
    </row>
    <row r="1904" spans="1:2" x14ac:dyDescent="0.15">
      <c r="A1904" s="2">
        <v>5</v>
      </c>
      <c r="B1904">
        <v>224.38011049926283</v>
      </c>
    </row>
    <row r="1905" spans="1:2" x14ac:dyDescent="0.15">
      <c r="A1905" s="2">
        <v>5</v>
      </c>
      <c r="B1905">
        <v>162.16798749401829</v>
      </c>
    </row>
    <row r="1906" spans="1:2" x14ac:dyDescent="0.15">
      <c r="A1906" s="2">
        <v>5</v>
      </c>
      <c r="B1906">
        <v>236.79823529277488</v>
      </c>
    </row>
    <row r="1907" spans="1:2" x14ac:dyDescent="0.15">
      <c r="A1907" s="2">
        <v>5</v>
      </c>
      <c r="B1907">
        <v>187.24998240896423</v>
      </c>
    </row>
    <row r="1908" spans="1:2" x14ac:dyDescent="0.15">
      <c r="A1908" s="2">
        <v>5</v>
      </c>
      <c r="B1908">
        <v>140.20172603178932</v>
      </c>
    </row>
    <row r="1909" spans="1:2" x14ac:dyDescent="0.15">
      <c r="A1909" s="2">
        <v>5</v>
      </c>
      <c r="B1909">
        <v>110.0771369199192</v>
      </c>
    </row>
    <row r="1910" spans="1:2" x14ac:dyDescent="0.15">
      <c r="A1910" s="2">
        <v>5</v>
      </c>
      <c r="B1910">
        <v>118.59224001282311</v>
      </c>
    </row>
    <row r="1911" spans="1:2" x14ac:dyDescent="0.15">
      <c r="A1911" s="2">
        <v>5</v>
      </c>
      <c r="B1911">
        <v>274.77300188152543</v>
      </c>
    </row>
    <row r="1912" spans="1:2" x14ac:dyDescent="0.15">
      <c r="A1912" s="2">
        <v>5</v>
      </c>
      <c r="B1912">
        <v>110.02586010620266</v>
      </c>
    </row>
    <row r="1913" spans="1:2" x14ac:dyDescent="0.15">
      <c r="A1913" s="2">
        <v>5</v>
      </c>
      <c r="B1913">
        <v>122.15218836564364</v>
      </c>
    </row>
    <row r="1914" spans="1:2" x14ac:dyDescent="0.15">
      <c r="A1914" s="2">
        <v>5</v>
      </c>
      <c r="B1914">
        <v>291.45000229765492</v>
      </c>
    </row>
    <row r="1915" spans="1:2" x14ac:dyDescent="0.15">
      <c r="A1915" s="2">
        <v>5</v>
      </c>
      <c r="B1915">
        <v>103.08209747221593</v>
      </c>
    </row>
    <row r="1916" spans="1:2" x14ac:dyDescent="0.15">
      <c r="A1916" s="2">
        <v>5</v>
      </c>
      <c r="B1916">
        <v>201.56335185888338</v>
      </c>
    </row>
    <row r="1917" spans="1:2" x14ac:dyDescent="0.15">
      <c r="A1917" s="2">
        <v>5</v>
      </c>
      <c r="B1917">
        <v>122.60530244198097</v>
      </c>
    </row>
    <row r="1918" spans="1:2" x14ac:dyDescent="0.15">
      <c r="A1918" s="2">
        <v>5</v>
      </c>
      <c r="B1918">
        <v>113.3067756229138</v>
      </c>
    </row>
    <row r="1919" spans="1:2" x14ac:dyDescent="0.15">
      <c r="A1919" s="2">
        <v>5</v>
      </c>
      <c r="B1919">
        <v>159.33669932835946</v>
      </c>
    </row>
    <row r="1920" spans="1:2" x14ac:dyDescent="0.15">
      <c r="A1920" s="2">
        <v>5</v>
      </c>
      <c r="B1920">
        <v>258.3523659401705</v>
      </c>
    </row>
    <row r="1921" spans="1:2" x14ac:dyDescent="0.15">
      <c r="A1921" s="2">
        <v>5</v>
      </c>
      <c r="B1921">
        <v>204.1545646969505</v>
      </c>
    </row>
    <row r="1922" spans="1:2" x14ac:dyDescent="0.15">
      <c r="A1922" s="2">
        <v>5</v>
      </c>
      <c r="B1922">
        <v>100.41727633745163</v>
      </c>
    </row>
    <row r="1923" spans="1:2" x14ac:dyDescent="0.15">
      <c r="A1923" s="2">
        <v>5</v>
      </c>
      <c r="B1923">
        <v>121.81667152463409</v>
      </c>
    </row>
    <row r="1924" spans="1:2" x14ac:dyDescent="0.15">
      <c r="A1924" s="2">
        <v>5</v>
      </c>
      <c r="B1924">
        <v>162.22791097038012</v>
      </c>
    </row>
    <row r="1925" spans="1:2" x14ac:dyDescent="0.15">
      <c r="A1925" s="2">
        <v>5</v>
      </c>
      <c r="B1925">
        <v>103.81598083716112</v>
      </c>
    </row>
    <row r="1926" spans="1:2" x14ac:dyDescent="0.15">
      <c r="A1926" s="2">
        <v>5</v>
      </c>
      <c r="B1926">
        <v>164.79830860525746</v>
      </c>
    </row>
    <row r="1927" spans="1:2" x14ac:dyDescent="0.15">
      <c r="A1927" s="2">
        <v>5</v>
      </c>
      <c r="B1927">
        <v>140.77904818377911</v>
      </c>
    </row>
    <row r="1928" spans="1:2" x14ac:dyDescent="0.15">
      <c r="A1928" s="2">
        <v>5</v>
      </c>
      <c r="B1928">
        <v>148.43962923681426</v>
      </c>
    </row>
    <row r="1929" spans="1:2" x14ac:dyDescent="0.15">
      <c r="A1929" s="2">
        <v>5</v>
      </c>
      <c r="B1929">
        <v>127.60079190083867</v>
      </c>
    </row>
    <row r="1930" spans="1:2" x14ac:dyDescent="0.15">
      <c r="A1930" s="2">
        <v>5</v>
      </c>
      <c r="B1930">
        <v>148.87189761828265</v>
      </c>
    </row>
    <row r="1931" spans="1:2" x14ac:dyDescent="0.15">
      <c r="A1931" s="2">
        <v>5</v>
      </c>
      <c r="B1931">
        <v>278.40526462170459</v>
      </c>
    </row>
    <row r="1932" spans="1:2" x14ac:dyDescent="0.15">
      <c r="A1932" s="2">
        <v>5</v>
      </c>
      <c r="B1932">
        <v>185.31506994496391</v>
      </c>
    </row>
    <row r="1933" spans="1:2" x14ac:dyDescent="0.15">
      <c r="A1933" s="2">
        <v>5</v>
      </c>
      <c r="B1933">
        <v>101.04969984674045</v>
      </c>
    </row>
    <row r="1934" spans="1:2" x14ac:dyDescent="0.15">
      <c r="A1934" s="2">
        <v>5</v>
      </c>
      <c r="B1934">
        <v>160.73001124434612</v>
      </c>
    </row>
    <row r="1935" spans="1:2" x14ac:dyDescent="0.15">
      <c r="A1935" s="2">
        <v>5</v>
      </c>
      <c r="B1935">
        <v>201.94902912687152</v>
      </c>
    </row>
    <row r="1936" spans="1:2" x14ac:dyDescent="0.15">
      <c r="A1936" s="2">
        <v>5</v>
      </c>
      <c r="B1936">
        <v>782.85374355755846</v>
      </c>
    </row>
    <row r="1937" spans="1:2" x14ac:dyDescent="0.15">
      <c r="A1937" s="2">
        <v>5</v>
      </c>
      <c r="B1937">
        <v>321.18559680817026</v>
      </c>
    </row>
    <row r="1938" spans="1:2" x14ac:dyDescent="0.15">
      <c r="A1938" s="2">
        <v>5</v>
      </c>
      <c r="B1938">
        <v>663.0727898604556</v>
      </c>
    </row>
    <row r="1939" spans="1:2" x14ac:dyDescent="0.15">
      <c r="A1939" s="2">
        <v>5</v>
      </c>
      <c r="B1939">
        <v>313.33066837691774</v>
      </c>
    </row>
    <row r="1940" spans="1:2" x14ac:dyDescent="0.15">
      <c r="A1940" s="2">
        <v>5</v>
      </c>
      <c r="B1940">
        <v>176.89079768781752</v>
      </c>
    </row>
    <row r="1941" spans="1:2" x14ac:dyDescent="0.15">
      <c r="A1941" s="2">
        <v>5</v>
      </c>
      <c r="B1941">
        <v>161.59908361076074</v>
      </c>
    </row>
    <row r="1942" spans="1:2" x14ac:dyDescent="0.15">
      <c r="A1942" s="2">
        <v>5</v>
      </c>
      <c r="B1942">
        <v>291.8719755353481</v>
      </c>
    </row>
    <row r="1943" spans="1:2" x14ac:dyDescent="0.15">
      <c r="A1943" s="2">
        <v>5</v>
      </c>
      <c r="B1943">
        <v>359.14241608359504</v>
      </c>
    </row>
    <row r="1944" spans="1:2" x14ac:dyDescent="0.15">
      <c r="A1944" s="2">
        <v>5</v>
      </c>
      <c r="B1944">
        <v>172.58190343436434</v>
      </c>
    </row>
    <row r="1945" spans="1:2" x14ac:dyDescent="0.15">
      <c r="A1945" s="2">
        <v>5</v>
      </c>
      <c r="B1945">
        <v>256.17629120945651</v>
      </c>
    </row>
    <row r="1946" spans="1:2" x14ac:dyDescent="0.15">
      <c r="A1946" s="2">
        <v>5</v>
      </c>
      <c r="B1946">
        <v>159.43956835404902</v>
      </c>
    </row>
    <row r="1947" spans="1:2" x14ac:dyDescent="0.15">
      <c r="A1947" s="2">
        <v>5</v>
      </c>
      <c r="B1947">
        <v>168.57146956805755</v>
      </c>
    </row>
    <row r="1948" spans="1:2" x14ac:dyDescent="0.15">
      <c r="A1948" s="2">
        <v>5</v>
      </c>
      <c r="B1948">
        <v>198.02081467400728</v>
      </c>
    </row>
    <row r="1949" spans="1:2" x14ac:dyDescent="0.15">
      <c r="A1949" s="2">
        <v>5</v>
      </c>
      <c r="B1949">
        <v>121.47892474488148</v>
      </c>
    </row>
    <row r="1950" spans="1:2" x14ac:dyDescent="0.15">
      <c r="A1950" s="2">
        <v>5</v>
      </c>
      <c r="B1950">
        <v>176.26318588319754</v>
      </c>
    </row>
    <row r="1951" spans="1:2" x14ac:dyDescent="0.15">
      <c r="A1951" s="2">
        <v>5</v>
      </c>
      <c r="B1951">
        <v>178.67317924920332</v>
      </c>
    </row>
    <row r="1952" spans="1:2" x14ac:dyDescent="0.15">
      <c r="A1952" s="2">
        <v>5</v>
      </c>
      <c r="B1952">
        <v>220.87046989921714</v>
      </c>
    </row>
    <row r="1953" spans="1:2" x14ac:dyDescent="0.15">
      <c r="A1953" s="2">
        <v>5</v>
      </c>
      <c r="B1953">
        <v>254.41937628479934</v>
      </c>
    </row>
    <row r="1954" spans="1:2" x14ac:dyDescent="0.15">
      <c r="A1954" s="2">
        <v>5</v>
      </c>
      <c r="B1954">
        <v>364.10385618238598</v>
      </c>
    </row>
    <row r="1955" spans="1:2" x14ac:dyDescent="0.15">
      <c r="A1955" s="2">
        <v>5</v>
      </c>
      <c r="B1955">
        <v>348.17211848034924</v>
      </c>
    </row>
    <row r="1956" spans="1:2" x14ac:dyDescent="0.15">
      <c r="A1956" s="2">
        <v>5</v>
      </c>
      <c r="B1956">
        <v>206.44087978503089</v>
      </c>
    </row>
    <row r="1957" spans="1:2" x14ac:dyDescent="0.15">
      <c r="A1957" s="2">
        <v>5</v>
      </c>
      <c r="B1957">
        <v>117.53810545745894</v>
      </c>
    </row>
    <row r="1958" spans="1:2" x14ac:dyDescent="0.15">
      <c r="A1958" s="2">
        <v>5</v>
      </c>
      <c r="B1958">
        <v>288.26571657389775</v>
      </c>
    </row>
    <row r="1959" spans="1:2" x14ac:dyDescent="0.15">
      <c r="A1959" s="2">
        <v>5</v>
      </c>
      <c r="B1959">
        <v>230.99153312876302</v>
      </c>
    </row>
    <row r="1960" spans="1:2" x14ac:dyDescent="0.15">
      <c r="A1960" s="2">
        <v>5</v>
      </c>
      <c r="B1960">
        <v>158.77496421482553</v>
      </c>
    </row>
    <row r="1961" spans="1:2" x14ac:dyDescent="0.15">
      <c r="A1961" s="2">
        <v>5</v>
      </c>
      <c r="B1961">
        <v>357.97085875727498</v>
      </c>
    </row>
    <row r="1962" spans="1:2" x14ac:dyDescent="0.15">
      <c r="A1962" s="2">
        <v>5</v>
      </c>
      <c r="B1962">
        <v>136.36222915633562</v>
      </c>
    </row>
    <row r="1963" spans="1:2" x14ac:dyDescent="0.15">
      <c r="A1963" s="2">
        <v>5</v>
      </c>
      <c r="B1963">
        <v>445.31676846700981</v>
      </c>
    </row>
    <row r="1964" spans="1:2" x14ac:dyDescent="0.15">
      <c r="A1964" s="2">
        <v>5</v>
      </c>
      <c r="B1964">
        <v>134.85374271376816</v>
      </c>
    </row>
    <row r="1965" spans="1:2" x14ac:dyDescent="0.15">
      <c r="A1965" s="2">
        <v>5</v>
      </c>
      <c r="B1965">
        <v>334.96144575154159</v>
      </c>
    </row>
    <row r="1966" spans="1:2" x14ac:dyDescent="0.15">
      <c r="A1966" s="2">
        <v>5</v>
      </c>
      <c r="B1966">
        <v>274.15459641217291</v>
      </c>
    </row>
    <row r="1967" spans="1:2" x14ac:dyDescent="0.15">
      <c r="A1967" s="2">
        <v>5</v>
      </c>
      <c r="B1967">
        <v>450.20079241022785</v>
      </c>
    </row>
    <row r="1968" spans="1:2" x14ac:dyDescent="0.15">
      <c r="A1968" s="2">
        <v>5</v>
      </c>
      <c r="B1968">
        <v>114.13530673409434</v>
      </c>
    </row>
    <row r="1969" spans="1:2" x14ac:dyDescent="0.15">
      <c r="A1969" s="2">
        <v>5</v>
      </c>
      <c r="B1969">
        <v>284.18947751596522</v>
      </c>
    </row>
    <row r="1970" spans="1:2" x14ac:dyDescent="0.15">
      <c r="A1970" s="2">
        <v>5</v>
      </c>
      <c r="B1970">
        <v>241.46553405800648</v>
      </c>
    </row>
    <row r="1971" spans="1:2" x14ac:dyDescent="0.15">
      <c r="A1971" s="2">
        <v>5</v>
      </c>
      <c r="B1971">
        <v>337.68942929956125</v>
      </c>
    </row>
    <row r="1972" spans="1:2" x14ac:dyDescent="0.15">
      <c r="A1972" s="2">
        <v>5</v>
      </c>
      <c r="B1972">
        <v>134.98284657889158</v>
      </c>
    </row>
    <row r="1973" spans="1:2" x14ac:dyDescent="0.15">
      <c r="A1973" s="2">
        <v>5</v>
      </c>
      <c r="B1973">
        <v>152.46176271504532</v>
      </c>
    </row>
    <row r="1974" spans="1:2" x14ac:dyDescent="0.15">
      <c r="A1974" s="2">
        <v>5</v>
      </c>
      <c r="B1974">
        <v>137.21490445928481</v>
      </c>
    </row>
    <row r="1975" spans="1:2" x14ac:dyDescent="0.15">
      <c r="A1975" s="2">
        <v>5</v>
      </c>
      <c r="B1975">
        <v>521.50740463385853</v>
      </c>
    </row>
    <row r="1976" spans="1:2" x14ac:dyDescent="0.15">
      <c r="A1976" s="2">
        <v>5</v>
      </c>
      <c r="B1976">
        <v>103.89349632999041</v>
      </c>
    </row>
    <row r="1977" spans="1:2" x14ac:dyDescent="0.15">
      <c r="A1977" s="2">
        <v>5</v>
      </c>
      <c r="B1977">
        <v>180.63820997950805</v>
      </c>
    </row>
    <row r="1978" spans="1:2" x14ac:dyDescent="0.15">
      <c r="A1978" s="2">
        <v>5</v>
      </c>
      <c r="B1978">
        <v>285.12412757461345</v>
      </c>
    </row>
    <row r="1979" spans="1:2" x14ac:dyDescent="0.15">
      <c r="A1979" s="2">
        <v>5</v>
      </c>
      <c r="B1979">
        <v>125.51554498010903</v>
      </c>
    </row>
    <row r="1980" spans="1:2" x14ac:dyDescent="0.15">
      <c r="A1980" s="2">
        <v>5</v>
      </c>
      <c r="B1980">
        <v>413.96386786297165</v>
      </c>
    </row>
    <row r="1981" spans="1:2" x14ac:dyDescent="0.15">
      <c r="A1981" s="2">
        <v>5</v>
      </c>
      <c r="B1981">
        <v>321.31467377137676</v>
      </c>
    </row>
    <row r="1982" spans="1:2" x14ac:dyDescent="0.15">
      <c r="A1982" s="2">
        <v>5</v>
      </c>
      <c r="B1982">
        <v>97.726783364369638</v>
      </c>
    </row>
    <row r="1983" spans="1:2" x14ac:dyDescent="0.15">
      <c r="A1983" s="2">
        <v>5</v>
      </c>
      <c r="B1983">
        <v>117.01603989006713</v>
      </c>
    </row>
    <row r="1984" spans="1:2" x14ac:dyDescent="0.15">
      <c r="A1984" s="2">
        <v>5</v>
      </c>
      <c r="B1984">
        <v>164.18849102036668</v>
      </c>
    </row>
    <row r="1985" spans="1:2" x14ac:dyDescent="0.15">
      <c r="A1985" s="2">
        <v>5</v>
      </c>
      <c r="B1985">
        <v>108.76505296997315</v>
      </c>
    </row>
    <row r="1986" spans="1:2" x14ac:dyDescent="0.15">
      <c r="A1986" s="2">
        <v>5</v>
      </c>
      <c r="B1986">
        <v>339.75428322436187</v>
      </c>
    </row>
    <row r="1987" spans="1:2" x14ac:dyDescent="0.15">
      <c r="A1987" s="2">
        <v>5</v>
      </c>
      <c r="B1987">
        <v>191.40838279996467</v>
      </c>
    </row>
    <row r="1988" spans="1:2" x14ac:dyDescent="0.15">
      <c r="A1988" s="2">
        <v>5</v>
      </c>
      <c r="B1988">
        <v>99.943469074205282</v>
      </c>
    </row>
    <row r="1989" spans="1:2" x14ac:dyDescent="0.15">
      <c r="A1989" s="2">
        <v>5</v>
      </c>
      <c r="B1989">
        <v>104.15117079977466</v>
      </c>
    </row>
    <row r="1990" spans="1:2" x14ac:dyDescent="0.15">
      <c r="A1990" s="2">
        <v>5</v>
      </c>
      <c r="B1990">
        <v>128.08955140165466</v>
      </c>
    </row>
    <row r="1991" spans="1:2" x14ac:dyDescent="0.15">
      <c r="A1991" s="2">
        <v>5</v>
      </c>
      <c r="B1991">
        <v>95.145396021171905</v>
      </c>
    </row>
    <row r="1992" spans="1:2" x14ac:dyDescent="0.15">
      <c r="A1992" s="2">
        <v>5</v>
      </c>
      <c r="B1992">
        <v>313.27984436489595</v>
      </c>
    </row>
    <row r="1993" spans="1:2" x14ac:dyDescent="0.15">
      <c r="A1993" s="2">
        <v>5</v>
      </c>
      <c r="B1993">
        <v>213.89227346182088</v>
      </c>
    </row>
    <row r="1994" spans="1:2" x14ac:dyDescent="0.15">
      <c r="A1994" s="2">
        <v>5</v>
      </c>
      <c r="B1994">
        <v>408.2414015925458</v>
      </c>
    </row>
    <row r="1995" spans="1:2" x14ac:dyDescent="0.15">
      <c r="A1995" s="2">
        <v>5</v>
      </c>
      <c r="B1995">
        <v>213.04367502538176</v>
      </c>
    </row>
    <row r="1996" spans="1:2" x14ac:dyDescent="0.15">
      <c r="A1996" s="2">
        <v>5</v>
      </c>
      <c r="B1996">
        <v>577.2221186863469</v>
      </c>
    </row>
    <row r="1997" spans="1:2" x14ac:dyDescent="0.15">
      <c r="A1997" s="2">
        <v>5</v>
      </c>
      <c r="B1997">
        <v>284.95538713202802</v>
      </c>
    </row>
    <row r="1998" spans="1:2" x14ac:dyDescent="0.15">
      <c r="A1998" s="2">
        <v>5</v>
      </c>
      <c r="B1998">
        <v>395.7632551134588</v>
      </c>
    </row>
    <row r="1999" spans="1:2" x14ac:dyDescent="0.15">
      <c r="A1999" s="2">
        <v>5</v>
      </c>
      <c r="B1999">
        <v>894.48620220736359</v>
      </c>
    </row>
    <row r="2000" spans="1:2" x14ac:dyDescent="0.15">
      <c r="A2000" s="2">
        <v>5</v>
      </c>
      <c r="B2000">
        <v>257.83634570794283</v>
      </c>
    </row>
    <row r="2001" spans="1:2" x14ac:dyDescent="0.15">
      <c r="A2001" s="2">
        <v>5</v>
      </c>
      <c r="B2001">
        <v>238.97238795941965</v>
      </c>
    </row>
    <row r="2002" spans="1:2" x14ac:dyDescent="0.15">
      <c r="A2002" s="2">
        <v>5</v>
      </c>
      <c r="B2002">
        <v>410.97931977564525</v>
      </c>
    </row>
    <row r="2003" spans="1:2" x14ac:dyDescent="0.15">
      <c r="A2003" s="2">
        <v>5</v>
      </c>
      <c r="B2003">
        <v>298.12694845505905</v>
      </c>
    </row>
    <row r="2004" spans="1:2" x14ac:dyDescent="0.15">
      <c r="A2004" s="2">
        <v>5</v>
      </c>
      <c r="B2004">
        <v>334.04260766681625</v>
      </c>
    </row>
    <row r="2005" spans="1:2" x14ac:dyDescent="0.15">
      <c r="A2005" s="2">
        <v>5</v>
      </c>
      <c r="B2005">
        <v>409.92203321540092</v>
      </c>
    </row>
    <row r="2006" spans="1:2" x14ac:dyDescent="0.15">
      <c r="A2006" s="2">
        <v>5</v>
      </c>
      <c r="B2006">
        <v>217.81969454049019</v>
      </c>
    </row>
    <row r="2007" spans="1:2" x14ac:dyDescent="0.15">
      <c r="A2007" s="2">
        <v>5</v>
      </c>
      <c r="B2007">
        <v>396.04029232023959</v>
      </c>
    </row>
    <row r="2008" spans="1:2" x14ac:dyDescent="0.15">
      <c r="A2008" s="2">
        <v>5</v>
      </c>
      <c r="B2008">
        <v>198.02450024451767</v>
      </c>
    </row>
    <row r="2009" spans="1:2" x14ac:dyDescent="0.15">
      <c r="A2009" s="2">
        <v>5</v>
      </c>
      <c r="B2009">
        <v>1002.0183405578863</v>
      </c>
    </row>
    <row r="2010" spans="1:2" x14ac:dyDescent="0.15">
      <c r="A2010" s="2">
        <v>5</v>
      </c>
      <c r="B2010">
        <v>443.56724791084588</v>
      </c>
    </row>
    <row r="2011" spans="1:2" x14ac:dyDescent="0.15">
      <c r="A2011" s="2">
        <v>5</v>
      </c>
      <c r="B2011">
        <v>653.64605376938562</v>
      </c>
    </row>
    <row r="2012" spans="1:2" x14ac:dyDescent="0.15">
      <c r="A2012" s="2">
        <v>5</v>
      </c>
      <c r="B2012">
        <v>856.11166137606483</v>
      </c>
    </row>
    <row r="2013" spans="1:2" x14ac:dyDescent="0.15">
      <c r="A2013" s="2">
        <v>5</v>
      </c>
      <c r="B2013">
        <v>631.04275844496431</v>
      </c>
    </row>
    <row r="2014" spans="1:2" x14ac:dyDescent="0.15">
      <c r="A2014" s="2">
        <v>5</v>
      </c>
      <c r="B2014">
        <v>901.32407119289508</v>
      </c>
    </row>
    <row r="2015" spans="1:2" x14ac:dyDescent="0.15">
      <c r="A2015" s="2">
        <v>5</v>
      </c>
      <c r="B2015">
        <v>271.81448404291211</v>
      </c>
    </row>
    <row r="2016" spans="1:2" x14ac:dyDescent="0.15">
      <c r="A2016" s="2">
        <v>5</v>
      </c>
      <c r="B2016">
        <v>80.165801640835284</v>
      </c>
    </row>
    <row r="2017" spans="1:2" x14ac:dyDescent="0.15">
      <c r="A2017" s="2">
        <v>5</v>
      </c>
      <c r="B2017">
        <v>144.96519143015382</v>
      </c>
    </row>
    <row r="2018" spans="1:2" x14ac:dyDescent="0.15">
      <c r="A2018" s="2">
        <v>5</v>
      </c>
      <c r="B2018">
        <v>144.1953601214457</v>
      </c>
    </row>
    <row r="2019" spans="1:2" x14ac:dyDescent="0.15">
      <c r="A2019" s="2">
        <v>5</v>
      </c>
      <c r="B2019">
        <v>101.424369670986</v>
      </c>
    </row>
    <row r="2020" spans="1:2" x14ac:dyDescent="0.15">
      <c r="A2020" s="2">
        <v>5</v>
      </c>
      <c r="B2020">
        <v>99.407639660785648</v>
      </c>
    </row>
    <row r="2021" spans="1:2" x14ac:dyDescent="0.15">
      <c r="A2021" s="2">
        <v>5</v>
      </c>
      <c r="B2021">
        <v>88.088330145953591</v>
      </c>
    </row>
    <row r="2022" spans="1:2" x14ac:dyDescent="0.15">
      <c r="A2022" s="2">
        <v>5</v>
      </c>
      <c r="B2022">
        <v>118.45141825264574</v>
      </c>
    </row>
    <row r="2023" spans="1:2" x14ac:dyDescent="0.15">
      <c r="A2023" s="2">
        <v>5</v>
      </c>
      <c r="B2023">
        <v>126.36053650353904</v>
      </c>
    </row>
    <row r="2024" spans="1:2" x14ac:dyDescent="0.15">
      <c r="A2024" s="2">
        <v>5</v>
      </c>
      <c r="B2024">
        <v>170.37798220287374</v>
      </c>
    </row>
    <row r="2025" spans="1:2" x14ac:dyDescent="0.15">
      <c r="A2025" s="2">
        <v>5</v>
      </c>
      <c r="B2025">
        <v>113.01225614359865</v>
      </c>
    </row>
    <row r="2026" spans="1:2" x14ac:dyDescent="0.15">
      <c r="A2026" s="2">
        <v>5</v>
      </c>
      <c r="B2026">
        <v>390.56777400662321</v>
      </c>
    </row>
    <row r="2027" spans="1:2" x14ac:dyDescent="0.15">
      <c r="A2027" s="2">
        <v>5</v>
      </c>
      <c r="B2027">
        <v>246.68669944413548</v>
      </c>
    </row>
    <row r="2028" spans="1:2" x14ac:dyDescent="0.15">
      <c r="A2028" s="2">
        <v>5</v>
      </c>
      <c r="B2028">
        <v>156.27651067861117</v>
      </c>
    </row>
    <row r="2029" spans="1:2" x14ac:dyDescent="0.15">
      <c r="A2029" s="2">
        <v>5</v>
      </c>
      <c r="B2029">
        <v>187.76114936678309</v>
      </c>
    </row>
    <row r="2030" spans="1:2" x14ac:dyDescent="0.15">
      <c r="A2030" s="2">
        <v>5</v>
      </c>
      <c r="B2030">
        <v>827.98019222814276</v>
      </c>
    </row>
    <row r="2031" spans="1:2" x14ac:dyDescent="0.15">
      <c r="A2031" s="2">
        <v>5</v>
      </c>
      <c r="B2031">
        <v>258.32441426676297</v>
      </c>
    </row>
    <row r="2032" spans="1:2" x14ac:dyDescent="0.15">
      <c r="A2032" s="2">
        <v>5</v>
      </c>
      <c r="B2032">
        <v>432.90332118923561</v>
      </c>
    </row>
    <row r="2033" spans="1:2" x14ac:dyDescent="0.15">
      <c r="A2033" s="2">
        <v>5</v>
      </c>
      <c r="B2033">
        <v>169.2625624633535</v>
      </c>
    </row>
    <row r="2034" spans="1:2" x14ac:dyDescent="0.15">
      <c r="A2034" s="2">
        <v>5</v>
      </c>
      <c r="B2034">
        <v>124.08922817579558</v>
      </c>
    </row>
    <row r="2035" spans="1:2" x14ac:dyDescent="0.15">
      <c r="A2035" s="2">
        <v>5</v>
      </c>
      <c r="B2035">
        <v>234.7605097962151</v>
      </c>
    </row>
    <row r="2036" spans="1:2" x14ac:dyDescent="0.15">
      <c r="A2036" s="2">
        <v>5</v>
      </c>
      <c r="B2036">
        <v>187.01898896473753</v>
      </c>
    </row>
    <row r="2037" spans="1:2" x14ac:dyDescent="0.15">
      <c r="A2037" s="2">
        <v>5</v>
      </c>
      <c r="B2037">
        <v>271.93927124641209</v>
      </c>
    </row>
    <row r="2038" spans="1:2" x14ac:dyDescent="0.15">
      <c r="A2038" s="2">
        <v>5</v>
      </c>
      <c r="B2038">
        <v>217.51886540548489</v>
      </c>
    </row>
    <row r="2039" spans="1:2" x14ac:dyDescent="0.15">
      <c r="A2039" s="2">
        <v>5</v>
      </c>
      <c r="B2039">
        <v>269.3915478880179</v>
      </c>
    </row>
    <row r="2040" spans="1:2" x14ac:dyDescent="0.15">
      <c r="A2040" s="2">
        <v>5</v>
      </c>
      <c r="B2040">
        <v>200.84264086147681</v>
      </c>
    </row>
    <row r="2041" spans="1:2" x14ac:dyDescent="0.15">
      <c r="A2041" s="2">
        <v>5</v>
      </c>
      <c r="B2041">
        <v>254.72019612525671</v>
      </c>
    </row>
    <row r="2042" spans="1:2" x14ac:dyDescent="0.15">
      <c r="A2042" s="2">
        <v>5</v>
      </c>
      <c r="B2042">
        <v>329.9098741037692</v>
      </c>
    </row>
    <row r="2043" spans="1:2" x14ac:dyDescent="0.15">
      <c r="A2043" s="2">
        <v>5</v>
      </c>
      <c r="B2043">
        <v>266.53798934674887</v>
      </c>
    </row>
    <row r="2044" spans="1:2" x14ac:dyDescent="0.15">
      <c r="A2044" s="2">
        <v>5</v>
      </c>
      <c r="B2044">
        <v>218.34708600344115</v>
      </c>
    </row>
    <row r="2045" spans="1:2" x14ac:dyDescent="0.15">
      <c r="A2045" s="2">
        <v>5</v>
      </c>
      <c r="B2045">
        <v>180.1973974061203</v>
      </c>
    </row>
    <row r="2046" spans="1:2" x14ac:dyDescent="0.15">
      <c r="A2046" s="2">
        <v>5</v>
      </c>
      <c r="B2046">
        <v>752.87488142317818</v>
      </c>
    </row>
    <row r="2047" spans="1:2" x14ac:dyDescent="0.15">
      <c r="A2047" s="2">
        <v>5</v>
      </c>
      <c r="B2047">
        <v>384.15436736335187</v>
      </c>
    </row>
    <row r="2048" spans="1:2" x14ac:dyDescent="0.15">
      <c r="A2048" s="2">
        <v>5</v>
      </c>
      <c r="B2048">
        <v>202.37805969223027</v>
      </c>
    </row>
    <row r="2049" spans="1:2" x14ac:dyDescent="0.15">
      <c r="A2049" s="2">
        <v>5</v>
      </c>
      <c r="B2049">
        <v>397.10414736731116</v>
      </c>
    </row>
    <row r="2050" spans="1:2" x14ac:dyDescent="0.15">
      <c r="A2050" s="2">
        <v>5</v>
      </c>
      <c r="B2050">
        <v>258.7843277397065</v>
      </c>
    </row>
    <row r="2051" spans="1:2" x14ac:dyDescent="0.15">
      <c r="A2051" s="2">
        <v>5</v>
      </c>
      <c r="B2051">
        <v>586.52150924393243</v>
      </c>
    </row>
    <row r="2052" spans="1:2" x14ac:dyDescent="0.15">
      <c r="A2052" s="2">
        <v>5</v>
      </c>
      <c r="B2052">
        <v>286.34694462446129</v>
      </c>
    </row>
    <row r="2053" spans="1:2" x14ac:dyDescent="0.15">
      <c r="A2053" s="2">
        <v>5</v>
      </c>
      <c r="B2053">
        <v>534.37317121612637</v>
      </c>
    </row>
    <row r="2054" spans="1:2" x14ac:dyDescent="0.15">
      <c r="A2054" s="2">
        <v>5</v>
      </c>
      <c r="B2054">
        <v>1944.6508004199366</v>
      </c>
    </row>
    <row r="2055" spans="1:2" x14ac:dyDescent="0.15">
      <c r="A2055" s="2">
        <v>5</v>
      </c>
      <c r="B2055">
        <v>476.82328946017037</v>
      </c>
    </row>
    <row r="2056" spans="1:2" x14ac:dyDescent="0.15">
      <c r="A2056" s="2">
        <v>5</v>
      </c>
      <c r="B2056">
        <v>435.70459508192056</v>
      </c>
    </row>
    <row r="2057" spans="1:2" x14ac:dyDescent="0.15">
      <c r="A2057" s="2">
        <v>5</v>
      </c>
      <c r="B2057">
        <v>188.55041767695832</v>
      </c>
    </row>
    <row r="2058" spans="1:2" x14ac:dyDescent="0.15">
      <c r="A2058" s="2">
        <v>5</v>
      </c>
      <c r="B2058">
        <v>195.42656675211961</v>
      </c>
    </row>
    <row r="2059" spans="1:2" x14ac:dyDescent="0.15">
      <c r="A2059" s="2">
        <v>5</v>
      </c>
      <c r="B2059">
        <v>353.86790960254933</v>
      </c>
    </row>
    <row r="2060" spans="1:2" x14ac:dyDescent="0.15">
      <c r="A2060" s="2">
        <v>5</v>
      </c>
      <c r="B2060">
        <v>1216.7553655156314</v>
      </c>
    </row>
    <row r="2061" spans="1:2" x14ac:dyDescent="0.15">
      <c r="A2061" s="2">
        <v>5</v>
      </c>
      <c r="B2061">
        <v>82.674000761747052</v>
      </c>
    </row>
    <row r="2062" spans="1:2" x14ac:dyDescent="0.15">
      <c r="A2062" s="2">
        <v>5</v>
      </c>
      <c r="B2062">
        <v>155.2727207853597</v>
      </c>
    </row>
    <row r="2063" spans="1:2" x14ac:dyDescent="0.15">
      <c r="A2063" s="2">
        <v>5</v>
      </c>
      <c r="B2063">
        <v>187.20766434845521</v>
      </c>
    </row>
    <row r="2064" spans="1:2" x14ac:dyDescent="0.15">
      <c r="A2064" s="2">
        <v>5</v>
      </c>
      <c r="B2064">
        <v>133.41619946456632</v>
      </c>
    </row>
    <row r="2065" spans="1:2" x14ac:dyDescent="0.15">
      <c r="A2065" s="2">
        <v>5</v>
      </c>
      <c r="B2065">
        <v>226.04232576277045</v>
      </c>
    </row>
    <row r="2066" spans="1:2" x14ac:dyDescent="0.15">
      <c r="A2066" s="2">
        <v>5</v>
      </c>
      <c r="B2066">
        <v>180.08493626604971</v>
      </c>
    </row>
    <row r="2067" spans="1:2" x14ac:dyDescent="0.15">
      <c r="A2067" s="2">
        <v>5</v>
      </c>
      <c r="B2067">
        <v>161.76247759376324</v>
      </c>
    </row>
    <row r="2068" spans="1:2" x14ac:dyDescent="0.15">
      <c r="A2068" s="2">
        <v>5</v>
      </c>
      <c r="B2068">
        <v>213.37803872735566</v>
      </c>
    </row>
    <row r="2069" spans="1:2" x14ac:dyDescent="0.15">
      <c r="A2069" s="2">
        <v>5</v>
      </c>
      <c r="B2069">
        <v>253.56079976854932</v>
      </c>
    </row>
    <row r="2070" spans="1:2" x14ac:dyDescent="0.15">
      <c r="A2070" s="2">
        <v>5</v>
      </c>
      <c r="B2070">
        <v>113.67231843968631</v>
      </c>
    </row>
    <row r="2071" spans="1:2" x14ac:dyDescent="0.15">
      <c r="A2071" s="2">
        <v>5</v>
      </c>
      <c r="B2071">
        <v>316.01567812568356</v>
      </c>
    </row>
    <row r="2072" spans="1:2" x14ac:dyDescent="0.15">
      <c r="A2072" s="2">
        <v>5</v>
      </c>
      <c r="B2072">
        <v>152.91870851700136</v>
      </c>
    </row>
    <row r="2073" spans="1:2" x14ac:dyDescent="0.15">
      <c r="A2073" s="2">
        <v>5</v>
      </c>
      <c r="B2073">
        <v>179.70782450816569</v>
      </c>
    </row>
    <row r="2074" spans="1:2" x14ac:dyDescent="0.15">
      <c r="A2074" s="2">
        <v>5</v>
      </c>
      <c r="B2074">
        <v>242.61549103626172</v>
      </c>
    </row>
    <row r="2075" spans="1:2" x14ac:dyDescent="0.15">
      <c r="A2075" s="2">
        <v>5</v>
      </c>
      <c r="B2075">
        <v>167.6068320520865</v>
      </c>
    </row>
    <row r="2076" spans="1:2" x14ac:dyDescent="0.15">
      <c r="A2076" s="2">
        <v>5</v>
      </c>
      <c r="B2076">
        <v>279.626739554008</v>
      </c>
    </row>
    <row r="2077" spans="1:2" x14ac:dyDescent="0.15">
      <c r="A2077" s="2">
        <v>5</v>
      </c>
      <c r="B2077">
        <v>428.48205855638895</v>
      </c>
    </row>
    <row r="2078" spans="1:2" x14ac:dyDescent="0.15">
      <c r="A2078" s="2">
        <v>5</v>
      </c>
      <c r="B2078">
        <v>159.01878400494499</v>
      </c>
    </row>
    <row r="2079" spans="1:2" x14ac:dyDescent="0.15">
      <c r="A2079" s="2">
        <v>5</v>
      </c>
      <c r="B2079">
        <v>240.06728262738332</v>
      </c>
    </row>
    <row r="2080" spans="1:2" x14ac:dyDescent="0.15">
      <c r="A2080" s="2">
        <v>5</v>
      </c>
      <c r="B2080">
        <v>272.02771088632028</v>
      </c>
    </row>
    <row r="2081" spans="1:2" x14ac:dyDescent="0.15">
      <c r="A2081" s="2">
        <v>5</v>
      </c>
      <c r="B2081">
        <v>128.13475189072673</v>
      </c>
    </row>
    <row r="2082" spans="1:2" x14ac:dyDescent="0.15">
      <c r="A2082" s="2">
        <v>5</v>
      </c>
      <c r="B2082">
        <v>237.43662918049151</v>
      </c>
    </row>
    <row r="2083" spans="1:2" x14ac:dyDescent="0.15">
      <c r="A2083" s="2">
        <v>5</v>
      </c>
      <c r="B2083">
        <v>115.2934582037102</v>
      </c>
    </row>
    <row r="2084" spans="1:2" x14ac:dyDescent="0.15">
      <c r="A2084" s="2">
        <v>5</v>
      </c>
      <c r="B2084">
        <v>181.49411868152671</v>
      </c>
    </row>
    <row r="2085" spans="1:2" x14ac:dyDescent="0.15">
      <c r="A2085" s="2">
        <v>5</v>
      </c>
      <c r="B2085">
        <v>173.17832024171378</v>
      </c>
    </row>
    <row r="2086" spans="1:2" x14ac:dyDescent="0.15">
      <c r="A2086" s="2">
        <v>5</v>
      </c>
      <c r="B2086">
        <v>158.53589424241451</v>
      </c>
    </row>
    <row r="2087" spans="1:2" x14ac:dyDescent="0.15">
      <c r="A2087" s="2">
        <v>5</v>
      </c>
      <c r="B2087">
        <v>178.59039484446552</v>
      </c>
    </row>
    <row r="2088" spans="1:2" x14ac:dyDescent="0.15">
      <c r="A2088" s="2">
        <v>5</v>
      </c>
      <c r="B2088">
        <v>113.63090292308253</v>
      </c>
    </row>
    <row r="2089" spans="1:2" x14ac:dyDescent="0.15">
      <c r="A2089" s="2">
        <v>5</v>
      </c>
      <c r="B2089">
        <v>109.73641781919818</v>
      </c>
    </row>
    <row r="2090" spans="1:2" x14ac:dyDescent="0.15">
      <c r="A2090" s="2">
        <v>5</v>
      </c>
      <c r="B2090">
        <v>355.57926042398356</v>
      </c>
    </row>
    <row r="2091" spans="1:2" x14ac:dyDescent="0.15">
      <c r="A2091" s="2">
        <v>5</v>
      </c>
      <c r="B2091">
        <v>83.352072006279485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281"/>
  <sheetViews>
    <sheetView topLeftCell="E1" zoomScale="107" workbookViewId="0">
      <selection activeCell="K2" sqref="K2:L2"/>
    </sheetView>
  </sheetViews>
  <sheetFormatPr baseColWidth="10" defaultRowHeight="13" x14ac:dyDescent="0.15"/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8" t="s">
        <v>293</v>
      </c>
      <c r="N1" s="8" t="s">
        <v>294</v>
      </c>
    </row>
    <row r="2" spans="1:14" x14ac:dyDescent="0.15">
      <c r="A2" s="2">
        <v>0</v>
      </c>
      <c r="B2" s="2">
        <v>0</v>
      </c>
      <c r="C2" s="2">
        <v>1</v>
      </c>
      <c r="D2" s="2">
        <v>25027</v>
      </c>
      <c r="E2" s="2">
        <v>1</v>
      </c>
      <c r="F2" s="2">
        <v>25027</v>
      </c>
      <c r="G2" s="2" t="s">
        <v>12</v>
      </c>
      <c r="H2" s="2">
        <v>0</v>
      </c>
      <c r="I2" s="2">
        <v>48.9</v>
      </c>
      <c r="J2" s="2">
        <v>28.04</v>
      </c>
      <c r="K2" s="2">
        <v>58.31</v>
      </c>
      <c r="L2" s="2">
        <v>27.93</v>
      </c>
      <c r="M2">
        <f>IF(C2&gt;1, SQRT((L2-L1)^2 + (K2-K1)^2), -1)</f>
        <v>-1</v>
      </c>
      <c r="N2">
        <f>IF(M2&gt;=0, F2/M2, -1)</f>
        <v>-1</v>
      </c>
    </row>
    <row r="3" spans="1:14" x14ac:dyDescent="0.15">
      <c r="A3" s="2">
        <v>0</v>
      </c>
      <c r="B3" s="2">
        <v>0</v>
      </c>
      <c r="C3" s="2">
        <v>2</v>
      </c>
      <c r="D3" s="2">
        <v>63386</v>
      </c>
      <c r="E3" s="2">
        <v>3</v>
      </c>
      <c r="F3" s="2">
        <v>38359</v>
      </c>
      <c r="G3" s="2" t="s">
        <v>13</v>
      </c>
      <c r="H3" s="2">
        <v>0</v>
      </c>
      <c r="I3" s="2">
        <v>-7.06</v>
      </c>
      <c r="J3" s="2">
        <v>-47.78</v>
      </c>
      <c r="K3" s="2">
        <v>-3.07</v>
      </c>
      <c r="L3" s="2">
        <v>-58.51</v>
      </c>
      <c r="M3">
        <f t="shared" ref="M3:M66" si="0">IF(C3&gt;1, SQRT((L3-L2)^2 + (K3-K2)^2), -1)</f>
        <v>106.01593276484437</v>
      </c>
      <c r="N3">
        <f t="shared" ref="N3:N66" si="1">IF(M3&gt;=0, F3/M3, -1)</f>
        <v>361.82297320427028</v>
      </c>
    </row>
    <row r="4" spans="1:14" x14ac:dyDescent="0.15">
      <c r="A4" s="2">
        <v>0</v>
      </c>
      <c r="B4" s="2">
        <v>0</v>
      </c>
      <c r="C4" s="2">
        <v>3</v>
      </c>
      <c r="D4" s="2">
        <v>90472</v>
      </c>
      <c r="E4" s="2">
        <v>4</v>
      </c>
      <c r="F4" s="2">
        <v>27086</v>
      </c>
      <c r="G4" s="2" t="s">
        <v>14</v>
      </c>
      <c r="H4" s="2">
        <v>0</v>
      </c>
      <c r="I4" s="2">
        <v>46.39</v>
      </c>
      <c r="J4" s="2">
        <v>34.17</v>
      </c>
      <c r="K4" s="2">
        <v>35.06</v>
      </c>
      <c r="L4" s="2">
        <v>26.66</v>
      </c>
      <c r="M4">
        <f t="shared" si="0"/>
        <v>93.31573179266185</v>
      </c>
      <c r="N4">
        <f t="shared" si="1"/>
        <v>290.26188274644153</v>
      </c>
    </row>
    <row r="5" spans="1:14" x14ac:dyDescent="0.15">
      <c r="A5" s="2">
        <v>0</v>
      </c>
      <c r="B5" s="2">
        <v>0</v>
      </c>
      <c r="C5" s="2">
        <v>4</v>
      </c>
      <c r="D5" s="2">
        <v>109757</v>
      </c>
      <c r="E5" s="2">
        <v>5</v>
      </c>
      <c r="F5" s="2">
        <v>19285</v>
      </c>
      <c r="G5" s="2" t="s">
        <v>15</v>
      </c>
      <c r="H5" s="2">
        <v>0</v>
      </c>
      <c r="I5" s="2">
        <v>-8.99</v>
      </c>
      <c r="J5" s="2">
        <v>1.18</v>
      </c>
      <c r="K5" s="2">
        <v>-9.09</v>
      </c>
      <c r="L5" s="2">
        <v>17.86</v>
      </c>
      <c r="M5">
        <f t="shared" si="0"/>
        <v>45.018468432411169</v>
      </c>
      <c r="N5">
        <f t="shared" si="1"/>
        <v>428.37974439209734</v>
      </c>
    </row>
    <row r="6" spans="1:14" x14ac:dyDescent="0.15">
      <c r="A6" s="2">
        <v>0</v>
      </c>
      <c r="B6" s="2">
        <v>0</v>
      </c>
      <c r="C6" s="2">
        <v>5</v>
      </c>
      <c r="D6" s="2">
        <v>126155</v>
      </c>
      <c r="E6" s="2">
        <v>6</v>
      </c>
      <c r="F6" s="2">
        <v>16398</v>
      </c>
      <c r="G6" s="2" t="s">
        <v>16</v>
      </c>
      <c r="H6" s="2">
        <v>0</v>
      </c>
      <c r="I6" s="2">
        <v>34.81</v>
      </c>
      <c r="J6" s="2">
        <v>48.98</v>
      </c>
      <c r="K6" s="2">
        <v>36.74</v>
      </c>
      <c r="L6" s="2">
        <v>59.06</v>
      </c>
      <c r="M6">
        <f t="shared" si="0"/>
        <v>61.626527567274145</v>
      </c>
      <c r="N6">
        <f t="shared" si="1"/>
        <v>266.08671050140288</v>
      </c>
    </row>
    <row r="7" spans="1:14" x14ac:dyDescent="0.15">
      <c r="A7" s="2">
        <v>0</v>
      </c>
      <c r="B7" s="2">
        <v>0</v>
      </c>
      <c r="C7" s="2">
        <v>6</v>
      </c>
      <c r="D7" s="2">
        <v>151851</v>
      </c>
      <c r="E7" s="2">
        <v>7</v>
      </c>
      <c r="F7" s="2">
        <v>25696</v>
      </c>
      <c r="G7" s="2" t="s">
        <v>17</v>
      </c>
      <c r="H7" s="2">
        <v>1</v>
      </c>
      <c r="I7" s="2">
        <v>25.53</v>
      </c>
      <c r="J7" s="2">
        <v>2.2599999999999998</v>
      </c>
      <c r="K7" s="2">
        <v>26.49</v>
      </c>
      <c r="L7" s="2">
        <v>16.95</v>
      </c>
      <c r="M7">
        <f t="shared" si="0"/>
        <v>43.339526993265629</v>
      </c>
      <c r="N7">
        <f t="shared" si="1"/>
        <v>592.89987184199788</v>
      </c>
    </row>
    <row r="8" spans="1:14" x14ac:dyDescent="0.15">
      <c r="A8" s="2">
        <v>0</v>
      </c>
      <c r="B8" s="2">
        <v>0</v>
      </c>
      <c r="C8" s="2">
        <v>7</v>
      </c>
      <c r="D8" s="2">
        <v>188109</v>
      </c>
      <c r="E8" s="2">
        <v>8</v>
      </c>
      <c r="F8" s="2">
        <v>36258</v>
      </c>
      <c r="G8" s="2" t="s">
        <v>18</v>
      </c>
      <c r="H8" s="2">
        <v>1</v>
      </c>
      <c r="I8" s="2">
        <v>-48.57</v>
      </c>
      <c r="J8" s="2">
        <v>-10.28</v>
      </c>
      <c r="K8" s="2">
        <v>-60</v>
      </c>
      <c r="L8" s="2">
        <v>-11.5</v>
      </c>
      <c r="M8">
        <f t="shared" si="0"/>
        <v>91.049012075914348</v>
      </c>
      <c r="N8">
        <f t="shared" si="1"/>
        <v>398.22507870562072</v>
      </c>
    </row>
    <row r="9" spans="1:14" x14ac:dyDescent="0.15">
      <c r="A9" s="2">
        <v>0</v>
      </c>
      <c r="B9" s="2">
        <v>0</v>
      </c>
      <c r="C9" s="2">
        <v>8</v>
      </c>
      <c r="D9" s="2">
        <v>197117</v>
      </c>
      <c r="E9" s="2">
        <v>8</v>
      </c>
      <c r="F9" s="2">
        <v>9008</v>
      </c>
      <c r="G9" s="2" t="s">
        <v>19</v>
      </c>
      <c r="H9" s="2">
        <v>1</v>
      </c>
      <c r="I9" s="2">
        <v>-30.37</v>
      </c>
      <c r="J9" s="2">
        <v>-46.94</v>
      </c>
      <c r="K9" s="2">
        <v>-29.57</v>
      </c>
      <c r="L9" s="2">
        <v>-37.24</v>
      </c>
      <c r="M9">
        <f t="shared" si="0"/>
        <v>39.856398482552336</v>
      </c>
      <c r="N9">
        <f t="shared" si="1"/>
        <v>226.0113894621806</v>
      </c>
    </row>
    <row r="10" spans="1:14" x14ac:dyDescent="0.15">
      <c r="A10" s="2">
        <v>0</v>
      </c>
      <c r="B10" s="2">
        <v>0</v>
      </c>
      <c r="C10" s="2">
        <v>9</v>
      </c>
      <c r="D10" s="2">
        <v>206177</v>
      </c>
      <c r="E10" s="2">
        <v>9</v>
      </c>
      <c r="F10" s="2">
        <v>9060</v>
      </c>
      <c r="G10" s="2" t="s">
        <v>20</v>
      </c>
      <c r="H10" s="2">
        <v>0</v>
      </c>
      <c r="I10" s="2">
        <v>8.6300000000000008</v>
      </c>
      <c r="J10" s="2">
        <v>-49.59</v>
      </c>
      <c r="K10" s="2">
        <v>14.55</v>
      </c>
      <c r="L10" s="2">
        <v>-58.79</v>
      </c>
      <c r="M10">
        <f t="shared" si="0"/>
        <v>49.101699563253412</v>
      </c>
      <c r="N10">
        <f t="shared" si="1"/>
        <v>184.51499806699761</v>
      </c>
    </row>
    <row r="11" spans="1:14" x14ac:dyDescent="0.15">
      <c r="A11" s="2">
        <v>0</v>
      </c>
      <c r="B11" s="2">
        <v>0</v>
      </c>
      <c r="C11" s="2">
        <v>10</v>
      </c>
      <c r="D11" s="2">
        <v>232856</v>
      </c>
      <c r="E11" s="2">
        <v>9</v>
      </c>
      <c r="F11" s="2">
        <v>26679</v>
      </c>
      <c r="G11" s="2" t="s">
        <v>21</v>
      </c>
      <c r="H11" s="2">
        <v>0</v>
      </c>
      <c r="I11" s="2">
        <v>1.3</v>
      </c>
      <c r="J11" s="2">
        <v>-32.1</v>
      </c>
      <c r="K11" s="2">
        <v>14.49</v>
      </c>
      <c r="L11" s="2">
        <v>-33.74</v>
      </c>
      <c r="M11">
        <f t="shared" si="0"/>
        <v>25.050071856184363</v>
      </c>
      <c r="N11">
        <f t="shared" si="1"/>
        <v>1065.0268850791135</v>
      </c>
    </row>
    <row r="12" spans="1:14" x14ac:dyDescent="0.15">
      <c r="A12" s="2">
        <v>0</v>
      </c>
      <c r="B12" s="2">
        <v>0</v>
      </c>
      <c r="C12" s="2">
        <v>11</v>
      </c>
      <c r="D12" s="2">
        <v>252961</v>
      </c>
      <c r="E12" s="2">
        <v>9</v>
      </c>
      <c r="F12" s="2">
        <v>20105</v>
      </c>
      <c r="G12" s="2" t="s">
        <v>22</v>
      </c>
      <c r="H12" s="2">
        <v>1</v>
      </c>
      <c r="I12" s="2">
        <v>47.27</v>
      </c>
      <c r="J12" s="2">
        <v>-27.33</v>
      </c>
      <c r="K12" s="2">
        <v>35.4</v>
      </c>
      <c r="L12" s="2">
        <v>-33.11</v>
      </c>
      <c r="M12">
        <f t="shared" si="0"/>
        <v>20.919488521472026</v>
      </c>
      <c r="N12">
        <f t="shared" si="1"/>
        <v>961.06556235177425</v>
      </c>
    </row>
    <row r="13" spans="1:14" x14ac:dyDescent="0.15">
      <c r="A13" s="2">
        <v>0</v>
      </c>
      <c r="B13" s="2">
        <v>0</v>
      </c>
      <c r="C13" s="2">
        <v>12</v>
      </c>
      <c r="D13" s="2">
        <v>270298</v>
      </c>
      <c r="E13" s="2">
        <v>9</v>
      </c>
      <c r="F13" s="2">
        <v>17337</v>
      </c>
      <c r="G13" s="2" t="s">
        <v>23</v>
      </c>
      <c r="H13" s="2">
        <v>1</v>
      </c>
      <c r="I13" s="2">
        <v>-28.63</v>
      </c>
      <c r="J13" s="2">
        <v>49.96</v>
      </c>
      <c r="K13" s="2">
        <v>-31.82</v>
      </c>
      <c r="L13" s="2">
        <v>55.71</v>
      </c>
      <c r="M13">
        <f t="shared" si="0"/>
        <v>111.38905152661997</v>
      </c>
      <c r="N13">
        <f t="shared" si="1"/>
        <v>155.64366302065847</v>
      </c>
    </row>
    <row r="14" spans="1:14" x14ac:dyDescent="0.15">
      <c r="A14" s="2">
        <v>1</v>
      </c>
      <c r="B14" s="2">
        <v>0</v>
      </c>
      <c r="C14" s="2">
        <v>1</v>
      </c>
      <c r="D14" s="2">
        <v>28120.5</v>
      </c>
      <c r="E14" s="2">
        <v>2</v>
      </c>
      <c r="F14" s="2">
        <v>28120.5</v>
      </c>
      <c r="G14" s="2" t="s">
        <v>84</v>
      </c>
      <c r="H14" s="2">
        <v>1</v>
      </c>
      <c r="I14" s="2">
        <v>-35.950000000000003</v>
      </c>
      <c r="J14" s="2">
        <v>-48.64</v>
      </c>
      <c r="K14" s="2">
        <v>-38.950000000000003</v>
      </c>
      <c r="L14" s="2">
        <v>-61.87</v>
      </c>
      <c r="M14">
        <f t="shared" si="0"/>
        <v>-1</v>
      </c>
      <c r="N14">
        <f t="shared" si="1"/>
        <v>-1</v>
      </c>
    </row>
    <row r="15" spans="1:14" x14ac:dyDescent="0.15">
      <c r="A15" s="2">
        <v>1</v>
      </c>
      <c r="B15" s="2">
        <v>0</v>
      </c>
      <c r="C15" s="2">
        <v>2</v>
      </c>
      <c r="D15" s="2">
        <v>47376.5</v>
      </c>
      <c r="E15" s="2">
        <v>2</v>
      </c>
      <c r="F15" s="2">
        <v>19256</v>
      </c>
      <c r="G15" s="2" t="s">
        <v>85</v>
      </c>
      <c r="H15" s="2">
        <v>1</v>
      </c>
      <c r="I15" s="2">
        <v>35.159999999999997</v>
      </c>
      <c r="J15" s="2">
        <v>48.24</v>
      </c>
      <c r="K15" s="2">
        <v>36.74</v>
      </c>
      <c r="L15" s="2">
        <v>59.06</v>
      </c>
      <c r="M15">
        <f t="shared" si="0"/>
        <v>142.66408447818955</v>
      </c>
      <c r="N15">
        <f t="shared" si="1"/>
        <v>134.97440557958967</v>
      </c>
    </row>
    <row r="16" spans="1:14" x14ac:dyDescent="0.15">
      <c r="A16" s="2">
        <v>1</v>
      </c>
      <c r="B16" s="2">
        <v>0</v>
      </c>
      <c r="C16" s="2">
        <v>3</v>
      </c>
      <c r="D16" s="2">
        <v>72776</v>
      </c>
      <c r="E16" s="2">
        <v>4</v>
      </c>
      <c r="F16" s="2">
        <v>25399.5</v>
      </c>
      <c r="G16" s="2" t="s">
        <v>24</v>
      </c>
      <c r="H16" s="2">
        <v>1</v>
      </c>
      <c r="I16" s="2">
        <v>1.04</v>
      </c>
      <c r="J16" s="2">
        <v>-34.6</v>
      </c>
      <c r="K16" s="2">
        <v>14.49</v>
      </c>
      <c r="L16" s="2">
        <v>-33.74</v>
      </c>
      <c r="M16">
        <f t="shared" si="0"/>
        <v>95.430092214143869</v>
      </c>
      <c r="N16">
        <f t="shared" si="1"/>
        <v>266.15818355287615</v>
      </c>
    </row>
    <row r="17" spans="1:14" x14ac:dyDescent="0.15">
      <c r="A17" s="2">
        <v>1</v>
      </c>
      <c r="B17" s="2">
        <v>0</v>
      </c>
      <c r="C17" s="2">
        <v>4</v>
      </c>
      <c r="D17" s="2">
        <v>92382.2998046875</v>
      </c>
      <c r="E17" s="2">
        <v>4</v>
      </c>
      <c r="F17" s="2">
        <v>19606.2998046875</v>
      </c>
      <c r="G17" s="2" t="s">
        <v>19</v>
      </c>
      <c r="H17" s="2">
        <v>0</v>
      </c>
      <c r="I17" s="2">
        <v>50.66</v>
      </c>
      <c r="J17" s="2">
        <v>-35.42</v>
      </c>
      <c r="K17" s="2">
        <v>62.34</v>
      </c>
      <c r="L17" s="2">
        <v>-33.51</v>
      </c>
      <c r="M17">
        <f t="shared" si="0"/>
        <v>47.850552765877218</v>
      </c>
      <c r="N17">
        <f t="shared" si="1"/>
        <v>409.74029914799604</v>
      </c>
    </row>
    <row r="18" spans="1:14" x14ac:dyDescent="0.15">
      <c r="A18" s="2">
        <v>1</v>
      </c>
      <c r="B18" s="2">
        <v>0</v>
      </c>
      <c r="C18" s="2">
        <v>5</v>
      </c>
      <c r="D18" s="2">
        <v>105459.7998046875</v>
      </c>
      <c r="E18" s="2">
        <v>5</v>
      </c>
      <c r="F18" s="2">
        <v>13077.5</v>
      </c>
      <c r="G18" s="2" t="s">
        <v>49</v>
      </c>
      <c r="H18" s="2">
        <v>0</v>
      </c>
      <c r="I18" s="2">
        <v>-10.64</v>
      </c>
      <c r="J18" s="2">
        <v>3.06</v>
      </c>
      <c r="K18" s="2">
        <v>-9.09</v>
      </c>
      <c r="L18" s="2">
        <v>17.86</v>
      </c>
      <c r="M18">
        <f t="shared" si="0"/>
        <v>87.983645071115347</v>
      </c>
      <c r="N18">
        <f t="shared" si="1"/>
        <v>148.63557868544464</v>
      </c>
    </row>
    <row r="19" spans="1:14" x14ac:dyDescent="0.15">
      <c r="A19" s="2">
        <v>1</v>
      </c>
      <c r="B19" s="2">
        <v>0</v>
      </c>
      <c r="C19" s="2">
        <v>6</v>
      </c>
      <c r="D19" s="2">
        <v>124122.2998046875</v>
      </c>
      <c r="E19" s="2">
        <v>6</v>
      </c>
      <c r="F19" s="2">
        <v>18662.5</v>
      </c>
      <c r="G19" s="2" t="s">
        <v>86</v>
      </c>
      <c r="H19" s="2">
        <v>0</v>
      </c>
      <c r="I19" s="2">
        <v>-5.97</v>
      </c>
      <c r="J19" s="2">
        <v>-48.55</v>
      </c>
      <c r="K19" s="2">
        <v>-3.07</v>
      </c>
      <c r="L19" s="2">
        <v>-58.51</v>
      </c>
      <c r="M19">
        <f t="shared" si="0"/>
        <v>76.606901125159737</v>
      </c>
      <c r="N19">
        <f t="shared" si="1"/>
        <v>243.6138223305673</v>
      </c>
    </row>
    <row r="20" spans="1:14" x14ac:dyDescent="0.15">
      <c r="A20" s="2">
        <v>1</v>
      </c>
      <c r="B20" s="2">
        <v>0</v>
      </c>
      <c r="C20" s="2">
        <v>7</v>
      </c>
      <c r="D20" s="2">
        <v>134809.7998046875</v>
      </c>
      <c r="E20" s="2">
        <v>6</v>
      </c>
      <c r="F20" s="2">
        <v>10687.5</v>
      </c>
      <c r="G20" s="2" t="s">
        <v>87</v>
      </c>
      <c r="H20" s="2">
        <v>0</v>
      </c>
      <c r="I20" s="2">
        <v>49.52</v>
      </c>
      <c r="J20" s="2">
        <v>-10.31</v>
      </c>
      <c r="K20" s="2">
        <v>59.29</v>
      </c>
      <c r="L20" s="2">
        <v>-9.16</v>
      </c>
      <c r="M20">
        <f t="shared" si="0"/>
        <v>79.524789216947937</v>
      </c>
      <c r="N20">
        <f t="shared" si="1"/>
        <v>134.39205693263671</v>
      </c>
    </row>
    <row r="21" spans="1:14" x14ac:dyDescent="0.15">
      <c r="A21" s="2">
        <v>1</v>
      </c>
      <c r="B21" s="2">
        <v>0</v>
      </c>
      <c r="C21" s="2">
        <v>8</v>
      </c>
      <c r="D21" s="2">
        <v>145434.2998046875</v>
      </c>
      <c r="E21" s="2">
        <v>7</v>
      </c>
      <c r="F21" s="2">
        <v>10624.5</v>
      </c>
      <c r="G21" s="2" t="s">
        <v>76</v>
      </c>
      <c r="H21" s="2">
        <v>0</v>
      </c>
      <c r="I21" s="2">
        <v>12.1</v>
      </c>
      <c r="J21" s="2">
        <v>-49.56</v>
      </c>
      <c r="K21" s="2">
        <v>14.55</v>
      </c>
      <c r="L21" s="2">
        <v>-58.79</v>
      </c>
      <c r="M21">
        <f t="shared" si="0"/>
        <v>66.819192602125923</v>
      </c>
      <c r="N21">
        <f t="shared" si="1"/>
        <v>159.00371713952691</v>
      </c>
    </row>
    <row r="22" spans="1:14" x14ac:dyDescent="0.15">
      <c r="A22" s="2">
        <v>1</v>
      </c>
      <c r="B22" s="2">
        <v>0</v>
      </c>
      <c r="C22" s="2">
        <v>9</v>
      </c>
      <c r="D22" s="2">
        <v>156076.89990234375</v>
      </c>
      <c r="E22" s="2">
        <v>7</v>
      </c>
      <c r="F22" s="2">
        <v>10642.60009765625</v>
      </c>
      <c r="G22" s="2" t="s">
        <v>88</v>
      </c>
      <c r="H22" s="2">
        <v>1</v>
      </c>
      <c r="I22" s="2">
        <v>28.7</v>
      </c>
      <c r="J22" s="2">
        <v>1.82</v>
      </c>
      <c r="K22" s="2">
        <v>26.49</v>
      </c>
      <c r="L22" s="2">
        <v>16.95</v>
      </c>
      <c r="M22">
        <f t="shared" si="0"/>
        <v>76.675362405403732</v>
      </c>
      <c r="N22">
        <f t="shared" si="1"/>
        <v>138.80077985658411</v>
      </c>
    </row>
    <row r="23" spans="1:14" x14ac:dyDescent="0.15">
      <c r="A23" s="2">
        <v>1</v>
      </c>
      <c r="B23" s="2">
        <v>0</v>
      </c>
      <c r="C23" s="2">
        <v>10</v>
      </c>
      <c r="D23" s="2">
        <v>172418.39990234375</v>
      </c>
      <c r="E23" s="2">
        <v>8</v>
      </c>
      <c r="F23" s="2">
        <v>16341.5</v>
      </c>
      <c r="G23" s="2" t="s">
        <v>89</v>
      </c>
      <c r="H23" s="2">
        <v>0</v>
      </c>
      <c r="I23" s="2">
        <v>-31.74</v>
      </c>
      <c r="J23" s="2">
        <v>49.85</v>
      </c>
      <c r="K23" s="2">
        <v>-31.82</v>
      </c>
      <c r="L23" s="2">
        <v>55.71</v>
      </c>
      <c r="M23">
        <f t="shared" si="0"/>
        <v>70.017095769533313</v>
      </c>
      <c r="N23">
        <f t="shared" si="1"/>
        <v>233.39299952956219</v>
      </c>
    </row>
    <row r="24" spans="1:14" x14ac:dyDescent="0.15">
      <c r="A24" s="2">
        <v>1</v>
      </c>
      <c r="B24" s="2">
        <v>0</v>
      </c>
      <c r="C24" s="2">
        <v>11</v>
      </c>
      <c r="D24" s="2">
        <v>193836.5998535156</v>
      </c>
      <c r="E24" s="2">
        <v>8</v>
      </c>
      <c r="F24" s="2">
        <v>21418.199951171875</v>
      </c>
      <c r="G24" s="2" t="s">
        <v>59</v>
      </c>
      <c r="H24" s="2">
        <v>1</v>
      </c>
      <c r="I24" s="2">
        <v>32.590000000000003</v>
      </c>
      <c r="J24" s="2">
        <v>-50.53</v>
      </c>
      <c r="K24" s="2">
        <v>32.200000000000003</v>
      </c>
      <c r="L24" s="2">
        <v>-60.9</v>
      </c>
      <c r="M24">
        <f t="shared" si="0"/>
        <v>133.02801396698365</v>
      </c>
      <c r="N24">
        <f t="shared" si="1"/>
        <v>161.00518464094097</v>
      </c>
    </row>
    <row r="25" spans="1:14" x14ac:dyDescent="0.15">
      <c r="A25" s="2">
        <v>1</v>
      </c>
      <c r="B25" s="2">
        <v>0</v>
      </c>
      <c r="C25" s="2">
        <v>12</v>
      </c>
      <c r="D25" s="2">
        <v>200085.0998535156</v>
      </c>
      <c r="E25" s="2">
        <v>9</v>
      </c>
      <c r="F25" s="2">
        <v>6248.5</v>
      </c>
      <c r="G25" s="2" t="s">
        <v>90</v>
      </c>
      <c r="H25" s="2">
        <v>0</v>
      </c>
      <c r="I25" s="2">
        <v>-27.92</v>
      </c>
      <c r="J25" s="2">
        <v>-46.76</v>
      </c>
      <c r="K25" s="2">
        <v>-29.57</v>
      </c>
      <c r="L25" s="2">
        <v>-37.24</v>
      </c>
      <c r="M25">
        <f t="shared" si="0"/>
        <v>66.146265956590483</v>
      </c>
      <c r="N25">
        <f t="shared" si="1"/>
        <v>94.464893968477</v>
      </c>
    </row>
    <row r="26" spans="1:14" x14ac:dyDescent="0.15">
      <c r="A26" s="2">
        <v>2</v>
      </c>
      <c r="B26" s="2">
        <v>0</v>
      </c>
      <c r="C26" s="2">
        <v>1</v>
      </c>
      <c r="D26" s="2">
        <v>24632.900146484371</v>
      </c>
      <c r="E26" s="2">
        <v>1</v>
      </c>
      <c r="F26" s="2">
        <v>24632.900146484371</v>
      </c>
      <c r="G26" s="2" t="s">
        <v>129</v>
      </c>
      <c r="H26" s="2">
        <v>0</v>
      </c>
      <c r="I26" s="2">
        <v>46.65</v>
      </c>
      <c r="J26" s="2">
        <v>30.72</v>
      </c>
      <c r="K26" s="2">
        <v>35.06</v>
      </c>
      <c r="L26" s="2">
        <v>26.66</v>
      </c>
      <c r="M26">
        <f t="shared" si="0"/>
        <v>-1</v>
      </c>
      <c r="N26">
        <f t="shared" si="1"/>
        <v>-1</v>
      </c>
    </row>
    <row r="27" spans="1:14" x14ac:dyDescent="0.15">
      <c r="A27" s="2">
        <v>2</v>
      </c>
      <c r="B27" s="2">
        <v>0</v>
      </c>
      <c r="C27" s="2">
        <v>2</v>
      </c>
      <c r="D27" s="2">
        <v>46929.400146484375</v>
      </c>
      <c r="E27" s="2">
        <v>2</v>
      </c>
      <c r="F27" s="2">
        <v>22296.5</v>
      </c>
      <c r="G27" s="2" t="s">
        <v>130</v>
      </c>
      <c r="H27" s="2">
        <v>1</v>
      </c>
      <c r="I27" s="2">
        <v>-6.09</v>
      </c>
      <c r="J27" s="2">
        <v>-48.77</v>
      </c>
      <c r="K27" s="2">
        <v>-3.07</v>
      </c>
      <c r="L27" s="2">
        <v>-58.51</v>
      </c>
      <c r="M27">
        <f t="shared" si="0"/>
        <v>93.31573179266185</v>
      </c>
      <c r="N27">
        <f t="shared" si="1"/>
        <v>238.93613190046642</v>
      </c>
    </row>
    <row r="28" spans="1:14" x14ac:dyDescent="0.15">
      <c r="A28" s="2">
        <v>2</v>
      </c>
      <c r="B28" s="2">
        <v>0</v>
      </c>
      <c r="C28" s="2">
        <v>3</v>
      </c>
      <c r="D28" s="2">
        <v>65372.60009765625</v>
      </c>
      <c r="E28" s="2">
        <v>3</v>
      </c>
      <c r="F28" s="2">
        <v>18443.199951171875</v>
      </c>
      <c r="G28" s="2" t="s">
        <v>53</v>
      </c>
      <c r="H28" s="2">
        <v>0</v>
      </c>
      <c r="I28" s="2">
        <v>35.08</v>
      </c>
      <c r="J28" s="2">
        <v>50.31</v>
      </c>
      <c r="K28" s="2">
        <v>36.74</v>
      </c>
      <c r="L28" s="2">
        <v>59.06</v>
      </c>
      <c r="M28">
        <f t="shared" si="0"/>
        <v>124.12711629615826</v>
      </c>
      <c r="N28">
        <f t="shared" si="1"/>
        <v>148.583166204939</v>
      </c>
    </row>
    <row r="29" spans="1:14" x14ac:dyDescent="0.15">
      <c r="A29" s="2">
        <v>2</v>
      </c>
      <c r="B29" s="2">
        <v>0</v>
      </c>
      <c r="C29" s="2">
        <v>4</v>
      </c>
      <c r="D29" s="2">
        <v>82482</v>
      </c>
      <c r="E29" s="2">
        <v>4</v>
      </c>
      <c r="F29" s="2">
        <v>17109.39990234375</v>
      </c>
      <c r="G29" s="2" t="s">
        <v>131</v>
      </c>
      <c r="H29" s="2">
        <v>0</v>
      </c>
      <c r="I29" s="2">
        <v>-35.909999999999997</v>
      </c>
      <c r="J29" s="2">
        <v>-48.83</v>
      </c>
      <c r="K29" s="2">
        <v>-38.950000000000003</v>
      </c>
      <c r="L29" s="2">
        <v>-61.87</v>
      </c>
      <c r="M29">
        <f t="shared" si="0"/>
        <v>142.66408447818955</v>
      </c>
      <c r="N29">
        <f t="shared" si="1"/>
        <v>119.92787087880853</v>
      </c>
    </row>
    <row r="30" spans="1:14" x14ac:dyDescent="0.15">
      <c r="A30" s="2">
        <v>2</v>
      </c>
      <c r="B30" s="2">
        <v>0</v>
      </c>
      <c r="C30" s="2">
        <v>5</v>
      </c>
      <c r="D30" s="2">
        <v>99047.7001953125</v>
      </c>
      <c r="E30" s="2">
        <v>5</v>
      </c>
      <c r="F30" s="2">
        <v>16565.7001953125</v>
      </c>
      <c r="G30" s="2" t="s">
        <v>132</v>
      </c>
      <c r="H30" s="2">
        <v>0</v>
      </c>
      <c r="I30" s="2">
        <v>-32.090000000000003</v>
      </c>
      <c r="J30" s="2">
        <v>48.56</v>
      </c>
      <c r="K30" s="2">
        <v>-31.82</v>
      </c>
      <c r="L30" s="2">
        <v>55.71</v>
      </c>
      <c r="M30">
        <f t="shared" si="0"/>
        <v>117.79598168019145</v>
      </c>
      <c r="N30">
        <f t="shared" si="1"/>
        <v>140.6304354276474</v>
      </c>
    </row>
    <row r="31" spans="1:14" x14ac:dyDescent="0.15">
      <c r="A31" s="2">
        <v>2</v>
      </c>
      <c r="B31" s="2">
        <v>0</v>
      </c>
      <c r="C31" s="2">
        <v>6</v>
      </c>
      <c r="D31" s="2">
        <v>128253</v>
      </c>
      <c r="E31" s="2">
        <v>6</v>
      </c>
      <c r="F31" s="2">
        <v>29205.2998046875</v>
      </c>
      <c r="G31" s="2" t="s">
        <v>111</v>
      </c>
      <c r="H31" s="2">
        <v>0</v>
      </c>
      <c r="I31" s="2">
        <v>-0.63</v>
      </c>
      <c r="J31" s="2">
        <v>-8.84</v>
      </c>
      <c r="K31" s="2">
        <v>-14.25</v>
      </c>
      <c r="L31" s="2">
        <v>-12.89</v>
      </c>
      <c r="M31">
        <f t="shared" si="0"/>
        <v>70.814298697367605</v>
      </c>
      <c r="N31">
        <f t="shared" si="1"/>
        <v>412.4209424074005</v>
      </c>
    </row>
    <row r="32" spans="1:14" x14ac:dyDescent="0.15">
      <c r="A32" s="2">
        <v>2</v>
      </c>
      <c r="B32" s="2">
        <v>0</v>
      </c>
      <c r="C32" s="2">
        <v>7</v>
      </c>
      <c r="D32" s="2">
        <v>143409.2001953125</v>
      </c>
      <c r="E32" s="2">
        <v>7</v>
      </c>
      <c r="F32" s="2">
        <v>15156.2001953125</v>
      </c>
      <c r="G32" s="2" t="s">
        <v>133</v>
      </c>
      <c r="H32" s="2">
        <v>0</v>
      </c>
      <c r="I32" s="2">
        <v>-28.86</v>
      </c>
      <c r="J32" s="2">
        <v>-45.45</v>
      </c>
      <c r="K32" s="2">
        <v>-29.57</v>
      </c>
      <c r="L32" s="2">
        <v>-37.24</v>
      </c>
      <c r="M32">
        <f t="shared" si="0"/>
        <v>28.76847058847585</v>
      </c>
      <c r="N32">
        <f t="shared" si="1"/>
        <v>526.83371362062644</v>
      </c>
    </row>
    <row r="33" spans="1:14" x14ac:dyDescent="0.15">
      <c r="A33" s="2">
        <v>2</v>
      </c>
      <c r="B33" s="2">
        <v>0</v>
      </c>
      <c r="C33" s="2">
        <v>8</v>
      </c>
      <c r="D33" s="2">
        <v>158246.60009765625</v>
      </c>
      <c r="E33" s="2">
        <v>7</v>
      </c>
      <c r="F33" s="2">
        <v>14837.39990234375</v>
      </c>
      <c r="G33" s="2" t="s">
        <v>134</v>
      </c>
      <c r="H33" s="2">
        <v>0</v>
      </c>
      <c r="I33" s="2">
        <v>28.01</v>
      </c>
      <c r="J33" s="2">
        <v>0.41</v>
      </c>
      <c r="K33" s="2">
        <v>26.49</v>
      </c>
      <c r="L33" s="2">
        <v>16.95</v>
      </c>
      <c r="M33">
        <f t="shared" si="0"/>
        <v>77.969735795371264</v>
      </c>
      <c r="N33">
        <f t="shared" si="1"/>
        <v>190.29691137191958</v>
      </c>
    </row>
    <row r="34" spans="1:14" x14ac:dyDescent="0.15">
      <c r="A34" s="2">
        <v>2</v>
      </c>
      <c r="B34" s="2">
        <v>0</v>
      </c>
      <c r="C34" s="2">
        <v>9</v>
      </c>
      <c r="D34" s="2">
        <v>168212.2001953125</v>
      </c>
      <c r="E34" s="2">
        <v>8</v>
      </c>
      <c r="F34" s="2">
        <v>9965.60009765625</v>
      </c>
      <c r="G34" s="2" t="s">
        <v>120</v>
      </c>
      <c r="H34" s="2">
        <v>0</v>
      </c>
      <c r="I34" s="2">
        <v>30.38</v>
      </c>
      <c r="J34" s="2">
        <v>-49.64</v>
      </c>
      <c r="K34" s="2">
        <v>32.200000000000003</v>
      </c>
      <c r="L34" s="2">
        <v>-60.9</v>
      </c>
      <c r="M34">
        <f t="shared" si="0"/>
        <v>78.059122464962414</v>
      </c>
      <c r="N34">
        <f t="shared" si="1"/>
        <v>127.66733448905227</v>
      </c>
    </row>
    <row r="35" spans="1:14" x14ac:dyDescent="0.15">
      <c r="A35" s="2">
        <v>2</v>
      </c>
      <c r="B35" s="2">
        <v>0</v>
      </c>
      <c r="C35" s="2">
        <v>10</v>
      </c>
      <c r="D35" s="2">
        <v>175430.5</v>
      </c>
      <c r="E35" s="2">
        <v>8</v>
      </c>
      <c r="F35" s="2">
        <v>7218.2998046875</v>
      </c>
      <c r="G35" s="2" t="s">
        <v>135</v>
      </c>
      <c r="H35" s="2">
        <v>0</v>
      </c>
      <c r="I35" s="2">
        <v>50.33</v>
      </c>
      <c r="J35" s="2">
        <v>25.66</v>
      </c>
      <c r="K35" s="2">
        <v>58.31</v>
      </c>
      <c r="L35" s="2">
        <v>27.93</v>
      </c>
      <c r="M35">
        <f t="shared" si="0"/>
        <v>92.58780157234537</v>
      </c>
      <c r="N35">
        <f t="shared" si="1"/>
        <v>77.961671862867746</v>
      </c>
    </row>
    <row r="36" spans="1:14" x14ac:dyDescent="0.15">
      <c r="A36" s="2">
        <v>2</v>
      </c>
      <c r="B36" s="2">
        <v>0</v>
      </c>
      <c r="C36" s="2">
        <v>11</v>
      </c>
      <c r="D36" s="2">
        <v>190840.80004882807</v>
      </c>
      <c r="E36" s="2">
        <v>8</v>
      </c>
      <c r="F36" s="2">
        <v>15410.300048828123</v>
      </c>
      <c r="G36" s="2" t="s">
        <v>136</v>
      </c>
      <c r="H36" s="2">
        <v>0</v>
      </c>
      <c r="I36" s="2">
        <v>-11.15</v>
      </c>
      <c r="J36" s="2">
        <v>-0.71</v>
      </c>
      <c r="K36" s="2">
        <v>-9.09</v>
      </c>
      <c r="L36" s="2">
        <v>17.86</v>
      </c>
      <c r="M36">
        <f t="shared" si="0"/>
        <v>68.148110025150373</v>
      </c>
      <c r="N36">
        <f t="shared" si="1"/>
        <v>226.12952939033644</v>
      </c>
    </row>
    <row r="37" spans="1:14" x14ac:dyDescent="0.15">
      <c r="A37" s="2">
        <v>2</v>
      </c>
      <c r="B37" s="2">
        <v>0</v>
      </c>
      <c r="C37" s="2">
        <v>12</v>
      </c>
      <c r="D37" s="2">
        <v>200629.9001464844</v>
      </c>
      <c r="E37" s="2">
        <v>9</v>
      </c>
      <c r="F37" s="2">
        <v>9789.10009765625</v>
      </c>
      <c r="G37" s="2" t="s">
        <v>137</v>
      </c>
      <c r="H37" s="2">
        <v>1</v>
      </c>
      <c r="I37" s="2">
        <v>46.62</v>
      </c>
      <c r="J37" s="2">
        <v>-27.36</v>
      </c>
      <c r="K37" s="2">
        <v>35.4</v>
      </c>
      <c r="L37" s="2">
        <v>-33.11</v>
      </c>
      <c r="M37">
        <f t="shared" si="0"/>
        <v>67.655753635592589</v>
      </c>
      <c r="N37">
        <f t="shared" si="1"/>
        <v>144.68983895120437</v>
      </c>
    </row>
    <row r="38" spans="1:14" x14ac:dyDescent="0.15">
      <c r="A38" s="2">
        <v>3</v>
      </c>
      <c r="B38" s="2">
        <v>0</v>
      </c>
      <c r="C38" s="2">
        <v>1</v>
      </c>
      <c r="D38" s="2">
        <v>35172</v>
      </c>
      <c r="E38" s="2">
        <v>2</v>
      </c>
      <c r="F38" s="2">
        <v>35172</v>
      </c>
      <c r="G38" s="2" t="s">
        <v>111</v>
      </c>
      <c r="H38" s="2">
        <v>0</v>
      </c>
      <c r="I38" s="2">
        <v>-0.25</v>
      </c>
      <c r="J38" s="2">
        <v>-33.880000000000003</v>
      </c>
      <c r="K38" s="2">
        <v>14.49</v>
      </c>
      <c r="L38" s="2">
        <v>-33.74</v>
      </c>
      <c r="M38">
        <f t="shared" si="0"/>
        <v>-1</v>
      </c>
      <c r="N38">
        <f t="shared" si="1"/>
        <v>-1</v>
      </c>
    </row>
    <row r="39" spans="1:14" x14ac:dyDescent="0.15">
      <c r="A39" s="2">
        <v>3</v>
      </c>
      <c r="B39" s="2">
        <v>0</v>
      </c>
      <c r="C39" s="2">
        <v>2</v>
      </c>
      <c r="D39" s="2">
        <v>58706.60009765625</v>
      </c>
      <c r="E39" s="2">
        <v>3</v>
      </c>
      <c r="F39" s="2">
        <v>23534.60009765625</v>
      </c>
      <c r="G39" s="2" t="s">
        <v>27</v>
      </c>
      <c r="H39" s="2">
        <v>1</v>
      </c>
      <c r="I39" s="2">
        <v>47.02</v>
      </c>
      <c r="J39" s="2">
        <v>33.49</v>
      </c>
      <c r="K39" s="2">
        <v>35.06</v>
      </c>
      <c r="L39" s="2">
        <v>26.66</v>
      </c>
      <c r="M39">
        <f t="shared" si="0"/>
        <v>63.80662112978559</v>
      </c>
      <c r="N39">
        <f t="shared" si="1"/>
        <v>368.84260098628005</v>
      </c>
    </row>
    <row r="40" spans="1:14" x14ac:dyDescent="0.15">
      <c r="A40" s="2">
        <v>3</v>
      </c>
      <c r="B40" s="2">
        <v>0</v>
      </c>
      <c r="C40" s="2">
        <v>3</v>
      </c>
      <c r="D40" s="2">
        <v>73303.5</v>
      </c>
      <c r="E40" s="2">
        <v>4</v>
      </c>
      <c r="F40" s="2">
        <v>14596.89990234375</v>
      </c>
      <c r="G40" s="2" t="s">
        <v>134</v>
      </c>
      <c r="H40" s="2">
        <v>1</v>
      </c>
      <c r="I40" s="2">
        <v>26.04</v>
      </c>
      <c r="J40" s="2">
        <v>0.57999999999999996</v>
      </c>
      <c r="K40" s="2">
        <v>26.49</v>
      </c>
      <c r="L40" s="2">
        <v>16.95</v>
      </c>
      <c r="M40">
        <f t="shared" si="0"/>
        <v>12.951023125606723</v>
      </c>
      <c r="N40">
        <f t="shared" si="1"/>
        <v>1127.0846913617818</v>
      </c>
    </row>
    <row r="41" spans="1:14" x14ac:dyDescent="0.15">
      <c r="A41" s="2">
        <v>3</v>
      </c>
      <c r="B41" s="2">
        <v>0</v>
      </c>
      <c r="C41" s="2">
        <v>4</v>
      </c>
      <c r="D41" s="2">
        <v>87150.699951171875</v>
      </c>
      <c r="E41" s="2">
        <v>4</v>
      </c>
      <c r="F41" s="2">
        <v>13847.199951171877</v>
      </c>
      <c r="G41" s="2" t="s">
        <v>140</v>
      </c>
      <c r="H41" s="2">
        <v>1</v>
      </c>
      <c r="I41" s="2">
        <v>-6.24</v>
      </c>
      <c r="J41" s="2">
        <v>-49.01</v>
      </c>
      <c r="K41" s="2">
        <v>-3.07</v>
      </c>
      <c r="L41" s="2">
        <v>-58.51</v>
      </c>
      <c r="M41">
        <f t="shared" si="0"/>
        <v>81.043230439068751</v>
      </c>
      <c r="N41">
        <f t="shared" si="1"/>
        <v>170.86189526443798</v>
      </c>
    </row>
    <row r="42" spans="1:14" x14ac:dyDescent="0.15">
      <c r="A42" s="2">
        <v>3</v>
      </c>
      <c r="B42" s="2">
        <v>0</v>
      </c>
      <c r="C42" s="2">
        <v>5</v>
      </c>
      <c r="D42" s="2">
        <v>95598</v>
      </c>
      <c r="E42" s="2">
        <v>5</v>
      </c>
      <c r="F42" s="2">
        <v>8447.300048828125</v>
      </c>
      <c r="G42" s="2" t="s">
        <v>49</v>
      </c>
      <c r="H42" s="2">
        <v>0</v>
      </c>
      <c r="I42" s="2">
        <v>-2.9</v>
      </c>
      <c r="J42" s="2">
        <v>-10.74</v>
      </c>
      <c r="K42" s="2">
        <v>-14.25</v>
      </c>
      <c r="L42" s="2">
        <v>-12.89</v>
      </c>
      <c r="M42">
        <f t="shared" si="0"/>
        <v>46.96995635510001</v>
      </c>
      <c r="N42">
        <f t="shared" si="1"/>
        <v>179.84474980060131</v>
      </c>
    </row>
    <row r="43" spans="1:14" x14ac:dyDescent="0.15">
      <c r="A43" s="2">
        <v>3</v>
      </c>
      <c r="B43" s="2">
        <v>0</v>
      </c>
      <c r="C43" s="2">
        <v>6</v>
      </c>
      <c r="D43" s="2">
        <v>107180.89990234376</v>
      </c>
      <c r="E43" s="2">
        <v>5</v>
      </c>
      <c r="F43" s="2">
        <v>11582.89990234375</v>
      </c>
      <c r="G43" s="2" t="s">
        <v>162</v>
      </c>
      <c r="H43" s="2">
        <v>0</v>
      </c>
      <c r="I43" s="2">
        <v>-29.45</v>
      </c>
      <c r="J43" s="2">
        <v>48.02</v>
      </c>
      <c r="K43" s="2">
        <v>-31.82</v>
      </c>
      <c r="L43" s="2">
        <v>55.71</v>
      </c>
      <c r="M43">
        <f t="shared" si="0"/>
        <v>70.814298697367605</v>
      </c>
      <c r="N43">
        <f t="shared" si="1"/>
        <v>163.56724722847991</v>
      </c>
    </row>
    <row r="44" spans="1:14" x14ac:dyDescent="0.15">
      <c r="A44" s="2">
        <v>3</v>
      </c>
      <c r="B44" s="2">
        <v>0</v>
      </c>
      <c r="C44" s="2">
        <v>7</v>
      </c>
      <c r="D44" s="2">
        <v>115546.30004882812</v>
      </c>
      <c r="E44" s="2">
        <v>5</v>
      </c>
      <c r="F44" s="2">
        <v>8365.400146484375</v>
      </c>
      <c r="G44" s="2" t="s">
        <v>126</v>
      </c>
      <c r="H44" s="2">
        <v>1</v>
      </c>
      <c r="I44" s="2">
        <v>34.659999999999997</v>
      </c>
      <c r="J44" s="2">
        <v>49.24</v>
      </c>
      <c r="K44" s="2">
        <v>36.74</v>
      </c>
      <c r="L44" s="2">
        <v>59.06</v>
      </c>
      <c r="M44">
        <f t="shared" si="0"/>
        <v>68.641795576747555</v>
      </c>
      <c r="N44">
        <f t="shared" si="1"/>
        <v>121.87035721015081</v>
      </c>
    </row>
    <row r="45" spans="1:14" x14ac:dyDescent="0.15">
      <c r="A45" s="2">
        <v>3</v>
      </c>
      <c r="B45" s="2">
        <v>0</v>
      </c>
      <c r="C45" s="2">
        <v>8</v>
      </c>
      <c r="D45" s="2">
        <v>125402.60009765624</v>
      </c>
      <c r="E45" s="2">
        <v>6</v>
      </c>
      <c r="F45" s="2">
        <v>9856.3000488281232</v>
      </c>
      <c r="G45" s="2" t="s">
        <v>25</v>
      </c>
      <c r="H45" s="2">
        <v>0</v>
      </c>
      <c r="I45" s="2">
        <v>33.729999999999997</v>
      </c>
      <c r="J45" s="2">
        <v>-47.97</v>
      </c>
      <c r="K45" s="2">
        <v>32.200000000000003</v>
      </c>
      <c r="L45" s="2">
        <v>-60.9</v>
      </c>
      <c r="M45">
        <f t="shared" si="0"/>
        <v>120.04587956277383</v>
      </c>
      <c r="N45">
        <f t="shared" si="1"/>
        <v>82.104442774098814</v>
      </c>
    </row>
    <row r="46" spans="1:14" x14ac:dyDescent="0.15">
      <c r="A46" s="2">
        <v>3</v>
      </c>
      <c r="B46" s="2">
        <v>0</v>
      </c>
      <c r="C46" s="2">
        <v>9</v>
      </c>
      <c r="D46" s="2">
        <v>146946.80004882812</v>
      </c>
      <c r="E46" s="2">
        <v>7</v>
      </c>
      <c r="F46" s="2">
        <v>21544.199951171875</v>
      </c>
      <c r="G46" s="2" t="s">
        <v>163</v>
      </c>
      <c r="H46" s="2">
        <v>0</v>
      </c>
      <c r="I46" s="2">
        <v>-49.38</v>
      </c>
      <c r="J46" s="2">
        <v>-10.55</v>
      </c>
      <c r="K46" s="2">
        <v>-60</v>
      </c>
      <c r="L46" s="2">
        <v>-11.5</v>
      </c>
      <c r="M46">
        <f t="shared" si="0"/>
        <v>104.60019120441416</v>
      </c>
      <c r="N46">
        <f t="shared" si="1"/>
        <v>205.96711825382116</v>
      </c>
    </row>
    <row r="47" spans="1:14" x14ac:dyDescent="0.15">
      <c r="A47" s="2">
        <v>3</v>
      </c>
      <c r="B47" s="2">
        <v>0</v>
      </c>
      <c r="C47" s="2">
        <v>10</v>
      </c>
      <c r="D47" s="2">
        <v>163064.39990234375</v>
      </c>
      <c r="E47" s="2">
        <v>7</v>
      </c>
      <c r="F47" s="2">
        <v>16117.599853515623</v>
      </c>
      <c r="G47" s="2" t="s">
        <v>114</v>
      </c>
      <c r="H47" s="2">
        <v>1</v>
      </c>
      <c r="I47" s="2">
        <v>50</v>
      </c>
      <c r="J47" s="2">
        <v>-8.16</v>
      </c>
      <c r="K47" s="2">
        <v>59.29</v>
      </c>
      <c r="L47" s="2">
        <v>-9.16</v>
      </c>
      <c r="M47">
        <f t="shared" si="0"/>
        <v>119.31294858480365</v>
      </c>
      <c r="N47">
        <f t="shared" si="1"/>
        <v>135.08676170264766</v>
      </c>
    </row>
    <row r="48" spans="1:14" x14ac:dyDescent="0.15">
      <c r="A48" s="2">
        <v>3</v>
      </c>
      <c r="B48" s="2">
        <v>0</v>
      </c>
      <c r="C48" s="2">
        <v>11</v>
      </c>
      <c r="D48" s="2">
        <v>169780.60009765625</v>
      </c>
      <c r="E48" s="2">
        <v>8</v>
      </c>
      <c r="F48" s="2">
        <v>6716.2001953125</v>
      </c>
      <c r="G48" s="2" t="s">
        <v>164</v>
      </c>
      <c r="H48" s="2">
        <v>0</v>
      </c>
      <c r="I48" s="2">
        <v>11.65</v>
      </c>
      <c r="J48" s="2">
        <v>-49.98</v>
      </c>
      <c r="K48" s="2">
        <v>14.55</v>
      </c>
      <c r="L48" s="2">
        <v>-58.79</v>
      </c>
      <c r="M48">
        <f t="shared" si="0"/>
        <v>66.819192602125923</v>
      </c>
      <c r="N48">
        <f t="shared" si="1"/>
        <v>100.5130402473438</v>
      </c>
    </row>
    <row r="49" spans="1:14" x14ac:dyDescent="0.15">
      <c r="A49" s="2">
        <v>3</v>
      </c>
      <c r="B49" s="2">
        <v>0</v>
      </c>
      <c r="C49" s="2">
        <v>12</v>
      </c>
      <c r="D49" s="2">
        <v>195597.89990234369</v>
      </c>
      <c r="E49" s="2">
        <v>8</v>
      </c>
      <c r="F49" s="2">
        <v>25817.2998046875</v>
      </c>
      <c r="G49" s="2" t="s">
        <v>165</v>
      </c>
      <c r="H49" s="2">
        <v>1</v>
      </c>
      <c r="I49" s="2">
        <v>50.34</v>
      </c>
      <c r="J49" s="2">
        <v>-31.72</v>
      </c>
      <c r="K49" s="2">
        <v>62.34</v>
      </c>
      <c r="L49" s="2">
        <v>-33.51</v>
      </c>
      <c r="M49">
        <f t="shared" si="0"/>
        <v>54.06442915633162</v>
      </c>
      <c r="N49">
        <f t="shared" si="1"/>
        <v>477.52838987783838</v>
      </c>
    </row>
    <row r="50" spans="1:14" x14ac:dyDescent="0.15">
      <c r="A50" s="2">
        <v>4</v>
      </c>
      <c r="B50" s="2">
        <v>0</v>
      </c>
      <c r="C50" s="2">
        <v>1</v>
      </c>
      <c r="D50" s="2">
        <v>13288.300048828123</v>
      </c>
      <c r="E50" s="2">
        <v>1</v>
      </c>
      <c r="F50" s="2">
        <v>13288.300048828123</v>
      </c>
      <c r="G50" s="2" t="s">
        <v>175</v>
      </c>
      <c r="H50" s="2">
        <v>1</v>
      </c>
      <c r="I50" s="2">
        <v>46.35</v>
      </c>
      <c r="J50" s="2">
        <v>30.86</v>
      </c>
      <c r="K50" s="2">
        <v>35.06</v>
      </c>
      <c r="L50" s="2">
        <v>26.66</v>
      </c>
      <c r="M50">
        <f t="shared" si="0"/>
        <v>-1</v>
      </c>
      <c r="N50">
        <f t="shared" si="1"/>
        <v>-1</v>
      </c>
    </row>
    <row r="51" spans="1:14" x14ac:dyDescent="0.15">
      <c r="A51" s="2">
        <v>4</v>
      </c>
      <c r="B51" s="2">
        <v>0</v>
      </c>
      <c r="C51" s="2">
        <v>2</v>
      </c>
      <c r="D51" s="2">
        <v>36187</v>
      </c>
      <c r="E51" s="2">
        <v>2</v>
      </c>
      <c r="F51" s="2">
        <v>22898.699951171875</v>
      </c>
      <c r="G51" s="2" t="s">
        <v>57</v>
      </c>
      <c r="H51" s="2">
        <v>0</v>
      </c>
      <c r="I51" s="2">
        <v>-29.28</v>
      </c>
      <c r="J51" s="2">
        <v>49.41</v>
      </c>
      <c r="K51" s="2">
        <v>-31.82</v>
      </c>
      <c r="L51" s="2">
        <v>55.71</v>
      </c>
      <c r="M51">
        <f t="shared" si="0"/>
        <v>72.916643504758227</v>
      </c>
      <c r="N51">
        <f t="shared" si="1"/>
        <v>314.03941337038646</v>
      </c>
    </row>
    <row r="52" spans="1:14" x14ac:dyDescent="0.15">
      <c r="A52" s="2">
        <v>4</v>
      </c>
      <c r="B52" s="2">
        <v>0</v>
      </c>
      <c r="C52" s="2">
        <v>3</v>
      </c>
      <c r="D52" s="2">
        <v>55631</v>
      </c>
      <c r="E52" s="2">
        <v>3</v>
      </c>
      <c r="F52" s="2">
        <v>19444</v>
      </c>
      <c r="G52" s="2" t="s">
        <v>189</v>
      </c>
      <c r="H52" s="2">
        <v>0</v>
      </c>
      <c r="I52" s="2">
        <v>27.99</v>
      </c>
      <c r="J52" s="2">
        <v>0.72</v>
      </c>
      <c r="K52" s="2">
        <v>26.49</v>
      </c>
      <c r="L52" s="2">
        <v>16.95</v>
      </c>
      <c r="M52">
        <f t="shared" si="0"/>
        <v>70.017095769533313</v>
      </c>
      <c r="N52">
        <f t="shared" si="1"/>
        <v>277.70360633068003</v>
      </c>
    </row>
    <row r="53" spans="1:14" x14ac:dyDescent="0.15">
      <c r="A53" s="2">
        <v>4</v>
      </c>
      <c r="B53" s="2">
        <v>0</v>
      </c>
      <c r="C53" s="2">
        <v>4</v>
      </c>
      <c r="D53" s="2">
        <v>72091.10009765625</v>
      </c>
      <c r="E53" s="2">
        <v>3</v>
      </c>
      <c r="F53" s="2">
        <v>16460.10009765625</v>
      </c>
      <c r="G53" s="2" t="s">
        <v>36</v>
      </c>
      <c r="H53" s="2">
        <v>1</v>
      </c>
      <c r="I53" s="2">
        <v>45.75</v>
      </c>
      <c r="J53" s="2">
        <v>-28.04</v>
      </c>
      <c r="K53" s="2">
        <v>35.4</v>
      </c>
      <c r="L53" s="2">
        <v>-33.11</v>
      </c>
      <c r="M53">
        <f t="shared" si="0"/>
        <v>50.846747191929595</v>
      </c>
      <c r="N53">
        <f t="shared" si="1"/>
        <v>323.71982489902126</v>
      </c>
    </row>
    <row r="54" spans="1:14" x14ac:dyDescent="0.15">
      <c r="A54" s="2">
        <v>4</v>
      </c>
      <c r="B54" s="2">
        <v>0</v>
      </c>
      <c r="C54" s="2">
        <v>5</v>
      </c>
      <c r="D54" s="2">
        <v>83281</v>
      </c>
      <c r="E54" s="2">
        <v>4</v>
      </c>
      <c r="F54" s="2">
        <v>11189.89990234375</v>
      </c>
      <c r="G54" s="2" t="s">
        <v>190</v>
      </c>
      <c r="H54" s="2">
        <v>0</v>
      </c>
      <c r="I54" s="2">
        <v>-49.09</v>
      </c>
      <c r="J54" s="2">
        <v>-12.64</v>
      </c>
      <c r="K54" s="2">
        <v>-60</v>
      </c>
      <c r="L54" s="2">
        <v>-11.5</v>
      </c>
      <c r="M54">
        <f t="shared" si="0"/>
        <v>97.81693156095217</v>
      </c>
      <c r="N54">
        <f t="shared" si="1"/>
        <v>114.39634962758001</v>
      </c>
    </row>
    <row r="55" spans="1:14" x14ac:dyDescent="0.15">
      <c r="A55" s="2">
        <v>4</v>
      </c>
      <c r="B55" s="2">
        <v>0</v>
      </c>
      <c r="C55" s="2">
        <v>6</v>
      </c>
      <c r="D55" s="2">
        <v>104592.30004882812</v>
      </c>
      <c r="E55" s="2">
        <v>5</v>
      </c>
      <c r="F55" s="2">
        <v>21311.300048828125</v>
      </c>
      <c r="G55" s="2" t="s">
        <v>191</v>
      </c>
      <c r="H55" s="2">
        <v>0</v>
      </c>
      <c r="I55" s="2">
        <v>-28.25</v>
      </c>
      <c r="J55" s="2">
        <v>-45.47</v>
      </c>
      <c r="K55" s="2">
        <v>-29.57</v>
      </c>
      <c r="L55" s="2">
        <v>-37.24</v>
      </c>
      <c r="M55">
        <f t="shared" si="0"/>
        <v>39.856398482552336</v>
      </c>
      <c r="N55">
        <f t="shared" si="1"/>
        <v>534.70210205162982</v>
      </c>
    </row>
    <row r="56" spans="1:14" x14ac:dyDescent="0.15">
      <c r="A56" s="2">
        <v>4</v>
      </c>
      <c r="B56" s="2">
        <v>0</v>
      </c>
      <c r="C56" s="2">
        <v>7</v>
      </c>
      <c r="D56" s="2">
        <v>123838.39990234376</v>
      </c>
      <c r="E56" s="2">
        <v>6</v>
      </c>
      <c r="F56" s="2">
        <v>19246.099853515625</v>
      </c>
      <c r="G56" s="2" t="s">
        <v>192</v>
      </c>
      <c r="H56" s="2">
        <v>0</v>
      </c>
      <c r="I56" s="2">
        <v>0.03</v>
      </c>
      <c r="J56" s="2">
        <v>-9.25</v>
      </c>
      <c r="K56" s="2">
        <v>-14.25</v>
      </c>
      <c r="L56" s="2">
        <v>-12.89</v>
      </c>
      <c r="M56">
        <f t="shared" si="0"/>
        <v>28.76847058847585</v>
      </c>
      <c r="N56">
        <f t="shared" si="1"/>
        <v>668.99975771479762</v>
      </c>
    </row>
    <row r="57" spans="1:14" x14ac:dyDescent="0.15">
      <c r="A57" s="2">
        <v>4</v>
      </c>
      <c r="B57" s="2">
        <v>0</v>
      </c>
      <c r="C57" s="2">
        <v>8</v>
      </c>
      <c r="D57" s="2">
        <v>135338.19995117188</v>
      </c>
      <c r="E57" s="2">
        <v>6</v>
      </c>
      <c r="F57" s="2">
        <v>11499.800048828123</v>
      </c>
      <c r="G57" s="2" t="s">
        <v>193</v>
      </c>
      <c r="H57" s="2">
        <v>0</v>
      </c>
      <c r="I57" s="2">
        <v>49.26</v>
      </c>
      <c r="J57" s="2">
        <v>25.85</v>
      </c>
      <c r="K57" s="2">
        <v>58.31</v>
      </c>
      <c r="L57" s="2">
        <v>27.93</v>
      </c>
      <c r="M57">
        <f t="shared" si="0"/>
        <v>83.253984889613548</v>
      </c>
      <c r="N57">
        <f t="shared" si="1"/>
        <v>138.12912455873081</v>
      </c>
    </row>
    <row r="58" spans="1:14" x14ac:dyDescent="0.15">
      <c r="A58" s="2">
        <v>4</v>
      </c>
      <c r="B58" s="2">
        <v>0</v>
      </c>
      <c r="C58" s="2">
        <v>9</v>
      </c>
      <c r="D58" s="2">
        <v>152583.30004882812</v>
      </c>
      <c r="E58" s="2">
        <v>7</v>
      </c>
      <c r="F58" s="2">
        <v>17245.10009765625</v>
      </c>
      <c r="G58" s="2" t="s">
        <v>51</v>
      </c>
      <c r="H58" s="2">
        <v>1</v>
      </c>
      <c r="I58" s="2">
        <v>0.91</v>
      </c>
      <c r="J58" s="2">
        <v>-32.99</v>
      </c>
      <c r="K58" s="2">
        <v>14.49</v>
      </c>
      <c r="L58" s="2">
        <v>-33.74</v>
      </c>
      <c r="M58">
        <f t="shared" si="0"/>
        <v>75.653032325214824</v>
      </c>
      <c r="N58">
        <f t="shared" si="1"/>
        <v>227.94988604717875</v>
      </c>
    </row>
    <row r="59" spans="1:14" x14ac:dyDescent="0.15">
      <c r="A59" s="2">
        <v>4</v>
      </c>
      <c r="B59" s="2">
        <v>0</v>
      </c>
      <c r="C59" s="2">
        <v>10</v>
      </c>
      <c r="D59" s="2">
        <v>160877.89990234375</v>
      </c>
      <c r="E59" s="2">
        <v>7</v>
      </c>
      <c r="F59" s="2">
        <v>8294.599853515625</v>
      </c>
      <c r="G59" s="2" t="s">
        <v>152</v>
      </c>
      <c r="H59" s="2">
        <v>1</v>
      </c>
      <c r="I59" s="2">
        <v>49.77</v>
      </c>
      <c r="J59" s="2">
        <v>-32.369999999999997</v>
      </c>
      <c r="K59" s="2">
        <v>62.34</v>
      </c>
      <c r="L59" s="2">
        <v>-33.51</v>
      </c>
      <c r="M59">
        <f t="shared" si="0"/>
        <v>47.850552765877218</v>
      </c>
      <c r="N59">
        <f t="shared" si="1"/>
        <v>173.3438669789119</v>
      </c>
    </row>
    <row r="60" spans="1:14" x14ac:dyDescent="0.15">
      <c r="A60" s="2">
        <v>4</v>
      </c>
      <c r="B60" s="2">
        <v>0</v>
      </c>
      <c r="C60" s="2">
        <v>11</v>
      </c>
      <c r="D60" s="2">
        <v>165786.39990234375</v>
      </c>
      <c r="E60" s="2">
        <v>8</v>
      </c>
      <c r="F60" s="2">
        <v>4908.5</v>
      </c>
      <c r="G60" s="2" t="s">
        <v>194</v>
      </c>
      <c r="H60" s="2">
        <v>1</v>
      </c>
      <c r="I60" s="2">
        <v>11.04</v>
      </c>
      <c r="J60" s="2">
        <v>-47.56</v>
      </c>
      <c r="K60" s="2">
        <v>14.55</v>
      </c>
      <c r="L60" s="2">
        <v>-58.79</v>
      </c>
      <c r="M60">
        <f t="shared" si="0"/>
        <v>54.06442915633162</v>
      </c>
      <c r="N60">
        <f t="shared" si="1"/>
        <v>90.789823856396964</v>
      </c>
    </row>
    <row r="61" spans="1:14" x14ac:dyDescent="0.15">
      <c r="A61" s="2">
        <v>4</v>
      </c>
      <c r="B61" s="2">
        <v>0</v>
      </c>
      <c r="C61" s="2">
        <v>12</v>
      </c>
      <c r="D61" s="2">
        <v>175908.69995117188</v>
      </c>
      <c r="E61" s="2">
        <v>8</v>
      </c>
      <c r="F61" s="2">
        <v>10122.300048828123</v>
      </c>
      <c r="G61" s="2" t="s">
        <v>68</v>
      </c>
      <c r="H61" s="2">
        <v>0</v>
      </c>
      <c r="I61" s="2">
        <v>49.3</v>
      </c>
      <c r="J61" s="2">
        <v>-9.99</v>
      </c>
      <c r="K61" s="2">
        <v>59.29</v>
      </c>
      <c r="L61" s="2">
        <v>-9.16</v>
      </c>
      <c r="M61">
        <f t="shared" si="0"/>
        <v>66.819192602125923</v>
      </c>
      <c r="N61">
        <f t="shared" si="1"/>
        <v>151.48791319735389</v>
      </c>
    </row>
    <row r="62" spans="1:14" x14ac:dyDescent="0.15">
      <c r="A62" s="2">
        <v>6</v>
      </c>
      <c r="B62" s="2">
        <v>0</v>
      </c>
      <c r="C62" s="2">
        <v>1</v>
      </c>
      <c r="D62" s="2">
        <v>27572.5</v>
      </c>
      <c r="E62" s="2">
        <v>1</v>
      </c>
      <c r="F62" s="2">
        <v>27572.5</v>
      </c>
      <c r="G62" s="2" t="s">
        <v>46</v>
      </c>
      <c r="H62" s="2">
        <v>1</v>
      </c>
      <c r="I62" s="2">
        <v>38.51</v>
      </c>
      <c r="J62" s="2">
        <v>49.13</v>
      </c>
      <c r="K62" s="2">
        <v>36.74</v>
      </c>
      <c r="L62" s="2">
        <v>59.06</v>
      </c>
      <c r="M62">
        <f t="shared" si="0"/>
        <v>-1</v>
      </c>
      <c r="N62">
        <f t="shared" si="1"/>
        <v>-1</v>
      </c>
    </row>
    <row r="63" spans="1:14" x14ac:dyDescent="0.15">
      <c r="A63" s="2">
        <v>6</v>
      </c>
      <c r="B63" s="2">
        <v>0</v>
      </c>
      <c r="C63" s="2">
        <v>2</v>
      </c>
      <c r="D63" s="2">
        <v>45695.199951171882</v>
      </c>
      <c r="E63" s="2">
        <v>2</v>
      </c>
      <c r="F63" s="2">
        <v>18122.699951171875</v>
      </c>
      <c r="G63" s="2" t="s">
        <v>213</v>
      </c>
      <c r="H63" s="2">
        <v>0</v>
      </c>
      <c r="I63" s="2">
        <v>-9.09</v>
      </c>
      <c r="J63" s="2">
        <v>-48.85</v>
      </c>
      <c r="K63" s="2">
        <v>-3.07</v>
      </c>
      <c r="L63" s="2">
        <v>-58.51</v>
      </c>
      <c r="M63">
        <f t="shared" si="0"/>
        <v>124.12711629615826</v>
      </c>
      <c r="N63">
        <f t="shared" si="1"/>
        <v>146.00113570617748</v>
      </c>
    </row>
    <row r="64" spans="1:14" x14ac:dyDescent="0.15">
      <c r="A64" s="2">
        <v>6</v>
      </c>
      <c r="B64" s="2">
        <v>0</v>
      </c>
      <c r="C64" s="2">
        <v>3</v>
      </c>
      <c r="D64" s="2">
        <v>57475.400146484375</v>
      </c>
      <c r="E64" s="2">
        <v>3</v>
      </c>
      <c r="F64" s="2">
        <v>11780.2001953125</v>
      </c>
      <c r="G64" s="2" t="s">
        <v>117</v>
      </c>
      <c r="H64" s="2">
        <v>0</v>
      </c>
      <c r="I64" s="2">
        <v>49.06</v>
      </c>
      <c r="J64" s="2">
        <v>-7.76</v>
      </c>
      <c r="K64" s="2">
        <v>59.29</v>
      </c>
      <c r="L64" s="2">
        <v>-9.16</v>
      </c>
      <c r="M64">
        <f t="shared" si="0"/>
        <v>79.524789216947937</v>
      </c>
      <c r="N64">
        <f t="shared" si="1"/>
        <v>148.13242903637851</v>
      </c>
    </row>
    <row r="65" spans="1:14" x14ac:dyDescent="0.15">
      <c r="A65" s="2">
        <v>6</v>
      </c>
      <c r="B65" s="2">
        <v>0</v>
      </c>
      <c r="C65" s="2">
        <v>4</v>
      </c>
      <c r="D65" s="2">
        <v>74129.10009765625</v>
      </c>
      <c r="E65" s="2">
        <v>4</v>
      </c>
      <c r="F65" s="2">
        <v>16653.699951171875</v>
      </c>
      <c r="G65" s="2" t="s">
        <v>113</v>
      </c>
      <c r="H65" s="2">
        <v>1</v>
      </c>
      <c r="I65" s="2">
        <v>-47.85</v>
      </c>
      <c r="J65" s="2">
        <v>-10.5</v>
      </c>
      <c r="K65" s="2">
        <v>-60</v>
      </c>
      <c r="L65" s="2">
        <v>-11.5</v>
      </c>
      <c r="M65">
        <f t="shared" si="0"/>
        <v>119.31294858480365</v>
      </c>
      <c r="N65">
        <f t="shared" si="1"/>
        <v>139.57998816310354</v>
      </c>
    </row>
    <row r="66" spans="1:14" x14ac:dyDescent="0.15">
      <c r="A66" s="2">
        <v>6</v>
      </c>
      <c r="B66" s="2">
        <v>0</v>
      </c>
      <c r="C66" s="2">
        <v>5</v>
      </c>
      <c r="D66" s="2">
        <v>87248.5</v>
      </c>
      <c r="E66" s="2">
        <v>4</v>
      </c>
      <c r="F66" s="2">
        <v>13119.39990234375</v>
      </c>
      <c r="G66" s="2" t="s">
        <v>181</v>
      </c>
      <c r="H66" s="2">
        <v>0</v>
      </c>
      <c r="I66" s="2">
        <v>25.68</v>
      </c>
      <c r="J66" s="2">
        <v>0.33</v>
      </c>
      <c r="K66" s="2">
        <v>26.49</v>
      </c>
      <c r="L66" s="2">
        <v>16.95</v>
      </c>
      <c r="M66">
        <f t="shared" si="0"/>
        <v>91.049012075914348</v>
      </c>
      <c r="N66">
        <f t="shared" si="1"/>
        <v>144.09162277790702</v>
      </c>
    </row>
    <row r="67" spans="1:14" x14ac:dyDescent="0.15">
      <c r="A67" s="2">
        <v>6</v>
      </c>
      <c r="B67" s="2">
        <v>0</v>
      </c>
      <c r="C67" s="2">
        <v>6</v>
      </c>
      <c r="D67" s="2">
        <v>107506.40014648438</v>
      </c>
      <c r="E67" s="2">
        <v>5</v>
      </c>
      <c r="F67" s="2">
        <v>20257.900146484371</v>
      </c>
      <c r="G67" s="2" t="s">
        <v>142</v>
      </c>
      <c r="H67" s="2">
        <v>0</v>
      </c>
      <c r="I67" s="2">
        <v>-36.409999999999997</v>
      </c>
      <c r="J67" s="2">
        <v>-48.08</v>
      </c>
      <c r="K67" s="2">
        <v>-38.950000000000003</v>
      </c>
      <c r="L67" s="2">
        <v>-61.87</v>
      </c>
      <c r="M67">
        <f t="shared" ref="M67:M130" si="2">IF(C67&gt;1, SQRT((L67-L66)^2 + (K67-K66)^2), -1)</f>
        <v>102.4450389233173</v>
      </c>
      <c r="N67">
        <f t="shared" ref="N67:N130" si="3">IF(M67&gt;=0, F67/M67, -1)</f>
        <v>197.74408169875284</v>
      </c>
    </row>
    <row r="68" spans="1:14" x14ac:dyDescent="0.15">
      <c r="A68" s="2">
        <v>6</v>
      </c>
      <c r="B68" s="2">
        <v>0</v>
      </c>
      <c r="C68" s="2">
        <v>7</v>
      </c>
      <c r="D68" s="2">
        <v>127659.30004882812</v>
      </c>
      <c r="E68" s="2">
        <v>6</v>
      </c>
      <c r="F68" s="2">
        <v>20152.89990234375</v>
      </c>
      <c r="G68" s="2" t="s">
        <v>214</v>
      </c>
      <c r="H68" s="2">
        <v>0</v>
      </c>
      <c r="I68" s="2">
        <v>47.04</v>
      </c>
      <c r="J68" s="2">
        <v>31.08</v>
      </c>
      <c r="K68" s="2">
        <v>35.06</v>
      </c>
      <c r="L68" s="2">
        <v>26.66</v>
      </c>
      <c r="M68">
        <f t="shared" si="2"/>
        <v>115.39081852556555</v>
      </c>
      <c r="N68">
        <f t="shared" si="3"/>
        <v>174.64907658904204</v>
      </c>
    </row>
    <row r="69" spans="1:14" x14ac:dyDescent="0.15">
      <c r="A69" s="2">
        <v>6</v>
      </c>
      <c r="B69" s="2">
        <v>0</v>
      </c>
      <c r="C69" s="2">
        <v>8</v>
      </c>
      <c r="D69" s="2">
        <v>152832.90014648438</v>
      </c>
      <c r="E69" s="2">
        <v>7</v>
      </c>
      <c r="F69" s="2">
        <v>25173.60009765625</v>
      </c>
      <c r="G69" s="2" t="s">
        <v>127</v>
      </c>
      <c r="H69" s="2">
        <v>0</v>
      </c>
      <c r="I69" s="2">
        <v>-2.44</v>
      </c>
      <c r="J69" s="2">
        <v>-11.08</v>
      </c>
      <c r="K69" s="2">
        <v>-14.25</v>
      </c>
      <c r="L69" s="2">
        <v>-12.89</v>
      </c>
      <c r="M69">
        <f t="shared" si="2"/>
        <v>63.211380304498967</v>
      </c>
      <c r="N69">
        <f t="shared" si="3"/>
        <v>398.24474606298958</v>
      </c>
    </row>
    <row r="70" spans="1:14" x14ac:dyDescent="0.15">
      <c r="A70" s="2">
        <v>6</v>
      </c>
      <c r="B70" s="2">
        <v>0</v>
      </c>
      <c r="C70" s="2">
        <v>9</v>
      </c>
      <c r="D70" s="2">
        <v>167612.40014648438</v>
      </c>
      <c r="E70" s="2">
        <v>8</v>
      </c>
      <c r="F70" s="2">
        <v>14779.5</v>
      </c>
      <c r="G70" s="2" t="s">
        <v>152</v>
      </c>
      <c r="H70" s="2">
        <v>0</v>
      </c>
      <c r="I70" s="2">
        <v>48.05</v>
      </c>
      <c r="J70" s="2">
        <v>26.17</v>
      </c>
      <c r="K70" s="2">
        <v>58.31</v>
      </c>
      <c r="L70" s="2">
        <v>27.93</v>
      </c>
      <c r="M70">
        <f t="shared" si="2"/>
        <v>83.253984889613548</v>
      </c>
      <c r="N70">
        <f t="shared" si="3"/>
        <v>177.52303411777993</v>
      </c>
    </row>
    <row r="71" spans="1:14" x14ac:dyDescent="0.15">
      <c r="A71" s="2">
        <v>6</v>
      </c>
      <c r="B71" s="2">
        <v>0</v>
      </c>
      <c r="C71" s="2">
        <v>10</v>
      </c>
      <c r="D71" s="2">
        <v>189861.30004882807</v>
      </c>
      <c r="E71" s="2">
        <v>8</v>
      </c>
      <c r="F71" s="2">
        <v>22248.89990234375</v>
      </c>
      <c r="G71" s="2" t="s">
        <v>144</v>
      </c>
      <c r="H71" s="2">
        <v>0</v>
      </c>
      <c r="I71" s="2">
        <v>-28.64</v>
      </c>
      <c r="J71" s="2">
        <v>-45.83</v>
      </c>
      <c r="K71" s="2">
        <v>-29.57</v>
      </c>
      <c r="L71" s="2">
        <v>-37.24</v>
      </c>
      <c r="M71">
        <f t="shared" si="2"/>
        <v>109.40760165546085</v>
      </c>
      <c r="N71">
        <f t="shared" si="3"/>
        <v>203.35789804083731</v>
      </c>
    </row>
    <row r="72" spans="1:14" x14ac:dyDescent="0.15">
      <c r="A72" s="2">
        <v>6</v>
      </c>
      <c r="B72" s="2">
        <v>0</v>
      </c>
      <c r="C72" s="2">
        <v>11</v>
      </c>
      <c r="D72" s="2">
        <v>202346.5</v>
      </c>
      <c r="E72" s="2">
        <v>9</v>
      </c>
      <c r="F72" s="2">
        <v>12485.199951171877</v>
      </c>
      <c r="G72" s="2" t="s">
        <v>85</v>
      </c>
      <c r="H72" s="2">
        <v>0</v>
      </c>
      <c r="I72" s="2">
        <v>-29.43</v>
      </c>
      <c r="J72" s="2">
        <v>48.04</v>
      </c>
      <c r="K72" s="2">
        <v>-31.82</v>
      </c>
      <c r="L72" s="2">
        <v>55.71</v>
      </c>
      <c r="M72">
        <f t="shared" si="2"/>
        <v>92.977228394913993</v>
      </c>
      <c r="N72">
        <f t="shared" si="3"/>
        <v>134.2823416734031</v>
      </c>
    </row>
    <row r="73" spans="1:14" x14ac:dyDescent="0.15">
      <c r="A73" s="2">
        <v>6</v>
      </c>
      <c r="B73" s="2">
        <v>0</v>
      </c>
      <c r="C73" s="2">
        <v>12</v>
      </c>
      <c r="D73" s="2">
        <v>221307.5</v>
      </c>
      <c r="E73" s="2">
        <v>9</v>
      </c>
      <c r="F73" s="2">
        <v>18961</v>
      </c>
      <c r="G73" s="2" t="s">
        <v>122</v>
      </c>
      <c r="H73" s="2">
        <v>0</v>
      </c>
      <c r="I73" s="2">
        <v>11.7</v>
      </c>
      <c r="J73" s="2">
        <v>-48.47</v>
      </c>
      <c r="K73" s="2">
        <v>14.55</v>
      </c>
      <c r="L73" s="2">
        <v>-58.79</v>
      </c>
      <c r="M73">
        <f t="shared" si="2"/>
        <v>123.53310042251834</v>
      </c>
      <c r="N73">
        <f t="shared" si="3"/>
        <v>153.48922624906189</v>
      </c>
    </row>
    <row r="74" spans="1:14" x14ac:dyDescent="0.15">
      <c r="A74" s="2">
        <v>7</v>
      </c>
      <c r="B74" s="2">
        <v>0</v>
      </c>
      <c r="C74" s="2">
        <v>1</v>
      </c>
      <c r="D74" s="2">
        <v>43439.89990234375</v>
      </c>
      <c r="E74" s="2">
        <v>2</v>
      </c>
      <c r="F74" s="2">
        <v>43439.89990234375</v>
      </c>
      <c r="G74" s="2" t="s">
        <v>29</v>
      </c>
      <c r="H74" s="2">
        <v>0</v>
      </c>
      <c r="I74" s="2">
        <v>11.37</v>
      </c>
      <c r="J74" s="2">
        <v>-50.2</v>
      </c>
      <c r="K74" s="2">
        <v>14.55</v>
      </c>
      <c r="L74" s="2">
        <v>-58.79</v>
      </c>
      <c r="M74">
        <f t="shared" si="2"/>
        <v>-1</v>
      </c>
      <c r="N74">
        <f t="shared" si="3"/>
        <v>-1</v>
      </c>
    </row>
    <row r="75" spans="1:14" x14ac:dyDescent="0.15">
      <c r="A75" s="2">
        <v>7</v>
      </c>
      <c r="B75" s="2">
        <v>0</v>
      </c>
      <c r="C75" s="2">
        <v>2</v>
      </c>
      <c r="D75" s="2">
        <v>56662</v>
      </c>
      <c r="E75" s="2">
        <v>3</v>
      </c>
      <c r="F75" s="2">
        <v>13222.10009765625</v>
      </c>
      <c r="G75" s="2" t="s">
        <v>148</v>
      </c>
      <c r="H75" s="2">
        <v>1</v>
      </c>
      <c r="I75" s="2">
        <v>25.75</v>
      </c>
      <c r="J75" s="2">
        <v>2.58</v>
      </c>
      <c r="K75" s="2">
        <v>26.49</v>
      </c>
      <c r="L75" s="2">
        <v>16.95</v>
      </c>
      <c r="M75">
        <f t="shared" si="2"/>
        <v>76.675362405403732</v>
      </c>
      <c r="N75">
        <f t="shared" si="3"/>
        <v>172.44261628327715</v>
      </c>
    </row>
    <row r="76" spans="1:14" x14ac:dyDescent="0.15">
      <c r="A76" s="2">
        <v>7</v>
      </c>
      <c r="B76" s="2">
        <v>0</v>
      </c>
      <c r="C76" s="2">
        <v>3</v>
      </c>
      <c r="D76" s="2">
        <v>81443.5</v>
      </c>
      <c r="E76" s="2">
        <v>4</v>
      </c>
      <c r="F76" s="2">
        <v>24781.5</v>
      </c>
      <c r="G76" s="2" t="s">
        <v>155</v>
      </c>
      <c r="H76" s="2">
        <v>1</v>
      </c>
      <c r="I76" s="2">
        <v>-36.64</v>
      </c>
      <c r="J76" s="2">
        <v>-50.44</v>
      </c>
      <c r="K76" s="2">
        <v>-38.950000000000003</v>
      </c>
      <c r="L76" s="2">
        <v>-61.87</v>
      </c>
      <c r="M76">
        <f t="shared" si="2"/>
        <v>102.4450389233173</v>
      </c>
      <c r="N76">
        <f t="shared" si="3"/>
        <v>241.90044008426392</v>
      </c>
    </row>
    <row r="77" spans="1:14" x14ac:dyDescent="0.15">
      <c r="A77" s="2">
        <v>7</v>
      </c>
      <c r="B77" s="2">
        <v>0</v>
      </c>
      <c r="C77" s="2">
        <v>4</v>
      </c>
      <c r="D77" s="2">
        <v>116316.89990234376</v>
      </c>
      <c r="E77" s="2">
        <v>5</v>
      </c>
      <c r="F77" s="2">
        <v>34873.39990234375</v>
      </c>
      <c r="G77" s="2" t="s">
        <v>202</v>
      </c>
      <c r="H77" s="2">
        <v>1</v>
      </c>
      <c r="I77" s="2">
        <v>-0.69</v>
      </c>
      <c r="J77" s="2">
        <v>-11.58</v>
      </c>
      <c r="K77" s="2">
        <v>-14.25</v>
      </c>
      <c r="L77" s="2">
        <v>-12.89</v>
      </c>
      <c r="M77">
        <f t="shared" si="2"/>
        <v>54.855541196856315</v>
      </c>
      <c r="N77">
        <f t="shared" si="3"/>
        <v>635.73158046506137</v>
      </c>
    </row>
    <row r="78" spans="1:14" x14ac:dyDescent="0.15">
      <c r="A78" s="2">
        <v>7</v>
      </c>
      <c r="B78" s="2">
        <v>0</v>
      </c>
      <c r="C78" s="2">
        <v>5</v>
      </c>
      <c r="D78" s="2">
        <v>136486.89990234375</v>
      </c>
      <c r="E78" s="2">
        <v>6</v>
      </c>
      <c r="F78" s="2">
        <v>20170</v>
      </c>
      <c r="G78" s="2" t="s">
        <v>42</v>
      </c>
      <c r="H78" s="2">
        <v>0</v>
      </c>
      <c r="I78" s="2">
        <v>47.29</v>
      </c>
      <c r="J78" s="2">
        <v>-29.63</v>
      </c>
      <c r="K78" s="2">
        <v>35.4</v>
      </c>
      <c r="L78" s="2">
        <v>-33.11</v>
      </c>
      <c r="M78">
        <f t="shared" si="2"/>
        <v>53.609429207929459</v>
      </c>
      <c r="N78">
        <f t="shared" si="3"/>
        <v>376.23978277718021</v>
      </c>
    </row>
    <row r="79" spans="1:14" x14ac:dyDescent="0.15">
      <c r="A79" s="2">
        <v>7</v>
      </c>
      <c r="B79" s="2">
        <v>0</v>
      </c>
      <c r="C79" s="2">
        <v>6</v>
      </c>
      <c r="D79" s="2">
        <v>152546.7998046875</v>
      </c>
      <c r="E79" s="2">
        <v>7</v>
      </c>
      <c r="F79" s="2">
        <v>16059.89990234375</v>
      </c>
      <c r="G79" s="2" t="s">
        <v>62</v>
      </c>
      <c r="H79" s="2">
        <v>1</v>
      </c>
      <c r="I79" s="2">
        <v>-29.01</v>
      </c>
      <c r="J79" s="2">
        <v>50.64</v>
      </c>
      <c r="K79" s="2">
        <v>-31.82</v>
      </c>
      <c r="L79" s="2">
        <v>55.71</v>
      </c>
      <c r="M79">
        <f t="shared" si="2"/>
        <v>111.38905152661997</v>
      </c>
      <c r="N79">
        <f t="shared" si="3"/>
        <v>144.17844197646053</v>
      </c>
    </row>
    <row r="80" spans="1:14" x14ac:dyDescent="0.15">
      <c r="A80" s="2">
        <v>7</v>
      </c>
      <c r="B80" s="2">
        <v>0</v>
      </c>
      <c r="C80" s="2">
        <v>7</v>
      </c>
      <c r="D80" s="2">
        <v>178752.2998046875</v>
      </c>
      <c r="E80" s="2">
        <v>8</v>
      </c>
      <c r="F80" s="2">
        <v>26205.5</v>
      </c>
      <c r="G80" s="2" t="s">
        <v>227</v>
      </c>
      <c r="H80" s="2">
        <v>1</v>
      </c>
      <c r="I80" s="2">
        <v>-9.6</v>
      </c>
      <c r="J80" s="2">
        <v>-49.33</v>
      </c>
      <c r="K80" s="2">
        <v>-3.07</v>
      </c>
      <c r="L80" s="2">
        <v>-58.51</v>
      </c>
      <c r="M80">
        <f t="shared" si="2"/>
        <v>117.78272751129514</v>
      </c>
      <c r="N80">
        <f t="shared" si="3"/>
        <v>222.49017792092599</v>
      </c>
    </row>
    <row r="81" spans="1:14" x14ac:dyDescent="0.15">
      <c r="A81" s="2">
        <v>7</v>
      </c>
      <c r="B81" s="2">
        <v>0</v>
      </c>
      <c r="C81" s="2">
        <v>8</v>
      </c>
      <c r="D81" s="2">
        <v>194886.2998046875</v>
      </c>
      <c r="E81" s="2">
        <v>8</v>
      </c>
      <c r="F81" s="2">
        <v>16134</v>
      </c>
      <c r="G81" s="2" t="s">
        <v>185</v>
      </c>
      <c r="H81" s="2">
        <v>1</v>
      </c>
      <c r="I81" s="2">
        <v>46.82</v>
      </c>
      <c r="J81" s="2">
        <v>31.63</v>
      </c>
      <c r="K81" s="2">
        <v>35.06</v>
      </c>
      <c r="L81" s="2">
        <v>26.66</v>
      </c>
      <c r="M81">
        <f t="shared" si="2"/>
        <v>93.31573179266185</v>
      </c>
      <c r="N81">
        <f t="shared" si="3"/>
        <v>172.89689198224499</v>
      </c>
    </row>
    <row r="82" spans="1:14" x14ac:dyDescent="0.15">
      <c r="A82" s="2">
        <v>7</v>
      </c>
      <c r="B82" s="2">
        <v>0</v>
      </c>
      <c r="C82" s="2">
        <v>9</v>
      </c>
      <c r="D82" s="2">
        <v>225963.69995117188</v>
      </c>
      <c r="E82" s="2">
        <v>9</v>
      </c>
      <c r="F82" s="2">
        <v>31077.400146484371</v>
      </c>
      <c r="G82" s="2" t="s">
        <v>24</v>
      </c>
      <c r="H82" s="2">
        <v>1</v>
      </c>
      <c r="I82" s="2">
        <v>-28.22</v>
      </c>
      <c r="J82" s="2">
        <v>-45.98</v>
      </c>
      <c r="K82" s="2">
        <v>-29.57</v>
      </c>
      <c r="L82" s="2">
        <v>-37.24</v>
      </c>
      <c r="M82">
        <f t="shared" si="2"/>
        <v>90.885900446658937</v>
      </c>
      <c r="N82">
        <f t="shared" si="3"/>
        <v>341.93862847542277</v>
      </c>
    </row>
    <row r="83" spans="1:14" x14ac:dyDescent="0.15">
      <c r="A83" s="2">
        <v>7</v>
      </c>
      <c r="B83" s="2">
        <v>0</v>
      </c>
      <c r="C83" s="2">
        <v>10</v>
      </c>
      <c r="D83" s="2">
        <v>253569.39990234369</v>
      </c>
      <c r="E83" s="2">
        <v>9</v>
      </c>
      <c r="F83" s="2">
        <v>27605.699951171875</v>
      </c>
      <c r="G83" s="2" t="s">
        <v>85</v>
      </c>
      <c r="H83" s="2">
        <v>0</v>
      </c>
      <c r="I83" s="2">
        <v>33.19</v>
      </c>
      <c r="J83" s="2">
        <v>-47.8</v>
      </c>
      <c r="K83" s="2">
        <v>32.200000000000003</v>
      </c>
      <c r="L83" s="2">
        <v>-60.9</v>
      </c>
      <c r="M83">
        <f t="shared" si="2"/>
        <v>66.146265956590483</v>
      </c>
      <c r="N83">
        <f t="shared" si="3"/>
        <v>417.3432853985824</v>
      </c>
    </row>
    <row r="84" spans="1:14" x14ac:dyDescent="0.15">
      <c r="A84" s="2">
        <v>7</v>
      </c>
      <c r="B84" s="2">
        <v>0</v>
      </c>
      <c r="C84" s="2">
        <v>11</v>
      </c>
      <c r="D84" s="2">
        <v>265618.09985351562</v>
      </c>
      <c r="E84" s="2">
        <v>9</v>
      </c>
      <c r="F84" s="2">
        <v>12048.699951171877</v>
      </c>
      <c r="G84" s="2" t="s">
        <v>168</v>
      </c>
      <c r="H84" s="2">
        <v>0</v>
      </c>
      <c r="I84" s="2">
        <v>-49.98</v>
      </c>
      <c r="J84" s="2">
        <v>-12.05</v>
      </c>
      <c r="K84" s="2">
        <v>-60</v>
      </c>
      <c r="L84" s="2">
        <v>-11.5</v>
      </c>
      <c r="M84">
        <f t="shared" si="2"/>
        <v>104.60019120441416</v>
      </c>
      <c r="N84">
        <f t="shared" si="3"/>
        <v>115.18812549420481</v>
      </c>
    </row>
    <row r="85" spans="1:14" x14ac:dyDescent="0.15">
      <c r="A85" s="2">
        <v>7</v>
      </c>
      <c r="B85" s="2">
        <v>0</v>
      </c>
      <c r="C85" s="2">
        <v>12</v>
      </c>
      <c r="D85" s="2">
        <v>281978.5</v>
      </c>
      <c r="E85" s="2">
        <v>10</v>
      </c>
      <c r="F85" s="2">
        <v>16360.400146484377</v>
      </c>
      <c r="G85" s="2" t="s">
        <v>188</v>
      </c>
      <c r="H85" s="2">
        <v>1</v>
      </c>
      <c r="I85" s="2">
        <v>48.32</v>
      </c>
      <c r="J85" s="2">
        <v>27.99</v>
      </c>
      <c r="K85" s="2">
        <v>58.31</v>
      </c>
      <c r="L85" s="2">
        <v>27.93</v>
      </c>
      <c r="M85">
        <f t="shared" si="2"/>
        <v>124.70758196677538</v>
      </c>
      <c r="N85">
        <f t="shared" si="3"/>
        <v>131.19009997999254</v>
      </c>
    </row>
    <row r="86" spans="1:14" x14ac:dyDescent="0.15">
      <c r="A86" s="2">
        <v>8</v>
      </c>
      <c r="B86" s="2">
        <v>0</v>
      </c>
      <c r="C86" s="2">
        <v>1</v>
      </c>
      <c r="D86" s="2">
        <v>18053.900146484371</v>
      </c>
      <c r="E86" s="2">
        <v>1</v>
      </c>
      <c r="F86" s="2">
        <v>18053.900146484371</v>
      </c>
      <c r="G86" s="2" t="s">
        <v>179</v>
      </c>
      <c r="H86" s="2">
        <v>0</v>
      </c>
      <c r="I86" s="2">
        <v>49.25</v>
      </c>
      <c r="J86" s="2">
        <v>29</v>
      </c>
      <c r="K86" s="2">
        <v>58.31</v>
      </c>
      <c r="L86" s="2">
        <v>27.93</v>
      </c>
      <c r="M86">
        <f t="shared" si="2"/>
        <v>-1</v>
      </c>
      <c r="N86">
        <f t="shared" si="3"/>
        <v>-1</v>
      </c>
    </row>
    <row r="87" spans="1:14" x14ac:dyDescent="0.15">
      <c r="A87" s="2">
        <v>8</v>
      </c>
      <c r="B87" s="2">
        <v>0</v>
      </c>
      <c r="C87" s="2">
        <v>2</v>
      </c>
      <c r="D87" s="2">
        <v>27820</v>
      </c>
      <c r="E87" s="2">
        <v>2</v>
      </c>
      <c r="F87" s="2">
        <v>9766.0998535156232</v>
      </c>
      <c r="G87" s="2" t="s">
        <v>230</v>
      </c>
      <c r="H87" s="2">
        <v>0</v>
      </c>
      <c r="I87" s="2">
        <v>47.07</v>
      </c>
      <c r="J87" s="2">
        <v>-27.05</v>
      </c>
      <c r="K87" s="2">
        <v>35.4</v>
      </c>
      <c r="L87" s="2">
        <v>-33.11</v>
      </c>
      <c r="M87">
        <f t="shared" si="2"/>
        <v>65.197773734998037</v>
      </c>
      <c r="N87">
        <f t="shared" si="3"/>
        <v>149.79192223971904</v>
      </c>
    </row>
    <row r="88" spans="1:14" x14ac:dyDescent="0.15">
      <c r="A88" s="2">
        <v>8</v>
      </c>
      <c r="B88" s="2">
        <v>0</v>
      </c>
      <c r="C88" s="2">
        <v>3</v>
      </c>
      <c r="D88" s="2">
        <v>39044.800048828125</v>
      </c>
      <c r="E88" s="2">
        <v>2</v>
      </c>
      <c r="F88" s="2">
        <v>11224.800048828123</v>
      </c>
      <c r="G88" s="2" t="s">
        <v>84</v>
      </c>
      <c r="H88" s="2">
        <v>0</v>
      </c>
      <c r="I88" s="2">
        <v>11.9</v>
      </c>
      <c r="J88" s="2">
        <v>-50.11</v>
      </c>
      <c r="K88" s="2">
        <v>14.55</v>
      </c>
      <c r="L88" s="2">
        <v>-58.79</v>
      </c>
      <c r="M88">
        <f t="shared" si="2"/>
        <v>33.078465804810236</v>
      </c>
      <c r="N88">
        <f t="shared" si="3"/>
        <v>339.33859312168659</v>
      </c>
    </row>
    <row r="89" spans="1:14" x14ac:dyDescent="0.15">
      <c r="A89" s="2">
        <v>8</v>
      </c>
      <c r="B89" s="2">
        <v>0</v>
      </c>
      <c r="C89" s="2">
        <v>4</v>
      </c>
      <c r="D89" s="2">
        <v>53742.60009765625</v>
      </c>
      <c r="E89" s="2">
        <v>3</v>
      </c>
      <c r="F89" s="2">
        <v>14697.800048828123</v>
      </c>
      <c r="G89" s="2" t="s">
        <v>76</v>
      </c>
      <c r="H89" s="2">
        <v>1</v>
      </c>
      <c r="I89" s="2">
        <v>49.98</v>
      </c>
      <c r="J89" s="2">
        <v>-32.909999999999997</v>
      </c>
      <c r="K89" s="2">
        <v>62.34</v>
      </c>
      <c r="L89" s="2">
        <v>-33.51</v>
      </c>
      <c r="M89">
        <f t="shared" si="2"/>
        <v>54.06442915633162</v>
      </c>
      <c r="N89">
        <f t="shared" si="3"/>
        <v>271.85712081280388</v>
      </c>
    </row>
    <row r="90" spans="1:14" x14ac:dyDescent="0.15">
      <c r="A90" s="2">
        <v>8</v>
      </c>
      <c r="B90" s="2">
        <v>0</v>
      </c>
      <c r="C90" s="2">
        <v>5</v>
      </c>
      <c r="D90" s="2">
        <v>72313.400146484375</v>
      </c>
      <c r="E90" s="2">
        <v>3</v>
      </c>
      <c r="F90" s="2">
        <v>18570.800048828125</v>
      </c>
      <c r="G90" s="2" t="s">
        <v>15</v>
      </c>
      <c r="H90" s="2">
        <v>0</v>
      </c>
      <c r="I90" s="2">
        <v>-32.35</v>
      </c>
      <c r="J90" s="2">
        <v>48.38</v>
      </c>
      <c r="K90" s="2">
        <v>-31.82</v>
      </c>
      <c r="L90" s="2">
        <v>55.71</v>
      </c>
      <c r="M90">
        <f t="shared" si="2"/>
        <v>129.71628270961205</v>
      </c>
      <c r="N90">
        <f t="shared" si="3"/>
        <v>143.16475665897278</v>
      </c>
    </row>
    <row r="91" spans="1:14" x14ac:dyDescent="0.15">
      <c r="A91" s="2">
        <v>8</v>
      </c>
      <c r="B91" s="2">
        <v>0</v>
      </c>
      <c r="C91" s="2">
        <v>6</v>
      </c>
      <c r="D91" s="2">
        <v>81469.699951171875</v>
      </c>
      <c r="E91" s="2">
        <v>4</v>
      </c>
      <c r="F91" s="2">
        <v>9156.2998046875</v>
      </c>
      <c r="G91" s="2" t="s">
        <v>111</v>
      </c>
      <c r="H91" s="2">
        <v>0</v>
      </c>
      <c r="I91" s="2">
        <v>47.76</v>
      </c>
      <c r="J91" s="2">
        <v>33.479999999999997</v>
      </c>
      <c r="K91" s="2">
        <v>35.06</v>
      </c>
      <c r="L91" s="2">
        <v>26.66</v>
      </c>
      <c r="M91">
        <f t="shared" si="2"/>
        <v>72.916643504758227</v>
      </c>
      <c r="N91">
        <f t="shared" si="3"/>
        <v>125.57215149501498</v>
      </c>
    </row>
    <row r="92" spans="1:14" x14ac:dyDescent="0.15">
      <c r="A92" s="2">
        <v>8</v>
      </c>
      <c r="B92" s="2">
        <v>0</v>
      </c>
      <c r="C92" s="2">
        <v>7</v>
      </c>
      <c r="D92" s="2">
        <v>92626</v>
      </c>
      <c r="E92" s="2">
        <v>4</v>
      </c>
      <c r="F92" s="2">
        <v>11156.300048828123</v>
      </c>
      <c r="G92" s="2" t="s">
        <v>228</v>
      </c>
      <c r="H92" s="2">
        <v>0</v>
      </c>
      <c r="I92" s="2">
        <v>-6.11</v>
      </c>
      <c r="J92" s="2">
        <v>-49</v>
      </c>
      <c r="K92" s="2">
        <v>-3.07</v>
      </c>
      <c r="L92" s="2">
        <v>-58.51</v>
      </c>
      <c r="M92">
        <f t="shared" si="2"/>
        <v>93.31573179266185</v>
      </c>
      <c r="N92">
        <f t="shared" si="3"/>
        <v>119.5543327422679</v>
      </c>
    </row>
    <row r="93" spans="1:14" x14ac:dyDescent="0.15">
      <c r="A93" s="2">
        <v>8</v>
      </c>
      <c r="B93" s="2">
        <v>0</v>
      </c>
      <c r="C93" s="2">
        <v>8</v>
      </c>
      <c r="D93" s="2">
        <v>105278</v>
      </c>
      <c r="E93" s="2">
        <v>5</v>
      </c>
      <c r="F93" s="2">
        <v>12652</v>
      </c>
      <c r="G93" s="2" t="s">
        <v>231</v>
      </c>
      <c r="H93" s="2">
        <v>1</v>
      </c>
      <c r="I93" s="2">
        <v>49.7</v>
      </c>
      <c r="J93" s="2">
        <v>-10.35</v>
      </c>
      <c r="K93" s="2">
        <v>59.29</v>
      </c>
      <c r="L93" s="2">
        <v>-9.16</v>
      </c>
      <c r="M93">
        <f t="shared" si="2"/>
        <v>79.524789216947937</v>
      </c>
      <c r="N93">
        <f t="shared" si="3"/>
        <v>159.09504601747082</v>
      </c>
    </row>
    <row r="94" spans="1:14" x14ac:dyDescent="0.15">
      <c r="A94" s="2">
        <v>8</v>
      </c>
      <c r="B94" s="2">
        <v>0</v>
      </c>
      <c r="C94" s="2">
        <v>9</v>
      </c>
      <c r="D94" s="2">
        <v>120496.10009765624</v>
      </c>
      <c r="E94" s="2">
        <v>6</v>
      </c>
      <c r="F94" s="2">
        <v>15218.10009765625</v>
      </c>
      <c r="G94" s="2" t="s">
        <v>232</v>
      </c>
      <c r="H94" s="2">
        <v>1</v>
      </c>
      <c r="I94" s="2">
        <v>-28.26</v>
      </c>
      <c r="J94" s="2">
        <v>-46.98</v>
      </c>
      <c r="K94" s="2">
        <v>-29.57</v>
      </c>
      <c r="L94" s="2">
        <v>-37.24</v>
      </c>
      <c r="M94">
        <f t="shared" si="2"/>
        <v>93.191126186992719</v>
      </c>
      <c r="N94">
        <f t="shared" si="3"/>
        <v>163.29988401599914</v>
      </c>
    </row>
    <row r="95" spans="1:14" x14ac:dyDescent="0.15">
      <c r="A95" s="2">
        <v>8</v>
      </c>
      <c r="B95" s="2">
        <v>0</v>
      </c>
      <c r="C95" s="2">
        <v>10</v>
      </c>
      <c r="D95" s="2">
        <v>142270</v>
      </c>
      <c r="E95" s="2">
        <v>7</v>
      </c>
      <c r="F95" s="2">
        <v>21773.89990234375</v>
      </c>
      <c r="G95" s="2" t="s">
        <v>124</v>
      </c>
      <c r="H95" s="2">
        <v>0</v>
      </c>
      <c r="I95" s="2">
        <v>27.67</v>
      </c>
      <c r="J95" s="2">
        <v>0.03</v>
      </c>
      <c r="K95" s="2">
        <v>26.49</v>
      </c>
      <c r="L95" s="2">
        <v>16.95</v>
      </c>
      <c r="M95">
        <f t="shared" si="2"/>
        <v>77.969735795371264</v>
      </c>
      <c r="N95">
        <f t="shared" si="3"/>
        <v>279.26091681891239</v>
      </c>
    </row>
    <row r="96" spans="1:14" x14ac:dyDescent="0.15">
      <c r="A96" s="2">
        <v>8</v>
      </c>
      <c r="B96" s="2">
        <v>0</v>
      </c>
      <c r="C96" s="2">
        <v>11</v>
      </c>
      <c r="D96" s="2">
        <v>157113.69995117188</v>
      </c>
      <c r="E96" s="2">
        <v>7</v>
      </c>
      <c r="F96" s="2">
        <v>14843.699951171877</v>
      </c>
      <c r="G96" s="2" t="s">
        <v>49</v>
      </c>
      <c r="H96" s="2">
        <v>0</v>
      </c>
      <c r="I96" s="2">
        <v>-48.42</v>
      </c>
      <c r="J96" s="2">
        <v>-12.33</v>
      </c>
      <c r="K96" s="2">
        <v>-60</v>
      </c>
      <c r="L96" s="2">
        <v>-11.5</v>
      </c>
      <c r="M96">
        <f t="shared" si="2"/>
        <v>91.049012075914348</v>
      </c>
      <c r="N96">
        <f t="shared" si="3"/>
        <v>163.02977498312202</v>
      </c>
    </row>
    <row r="97" spans="1:14" x14ac:dyDescent="0.15">
      <c r="A97" s="2">
        <v>8</v>
      </c>
      <c r="B97" s="2">
        <v>0</v>
      </c>
      <c r="C97" s="2">
        <v>12</v>
      </c>
      <c r="D97" s="2">
        <v>177174</v>
      </c>
      <c r="E97" s="2">
        <v>8</v>
      </c>
      <c r="F97" s="2">
        <v>20060.300048828125</v>
      </c>
      <c r="G97" s="2" t="s">
        <v>226</v>
      </c>
      <c r="H97" s="2">
        <v>1</v>
      </c>
      <c r="I97" s="2">
        <v>1.85</v>
      </c>
      <c r="J97" s="2">
        <v>-32.200000000000003</v>
      </c>
      <c r="K97" s="2">
        <v>14.49</v>
      </c>
      <c r="L97" s="2">
        <v>-33.74</v>
      </c>
      <c r="M97">
        <f t="shared" si="2"/>
        <v>77.739164518278685</v>
      </c>
      <c r="N97">
        <f t="shared" si="3"/>
        <v>258.04625214503534</v>
      </c>
    </row>
    <row r="98" spans="1:14" x14ac:dyDescent="0.15">
      <c r="A98" s="2">
        <v>9</v>
      </c>
      <c r="B98" s="2">
        <v>0</v>
      </c>
      <c r="C98" s="2">
        <v>1</v>
      </c>
      <c r="D98" s="2">
        <v>39542.699951171882</v>
      </c>
      <c r="E98" s="2">
        <v>2</v>
      </c>
      <c r="F98" s="2">
        <v>39542.699951171882</v>
      </c>
      <c r="G98" s="2" t="s">
        <v>92</v>
      </c>
      <c r="H98" s="2">
        <v>0</v>
      </c>
      <c r="I98" s="2">
        <v>45.48</v>
      </c>
      <c r="J98" s="2">
        <v>-28.25</v>
      </c>
      <c r="K98" s="2">
        <v>35.4</v>
      </c>
      <c r="L98" s="2">
        <v>-33.11</v>
      </c>
      <c r="M98">
        <f t="shared" si="2"/>
        <v>-1</v>
      </c>
      <c r="N98">
        <f t="shared" si="3"/>
        <v>-1</v>
      </c>
    </row>
    <row r="99" spans="1:14" x14ac:dyDescent="0.15">
      <c r="A99" s="2">
        <v>9</v>
      </c>
      <c r="B99" s="2">
        <v>0</v>
      </c>
      <c r="C99" s="2">
        <v>2</v>
      </c>
      <c r="D99" s="2">
        <v>51032.699951171882</v>
      </c>
      <c r="E99" s="2">
        <v>3</v>
      </c>
      <c r="F99" s="2">
        <v>11490</v>
      </c>
      <c r="G99" s="2" t="s">
        <v>100</v>
      </c>
      <c r="H99" s="2">
        <v>0</v>
      </c>
      <c r="I99" s="2">
        <v>49.02</v>
      </c>
      <c r="J99" s="2">
        <v>25.6</v>
      </c>
      <c r="K99" s="2">
        <v>58.31</v>
      </c>
      <c r="L99" s="2">
        <v>27.93</v>
      </c>
      <c r="M99">
        <f t="shared" si="2"/>
        <v>65.197773734998037</v>
      </c>
      <c r="N99">
        <f t="shared" si="3"/>
        <v>176.2330113709418</v>
      </c>
    </row>
    <row r="100" spans="1:14" x14ac:dyDescent="0.15">
      <c r="A100" s="2">
        <v>9</v>
      </c>
      <c r="B100" s="2">
        <v>0</v>
      </c>
      <c r="C100" s="2">
        <v>3</v>
      </c>
      <c r="D100" s="2">
        <v>93203.699951171875</v>
      </c>
      <c r="E100" s="2">
        <v>4</v>
      </c>
      <c r="F100" s="2">
        <v>42171</v>
      </c>
      <c r="G100" s="2" t="s">
        <v>133</v>
      </c>
      <c r="H100" s="2">
        <v>0</v>
      </c>
      <c r="I100" s="2">
        <v>-49.64</v>
      </c>
      <c r="J100" s="2">
        <v>-11.25</v>
      </c>
      <c r="K100" s="2">
        <v>-60</v>
      </c>
      <c r="L100" s="2">
        <v>-11.5</v>
      </c>
      <c r="M100">
        <f t="shared" si="2"/>
        <v>124.70758196677538</v>
      </c>
      <c r="N100">
        <f t="shared" si="3"/>
        <v>338.15907048246038</v>
      </c>
    </row>
    <row r="101" spans="1:14" x14ac:dyDescent="0.15">
      <c r="A101" s="2">
        <v>9</v>
      </c>
      <c r="B101" s="2">
        <v>0</v>
      </c>
      <c r="C101" s="2">
        <v>4</v>
      </c>
      <c r="D101" s="2">
        <v>118186.89990234376</v>
      </c>
      <c r="E101" s="2">
        <v>6</v>
      </c>
      <c r="F101" s="2">
        <v>24983.199951171875</v>
      </c>
      <c r="G101" s="2" t="s">
        <v>42</v>
      </c>
      <c r="H101" s="2">
        <v>0</v>
      </c>
      <c r="I101" s="2">
        <v>50.29</v>
      </c>
      <c r="J101" s="2">
        <v>-35.32</v>
      </c>
      <c r="K101" s="2">
        <v>62.34</v>
      </c>
      <c r="L101" s="2">
        <v>-33.51</v>
      </c>
      <c r="M101">
        <f t="shared" si="2"/>
        <v>124.30412583659482</v>
      </c>
      <c r="N101">
        <f t="shared" si="3"/>
        <v>200.98447885803711</v>
      </c>
    </row>
    <row r="102" spans="1:14" x14ac:dyDescent="0.15">
      <c r="A102" s="2">
        <v>9</v>
      </c>
      <c r="B102" s="2">
        <v>0</v>
      </c>
      <c r="C102" s="2">
        <v>5</v>
      </c>
      <c r="D102" s="2">
        <v>149115.89990234375</v>
      </c>
      <c r="E102" s="2">
        <v>7</v>
      </c>
      <c r="F102" s="2">
        <v>30929</v>
      </c>
      <c r="G102" s="2" t="s">
        <v>160</v>
      </c>
      <c r="H102" s="2">
        <v>0</v>
      </c>
      <c r="I102" s="2">
        <v>-12.15</v>
      </c>
      <c r="J102" s="2">
        <v>2.0099999999999998</v>
      </c>
      <c r="K102" s="2">
        <v>-9.09</v>
      </c>
      <c r="L102" s="2">
        <v>17.86</v>
      </c>
      <c r="M102">
        <f t="shared" si="2"/>
        <v>87.983645071115347</v>
      </c>
      <c r="N102">
        <f t="shared" si="3"/>
        <v>351.53124168702868</v>
      </c>
    </row>
    <row r="103" spans="1:14" x14ac:dyDescent="0.15">
      <c r="A103" s="2">
        <v>9</v>
      </c>
      <c r="B103" s="2">
        <v>0</v>
      </c>
      <c r="C103" s="2">
        <v>6</v>
      </c>
      <c r="D103" s="2">
        <v>192904.69995117188</v>
      </c>
      <c r="E103" s="2">
        <v>8</v>
      </c>
      <c r="F103" s="2">
        <v>43788.800048828125</v>
      </c>
      <c r="G103" s="2" t="s">
        <v>69</v>
      </c>
      <c r="H103" s="2">
        <v>1</v>
      </c>
      <c r="I103" s="2">
        <v>34.86</v>
      </c>
      <c r="J103" s="2">
        <v>49.56</v>
      </c>
      <c r="K103" s="2">
        <v>36.74</v>
      </c>
      <c r="L103" s="2">
        <v>59.06</v>
      </c>
      <c r="M103">
        <f t="shared" si="2"/>
        <v>61.626527567274145</v>
      </c>
      <c r="N103">
        <f t="shared" si="3"/>
        <v>710.55115024980762</v>
      </c>
    </row>
    <row r="104" spans="1:14" x14ac:dyDescent="0.15">
      <c r="A104" s="2">
        <v>9</v>
      </c>
      <c r="B104" s="2">
        <v>0</v>
      </c>
      <c r="C104" s="2">
        <v>7</v>
      </c>
      <c r="D104" s="2">
        <v>230749.19995117188</v>
      </c>
      <c r="E104" s="2">
        <v>9</v>
      </c>
      <c r="F104" s="2">
        <v>37844.5</v>
      </c>
      <c r="G104" s="2" t="s">
        <v>118</v>
      </c>
      <c r="H104" s="2">
        <v>1</v>
      </c>
      <c r="I104" s="2">
        <v>-7.84</v>
      </c>
      <c r="J104" s="2">
        <v>-50.65</v>
      </c>
      <c r="K104" s="2">
        <v>-3.07</v>
      </c>
      <c r="L104" s="2">
        <v>-58.51</v>
      </c>
      <c r="M104">
        <f t="shared" si="2"/>
        <v>124.12711629615826</v>
      </c>
      <c r="N104">
        <f t="shared" si="3"/>
        <v>304.88503341772463</v>
      </c>
    </row>
    <row r="105" spans="1:14" x14ac:dyDescent="0.15">
      <c r="A105" s="2">
        <v>9</v>
      </c>
      <c r="B105" s="2">
        <v>0</v>
      </c>
      <c r="C105" s="2">
        <v>8</v>
      </c>
      <c r="D105" s="2">
        <v>263780.30004882812</v>
      </c>
      <c r="E105" s="2">
        <v>9</v>
      </c>
      <c r="F105" s="2">
        <v>33031.10009765625</v>
      </c>
      <c r="G105" s="2" t="s">
        <v>163</v>
      </c>
      <c r="H105" s="2">
        <v>0</v>
      </c>
      <c r="I105" s="2">
        <v>-29.89</v>
      </c>
      <c r="J105" s="2">
        <v>48.55</v>
      </c>
      <c r="K105" s="2">
        <v>-31.82</v>
      </c>
      <c r="L105" s="2">
        <v>55.71</v>
      </c>
      <c r="M105">
        <f t="shared" si="2"/>
        <v>117.78272751129514</v>
      </c>
      <c r="N105">
        <f t="shared" si="3"/>
        <v>280.44095085579193</v>
      </c>
    </row>
    <row r="106" spans="1:14" x14ac:dyDescent="0.15">
      <c r="A106" s="2">
        <v>9</v>
      </c>
      <c r="B106" s="2">
        <v>0</v>
      </c>
      <c r="C106" s="2">
        <v>9</v>
      </c>
      <c r="D106" s="2">
        <v>288399.59985351562</v>
      </c>
      <c r="E106" s="2">
        <v>10</v>
      </c>
      <c r="F106" s="2">
        <v>24619.2998046875</v>
      </c>
      <c r="G106" s="2" t="s">
        <v>183</v>
      </c>
      <c r="H106" s="2">
        <v>0</v>
      </c>
      <c r="I106" s="2">
        <v>25.77</v>
      </c>
      <c r="J106" s="2">
        <v>1.55</v>
      </c>
      <c r="K106" s="2">
        <v>26.49</v>
      </c>
      <c r="L106" s="2">
        <v>16.95</v>
      </c>
      <c r="M106">
        <f t="shared" si="2"/>
        <v>70.017095769533313</v>
      </c>
      <c r="N106">
        <f t="shared" si="3"/>
        <v>351.61840882009488</v>
      </c>
    </row>
    <row r="107" spans="1:14" x14ac:dyDescent="0.15">
      <c r="A107" s="2">
        <v>9</v>
      </c>
      <c r="B107" s="2">
        <v>0</v>
      </c>
      <c r="C107" s="2">
        <v>10</v>
      </c>
      <c r="D107" s="2">
        <v>318505.59985351562</v>
      </c>
      <c r="E107" s="2">
        <v>10</v>
      </c>
      <c r="F107" s="2">
        <v>30106</v>
      </c>
      <c r="G107" s="2" t="s">
        <v>157</v>
      </c>
      <c r="H107" s="2">
        <v>1</v>
      </c>
      <c r="I107" s="2">
        <v>46.77</v>
      </c>
      <c r="J107" s="2">
        <v>31.5</v>
      </c>
      <c r="K107" s="2">
        <v>35.06</v>
      </c>
      <c r="L107" s="2">
        <v>26.66</v>
      </c>
      <c r="M107">
        <f t="shared" si="2"/>
        <v>12.951023125606723</v>
      </c>
      <c r="N107">
        <f t="shared" si="3"/>
        <v>2324.6039875007646</v>
      </c>
    </row>
    <row r="108" spans="1:14" x14ac:dyDescent="0.15">
      <c r="A108" s="2">
        <v>9</v>
      </c>
      <c r="B108" s="2">
        <v>0</v>
      </c>
      <c r="C108" s="2">
        <v>11</v>
      </c>
      <c r="D108" s="2">
        <v>345293.89990234369</v>
      </c>
      <c r="E108" s="2">
        <v>10</v>
      </c>
      <c r="F108" s="2">
        <v>26788.300048828125</v>
      </c>
      <c r="G108" s="2" t="s">
        <v>93</v>
      </c>
      <c r="H108" s="2">
        <v>1</v>
      </c>
      <c r="I108" s="2">
        <v>1.25</v>
      </c>
      <c r="J108" s="2">
        <v>-34.159999999999997</v>
      </c>
      <c r="K108" s="2">
        <v>14.49</v>
      </c>
      <c r="L108" s="2">
        <v>-33.74</v>
      </c>
      <c r="M108">
        <f t="shared" si="2"/>
        <v>63.80662112978559</v>
      </c>
      <c r="N108">
        <f t="shared" si="3"/>
        <v>419.83574078212814</v>
      </c>
    </row>
    <row r="109" spans="1:14" x14ac:dyDescent="0.15">
      <c r="A109" s="2">
        <v>9</v>
      </c>
      <c r="B109" s="2">
        <v>0</v>
      </c>
      <c r="C109" s="2">
        <v>12</v>
      </c>
      <c r="D109" s="2">
        <v>360846</v>
      </c>
      <c r="E109" s="2">
        <v>10</v>
      </c>
      <c r="F109" s="2">
        <v>15552.10009765625</v>
      </c>
      <c r="G109" s="2" t="s">
        <v>222</v>
      </c>
      <c r="H109" s="2">
        <v>1</v>
      </c>
      <c r="I109" s="2">
        <v>32.47</v>
      </c>
      <c r="J109" s="2">
        <v>-47.63</v>
      </c>
      <c r="K109" s="2">
        <v>32.200000000000003</v>
      </c>
      <c r="L109" s="2">
        <v>-60.9</v>
      </c>
      <c r="M109">
        <f t="shared" si="2"/>
        <v>32.423906303836986</v>
      </c>
      <c r="N109">
        <f t="shared" si="3"/>
        <v>479.6491808211228</v>
      </c>
    </row>
    <row r="110" spans="1:14" x14ac:dyDescent="0.15">
      <c r="A110" s="2">
        <v>10</v>
      </c>
      <c r="B110" s="2">
        <v>0</v>
      </c>
      <c r="C110" s="2">
        <v>1</v>
      </c>
      <c r="D110" s="2">
        <v>24666</v>
      </c>
      <c r="E110" s="2">
        <v>1</v>
      </c>
      <c r="F110" s="2">
        <v>24666</v>
      </c>
      <c r="G110" s="2" t="s">
        <v>238</v>
      </c>
      <c r="H110" s="2">
        <v>0</v>
      </c>
      <c r="I110" s="2">
        <v>9.4700000000000006</v>
      </c>
      <c r="J110" s="2">
        <v>-47.65</v>
      </c>
      <c r="K110" s="2">
        <v>14.55</v>
      </c>
      <c r="L110" s="2">
        <v>-58.79</v>
      </c>
      <c r="M110">
        <f t="shared" si="2"/>
        <v>-1</v>
      </c>
      <c r="N110">
        <f t="shared" si="3"/>
        <v>-1</v>
      </c>
    </row>
    <row r="111" spans="1:14" x14ac:dyDescent="0.15">
      <c r="A111" s="2">
        <v>10</v>
      </c>
      <c r="B111" s="2">
        <v>0</v>
      </c>
      <c r="C111" s="2">
        <v>2</v>
      </c>
      <c r="D111" s="2">
        <v>67934</v>
      </c>
      <c r="E111" s="2">
        <v>3</v>
      </c>
      <c r="F111" s="2">
        <v>43268</v>
      </c>
      <c r="G111" s="2" t="s">
        <v>186</v>
      </c>
      <c r="H111" s="2">
        <v>0</v>
      </c>
      <c r="I111" s="2">
        <v>-49.19</v>
      </c>
      <c r="J111" s="2">
        <v>-12.93</v>
      </c>
      <c r="K111" s="2">
        <v>-60</v>
      </c>
      <c r="L111" s="2">
        <v>-11.5</v>
      </c>
      <c r="M111">
        <f t="shared" si="2"/>
        <v>88.283897739055448</v>
      </c>
      <c r="N111">
        <f t="shared" si="3"/>
        <v>490.10069908658892</v>
      </c>
    </row>
    <row r="112" spans="1:14" x14ac:dyDescent="0.15">
      <c r="A112" s="2">
        <v>10</v>
      </c>
      <c r="B112" s="2">
        <v>0</v>
      </c>
      <c r="C112" s="2">
        <v>3</v>
      </c>
      <c r="D112" s="2">
        <v>143622</v>
      </c>
      <c r="E112" s="2">
        <v>7</v>
      </c>
      <c r="F112" s="2">
        <v>75688</v>
      </c>
      <c r="G112" s="2" t="s">
        <v>141</v>
      </c>
      <c r="H112" s="2">
        <v>0</v>
      </c>
      <c r="I112" s="2">
        <v>34.64</v>
      </c>
      <c r="J112" s="2">
        <v>49.33</v>
      </c>
      <c r="K112" s="2">
        <v>36.74</v>
      </c>
      <c r="L112" s="2">
        <v>59.06</v>
      </c>
      <c r="M112">
        <f t="shared" si="2"/>
        <v>119.73863703917797</v>
      </c>
      <c r="N112">
        <f t="shared" si="3"/>
        <v>632.11008469417607</v>
      </c>
    </row>
    <row r="113" spans="1:14" x14ac:dyDescent="0.15">
      <c r="A113" s="2">
        <v>10</v>
      </c>
      <c r="B113" s="2">
        <v>0</v>
      </c>
      <c r="C113" s="2">
        <v>4</v>
      </c>
      <c r="D113" s="2">
        <v>157830</v>
      </c>
      <c r="E113" s="2">
        <v>7</v>
      </c>
      <c r="F113" s="2">
        <v>14208</v>
      </c>
      <c r="G113" s="2" t="s">
        <v>65</v>
      </c>
      <c r="H113" s="2">
        <v>0</v>
      </c>
      <c r="I113" s="2">
        <v>-0.79</v>
      </c>
      <c r="J113" s="2">
        <v>-8.92</v>
      </c>
      <c r="K113" s="2">
        <v>-14.25</v>
      </c>
      <c r="L113" s="2">
        <v>-12.89</v>
      </c>
      <c r="M113">
        <f t="shared" si="2"/>
        <v>88.186068060663644</v>
      </c>
      <c r="N113">
        <f t="shared" si="3"/>
        <v>161.1138846810388</v>
      </c>
    </row>
    <row r="114" spans="1:14" x14ac:dyDescent="0.15">
      <c r="A114" s="2">
        <v>10</v>
      </c>
      <c r="B114" s="2">
        <v>0</v>
      </c>
      <c r="C114" s="2">
        <v>5</v>
      </c>
      <c r="D114" s="2">
        <v>166978</v>
      </c>
      <c r="E114" s="2">
        <v>8</v>
      </c>
      <c r="F114" s="2">
        <v>9148</v>
      </c>
      <c r="G114" s="2" t="s">
        <v>28</v>
      </c>
      <c r="H114" s="2">
        <v>0</v>
      </c>
      <c r="I114" s="2">
        <v>49.1</v>
      </c>
      <c r="J114" s="2">
        <v>-7.92</v>
      </c>
      <c r="K114" s="2">
        <v>59.29</v>
      </c>
      <c r="L114" s="2">
        <v>-9.16</v>
      </c>
      <c r="M114">
        <f t="shared" si="2"/>
        <v>73.634533338644843</v>
      </c>
      <c r="N114">
        <f t="shared" si="3"/>
        <v>124.23518674218244</v>
      </c>
    </row>
    <row r="115" spans="1:14" x14ac:dyDescent="0.15">
      <c r="A115" s="2">
        <v>10</v>
      </c>
      <c r="B115" s="2">
        <v>0</v>
      </c>
      <c r="C115" s="2">
        <v>6</v>
      </c>
      <c r="D115" s="2">
        <v>195124</v>
      </c>
      <c r="E115" s="2">
        <v>8</v>
      </c>
      <c r="F115" s="2">
        <v>28146</v>
      </c>
      <c r="G115" s="2" t="s">
        <v>57</v>
      </c>
      <c r="H115" s="2">
        <v>0</v>
      </c>
      <c r="I115" s="2">
        <v>-28.13</v>
      </c>
      <c r="J115" s="2">
        <v>-45.26</v>
      </c>
      <c r="K115" s="2">
        <v>-29.57</v>
      </c>
      <c r="L115" s="2">
        <v>-37.24</v>
      </c>
      <c r="M115">
        <f t="shared" si="2"/>
        <v>93.191126186992719</v>
      </c>
      <c r="N115">
        <f t="shared" si="3"/>
        <v>302.02446468479866</v>
      </c>
    </row>
    <row r="116" spans="1:14" x14ac:dyDescent="0.15">
      <c r="A116" s="2">
        <v>10</v>
      </c>
      <c r="B116" s="2">
        <v>0</v>
      </c>
      <c r="C116" s="2">
        <v>7</v>
      </c>
      <c r="D116" s="2">
        <v>211922</v>
      </c>
      <c r="E116" s="2">
        <v>9</v>
      </c>
      <c r="F116" s="2">
        <v>16798</v>
      </c>
      <c r="G116" s="2" t="s">
        <v>24</v>
      </c>
      <c r="H116" s="2">
        <v>1</v>
      </c>
      <c r="I116" s="2">
        <v>-9.41</v>
      </c>
      <c r="J116" s="2">
        <v>1.73</v>
      </c>
      <c r="K116" s="2">
        <v>-9.09</v>
      </c>
      <c r="L116" s="2">
        <v>17.86</v>
      </c>
      <c r="M116">
        <f t="shared" si="2"/>
        <v>58.782994139461799</v>
      </c>
      <c r="N116">
        <f t="shared" si="3"/>
        <v>285.76291912159132</v>
      </c>
    </row>
    <row r="117" spans="1:14" x14ac:dyDescent="0.15">
      <c r="A117" s="2">
        <v>10</v>
      </c>
      <c r="B117" s="2">
        <v>0</v>
      </c>
      <c r="C117" s="2">
        <v>8</v>
      </c>
      <c r="D117" s="2">
        <v>230252</v>
      </c>
      <c r="E117" s="2">
        <v>9</v>
      </c>
      <c r="F117" s="2">
        <v>18330</v>
      </c>
      <c r="G117" s="2" t="s">
        <v>30</v>
      </c>
      <c r="H117" s="2">
        <v>1</v>
      </c>
      <c r="I117" s="2">
        <v>31.1</v>
      </c>
      <c r="J117" s="2">
        <v>-50.07</v>
      </c>
      <c r="K117" s="2">
        <v>32.200000000000003</v>
      </c>
      <c r="L117" s="2">
        <v>-60.9</v>
      </c>
      <c r="M117">
        <f t="shared" si="2"/>
        <v>88.926945860071001</v>
      </c>
      <c r="N117">
        <f t="shared" si="3"/>
        <v>206.12424977287267</v>
      </c>
    </row>
    <row r="118" spans="1:14" x14ac:dyDescent="0.15">
      <c r="A118" s="2">
        <v>10</v>
      </c>
      <c r="B118" s="2">
        <v>0</v>
      </c>
      <c r="C118" s="2">
        <v>9</v>
      </c>
      <c r="D118" s="2">
        <v>243815</v>
      </c>
      <c r="E118" s="2">
        <v>9</v>
      </c>
      <c r="F118" s="2">
        <v>13563</v>
      </c>
      <c r="G118" s="2" t="s">
        <v>136</v>
      </c>
      <c r="H118" s="2">
        <v>0</v>
      </c>
      <c r="I118" s="2">
        <v>-28.87</v>
      </c>
      <c r="J118" s="2">
        <v>48.88</v>
      </c>
      <c r="K118" s="2">
        <v>-31.82</v>
      </c>
      <c r="L118" s="2">
        <v>55.71</v>
      </c>
      <c r="M118">
        <f t="shared" si="2"/>
        <v>133.02801396698365</v>
      </c>
      <c r="N118">
        <f t="shared" si="3"/>
        <v>101.95596848770676</v>
      </c>
    </row>
    <row r="119" spans="1:14" x14ac:dyDescent="0.15">
      <c r="A119" s="2">
        <v>10</v>
      </c>
      <c r="B119" s="2">
        <v>0</v>
      </c>
      <c r="C119" s="2">
        <v>10</v>
      </c>
      <c r="D119" s="2">
        <v>257527</v>
      </c>
      <c r="E119" s="2">
        <v>9</v>
      </c>
      <c r="F119" s="2">
        <v>13712</v>
      </c>
      <c r="G119" s="2" t="s">
        <v>37</v>
      </c>
      <c r="H119" s="2">
        <v>0</v>
      </c>
      <c r="I119" s="2">
        <v>26.98</v>
      </c>
      <c r="J119" s="2">
        <v>2.88</v>
      </c>
      <c r="K119" s="2">
        <v>26.49</v>
      </c>
      <c r="L119" s="2">
        <v>16.95</v>
      </c>
      <c r="M119">
        <f t="shared" si="2"/>
        <v>70.017095769533313</v>
      </c>
      <c r="N119">
        <f t="shared" si="3"/>
        <v>195.83788572342544</v>
      </c>
    </row>
    <row r="120" spans="1:14" x14ac:dyDescent="0.15">
      <c r="A120" s="2">
        <v>10</v>
      </c>
      <c r="B120" s="2">
        <v>0</v>
      </c>
      <c r="C120" s="2">
        <v>11</v>
      </c>
      <c r="D120" s="2">
        <v>266564</v>
      </c>
      <c r="E120" s="2">
        <v>9</v>
      </c>
      <c r="F120" s="2">
        <v>9037</v>
      </c>
      <c r="G120" s="2" t="s">
        <v>48</v>
      </c>
      <c r="H120" s="2">
        <v>0</v>
      </c>
      <c r="I120" s="2">
        <v>47.8</v>
      </c>
      <c r="J120" s="2">
        <v>32.020000000000003</v>
      </c>
      <c r="K120" s="2">
        <v>35.06</v>
      </c>
      <c r="L120" s="2">
        <v>26.66</v>
      </c>
      <c r="M120">
        <f t="shared" si="2"/>
        <v>12.951023125606723</v>
      </c>
      <c r="N120">
        <f t="shared" si="3"/>
        <v>697.78270892992782</v>
      </c>
    </row>
    <row r="121" spans="1:14" x14ac:dyDescent="0.15">
      <c r="A121" s="2">
        <v>10</v>
      </c>
      <c r="B121" s="2">
        <v>0</v>
      </c>
      <c r="C121" s="2">
        <v>12</v>
      </c>
      <c r="D121" s="2">
        <v>277178</v>
      </c>
      <c r="E121" s="2">
        <v>10</v>
      </c>
      <c r="F121" s="2">
        <v>10614</v>
      </c>
      <c r="G121" s="2" t="s">
        <v>134</v>
      </c>
      <c r="H121" s="2">
        <v>0</v>
      </c>
      <c r="I121" s="2">
        <v>51.26</v>
      </c>
      <c r="J121" s="2">
        <v>-32.479999999999997</v>
      </c>
      <c r="K121" s="2">
        <v>62.34</v>
      </c>
      <c r="L121" s="2">
        <v>-33.51</v>
      </c>
      <c r="M121">
        <f t="shared" si="2"/>
        <v>66.065326003888003</v>
      </c>
      <c r="N121">
        <f t="shared" si="3"/>
        <v>160.6591633162509</v>
      </c>
    </row>
    <row r="122" spans="1:14" x14ac:dyDescent="0.15">
      <c r="A122" s="2">
        <v>11</v>
      </c>
      <c r="B122" s="2">
        <v>0</v>
      </c>
      <c r="C122" s="2">
        <v>1</v>
      </c>
      <c r="D122" s="2">
        <v>20943</v>
      </c>
      <c r="E122" s="2">
        <v>1</v>
      </c>
      <c r="F122" s="2">
        <v>20943</v>
      </c>
      <c r="G122" s="2" t="s">
        <v>190</v>
      </c>
      <c r="H122" s="2">
        <v>0</v>
      </c>
      <c r="I122" s="2">
        <v>46.59</v>
      </c>
      <c r="J122" s="2">
        <v>33.92</v>
      </c>
      <c r="K122" s="2">
        <v>35.06</v>
      </c>
      <c r="L122" s="2">
        <v>26.66</v>
      </c>
      <c r="M122">
        <f t="shared" si="2"/>
        <v>-1</v>
      </c>
      <c r="N122">
        <f t="shared" si="3"/>
        <v>-1</v>
      </c>
    </row>
    <row r="123" spans="1:14" x14ac:dyDescent="0.15">
      <c r="A123" s="2">
        <v>11</v>
      </c>
      <c r="B123" s="2">
        <v>0</v>
      </c>
      <c r="C123" s="2">
        <v>2</v>
      </c>
      <c r="D123" s="2">
        <v>47134</v>
      </c>
      <c r="E123" s="2">
        <v>2</v>
      </c>
      <c r="F123" s="2">
        <v>26191</v>
      </c>
      <c r="G123" s="2" t="s">
        <v>151</v>
      </c>
      <c r="H123" s="2">
        <v>0</v>
      </c>
      <c r="I123" s="2">
        <v>50.42</v>
      </c>
      <c r="J123" s="2">
        <v>-31.99</v>
      </c>
      <c r="K123" s="2">
        <v>62.34</v>
      </c>
      <c r="L123" s="2">
        <v>-33.51</v>
      </c>
      <c r="M123">
        <f t="shared" si="2"/>
        <v>66.065326003888003</v>
      </c>
      <c r="N123">
        <f t="shared" si="3"/>
        <v>396.44094087204894</v>
      </c>
    </row>
    <row r="124" spans="1:14" x14ac:dyDescent="0.15">
      <c r="A124" s="2">
        <v>11</v>
      </c>
      <c r="B124" s="2">
        <v>0</v>
      </c>
      <c r="C124" s="2">
        <v>3</v>
      </c>
      <c r="D124" s="2">
        <v>64980</v>
      </c>
      <c r="E124" s="2">
        <v>3</v>
      </c>
      <c r="F124" s="2">
        <v>17846</v>
      </c>
      <c r="G124" s="2" t="s">
        <v>243</v>
      </c>
      <c r="H124" s="2">
        <v>0</v>
      </c>
      <c r="I124" s="2">
        <v>-6.19</v>
      </c>
      <c r="J124" s="2">
        <v>-49.36</v>
      </c>
      <c r="K124" s="2">
        <v>-3.07</v>
      </c>
      <c r="L124" s="2">
        <v>-58.51</v>
      </c>
      <c r="M124">
        <f t="shared" si="2"/>
        <v>70.024767761128629</v>
      </c>
      <c r="N124">
        <f t="shared" si="3"/>
        <v>254.8526838514768</v>
      </c>
    </row>
    <row r="125" spans="1:14" x14ac:dyDescent="0.15">
      <c r="A125" s="2">
        <v>11</v>
      </c>
      <c r="B125" s="2">
        <v>0</v>
      </c>
      <c r="C125" s="2">
        <v>4</v>
      </c>
      <c r="D125" s="2">
        <v>87203</v>
      </c>
      <c r="E125" s="2">
        <v>4</v>
      </c>
      <c r="F125" s="2">
        <v>22223</v>
      </c>
      <c r="G125" s="2" t="s">
        <v>59</v>
      </c>
      <c r="H125" s="2">
        <v>0</v>
      </c>
      <c r="I125" s="2">
        <v>-48.59</v>
      </c>
      <c r="J125" s="2">
        <v>-9.89</v>
      </c>
      <c r="K125" s="2">
        <v>-60</v>
      </c>
      <c r="L125" s="2">
        <v>-11.5</v>
      </c>
      <c r="M125">
        <f t="shared" si="2"/>
        <v>73.830650816581596</v>
      </c>
      <c r="N125">
        <f t="shared" si="3"/>
        <v>300.99964925419494</v>
      </c>
    </row>
    <row r="126" spans="1:14" x14ac:dyDescent="0.15">
      <c r="A126" s="2">
        <v>11</v>
      </c>
      <c r="B126" s="2">
        <v>0</v>
      </c>
      <c r="C126" s="2">
        <v>5</v>
      </c>
      <c r="D126" s="2">
        <v>106616</v>
      </c>
      <c r="E126" s="2">
        <v>5</v>
      </c>
      <c r="F126" s="2">
        <v>19413</v>
      </c>
      <c r="G126" s="2" t="s">
        <v>177</v>
      </c>
      <c r="H126" s="2">
        <v>1</v>
      </c>
      <c r="I126" s="2">
        <v>25.07</v>
      </c>
      <c r="J126" s="2">
        <v>1.21</v>
      </c>
      <c r="K126" s="2">
        <v>26.49</v>
      </c>
      <c r="L126" s="2">
        <v>16.95</v>
      </c>
      <c r="M126">
        <f t="shared" si="2"/>
        <v>91.049012075914348</v>
      </c>
      <c r="N126">
        <f t="shared" si="3"/>
        <v>213.21483404799531</v>
      </c>
    </row>
    <row r="127" spans="1:14" x14ac:dyDescent="0.15">
      <c r="A127" s="2">
        <v>11</v>
      </c>
      <c r="B127" s="2">
        <v>0</v>
      </c>
      <c r="C127" s="2">
        <v>6</v>
      </c>
      <c r="D127" s="2">
        <v>113419</v>
      </c>
      <c r="E127" s="2">
        <v>5</v>
      </c>
      <c r="F127" s="2">
        <v>6803</v>
      </c>
      <c r="G127" s="2" t="s">
        <v>83</v>
      </c>
      <c r="H127" s="2">
        <v>0</v>
      </c>
      <c r="I127" s="2">
        <v>38.19</v>
      </c>
      <c r="J127" s="2">
        <v>48.99</v>
      </c>
      <c r="K127" s="2">
        <v>36.74</v>
      </c>
      <c r="L127" s="2">
        <v>59.06</v>
      </c>
      <c r="M127">
        <f t="shared" si="2"/>
        <v>43.339526993265629</v>
      </c>
      <c r="N127">
        <f t="shared" si="3"/>
        <v>156.96987189216654</v>
      </c>
    </row>
    <row r="128" spans="1:14" x14ac:dyDescent="0.15">
      <c r="A128" s="2">
        <v>11</v>
      </c>
      <c r="B128" s="2">
        <v>0</v>
      </c>
      <c r="C128" s="2">
        <v>7</v>
      </c>
      <c r="D128" s="2">
        <v>130524</v>
      </c>
      <c r="E128" s="2">
        <v>6</v>
      </c>
      <c r="F128" s="2">
        <v>17105</v>
      </c>
      <c r="G128" s="2" t="s">
        <v>194</v>
      </c>
      <c r="H128" s="2">
        <v>0</v>
      </c>
      <c r="I128" s="2">
        <v>30.39</v>
      </c>
      <c r="J128" s="2">
        <v>-49.15</v>
      </c>
      <c r="K128" s="2">
        <v>32.200000000000003</v>
      </c>
      <c r="L128" s="2">
        <v>-60.9</v>
      </c>
      <c r="M128">
        <f t="shared" si="2"/>
        <v>120.04587956277383</v>
      </c>
      <c r="N128">
        <f t="shared" si="3"/>
        <v>142.48718958367525</v>
      </c>
    </row>
    <row r="129" spans="1:14" x14ac:dyDescent="0.15">
      <c r="A129" s="2">
        <v>11</v>
      </c>
      <c r="B129" s="2">
        <v>0</v>
      </c>
      <c r="C129" s="2">
        <v>8</v>
      </c>
      <c r="D129" s="2">
        <v>143740</v>
      </c>
      <c r="E129" s="2">
        <v>7</v>
      </c>
      <c r="F129" s="2">
        <v>13216</v>
      </c>
      <c r="G129" s="2" t="s">
        <v>23</v>
      </c>
      <c r="H129" s="2">
        <v>0</v>
      </c>
      <c r="I129" s="2">
        <v>50.13</v>
      </c>
      <c r="J129" s="2">
        <v>-9.9600000000000009</v>
      </c>
      <c r="K129" s="2">
        <v>59.29</v>
      </c>
      <c r="L129" s="2">
        <v>-9.16</v>
      </c>
      <c r="M129">
        <f t="shared" si="2"/>
        <v>58.402874073113892</v>
      </c>
      <c r="N129">
        <f t="shared" si="3"/>
        <v>226.29023331035114</v>
      </c>
    </row>
    <row r="130" spans="1:14" x14ac:dyDescent="0.15">
      <c r="A130" s="2">
        <v>11</v>
      </c>
      <c r="B130" s="2">
        <v>0</v>
      </c>
      <c r="C130" s="2">
        <v>9</v>
      </c>
      <c r="D130" s="2">
        <v>163667</v>
      </c>
      <c r="E130" s="2">
        <v>7</v>
      </c>
      <c r="F130" s="2">
        <v>19927</v>
      </c>
      <c r="G130" s="2" t="s">
        <v>35</v>
      </c>
      <c r="H130" s="2">
        <v>1</v>
      </c>
      <c r="I130" s="2">
        <v>0.03</v>
      </c>
      <c r="J130" s="2">
        <v>-8.81</v>
      </c>
      <c r="K130" s="2">
        <v>-14.25</v>
      </c>
      <c r="L130" s="2">
        <v>-12.89</v>
      </c>
      <c r="M130">
        <f t="shared" si="2"/>
        <v>73.634533338644843</v>
      </c>
      <c r="N130">
        <f t="shared" si="3"/>
        <v>270.62030675682871</v>
      </c>
    </row>
    <row r="131" spans="1:14" x14ac:dyDescent="0.15">
      <c r="A131" s="2">
        <v>11</v>
      </c>
      <c r="B131" s="2">
        <v>0</v>
      </c>
      <c r="C131" s="2">
        <v>10</v>
      </c>
      <c r="D131" s="2">
        <v>170593</v>
      </c>
      <c r="E131" s="2">
        <v>8</v>
      </c>
      <c r="F131" s="2">
        <v>6926</v>
      </c>
      <c r="G131" s="2" t="s">
        <v>162</v>
      </c>
      <c r="H131" s="2">
        <v>1</v>
      </c>
      <c r="I131" s="2">
        <v>-35.880000000000003</v>
      </c>
      <c r="J131" s="2">
        <v>-49.38</v>
      </c>
      <c r="K131" s="2">
        <v>-38.950000000000003</v>
      </c>
      <c r="L131" s="2">
        <v>-61.87</v>
      </c>
      <c r="M131">
        <f t="shared" ref="M131:M194" si="4">IF(C131&gt;1, SQRT((L131-L130)^2 + (K131-K130)^2), -1)</f>
        <v>54.855541196856315</v>
      </c>
      <c r="N131">
        <f t="shared" ref="N131:N194" si="5">IF(M131&gt;=0, F131/M131, -1)</f>
        <v>126.25889470573519</v>
      </c>
    </row>
    <row r="132" spans="1:14" x14ac:dyDescent="0.15">
      <c r="A132" s="2">
        <v>11</v>
      </c>
      <c r="B132" s="2">
        <v>0</v>
      </c>
      <c r="C132" s="2">
        <v>11</v>
      </c>
      <c r="D132" s="2">
        <v>179145</v>
      </c>
      <c r="E132" s="2">
        <v>8</v>
      </c>
      <c r="F132" s="2">
        <v>8552</v>
      </c>
      <c r="G132" s="2" t="s">
        <v>110</v>
      </c>
      <c r="H132" s="2">
        <v>0</v>
      </c>
      <c r="I132" s="2">
        <v>-31.77</v>
      </c>
      <c r="J132" s="2">
        <v>48.97</v>
      </c>
      <c r="K132" s="2">
        <v>-31.82</v>
      </c>
      <c r="L132" s="2">
        <v>55.71</v>
      </c>
      <c r="M132">
        <f t="shared" si="4"/>
        <v>117.79598168019145</v>
      </c>
      <c r="N132">
        <f t="shared" si="5"/>
        <v>72.600099579102221</v>
      </c>
    </row>
    <row r="133" spans="1:14" x14ac:dyDescent="0.15">
      <c r="A133" s="2">
        <v>11</v>
      </c>
      <c r="B133" s="2">
        <v>0</v>
      </c>
      <c r="C133" s="2">
        <v>12</v>
      </c>
      <c r="D133" s="2">
        <v>186838</v>
      </c>
      <c r="E133" s="2">
        <v>8</v>
      </c>
      <c r="F133" s="2">
        <v>7693</v>
      </c>
      <c r="G133" s="2" t="s">
        <v>204</v>
      </c>
      <c r="H133" s="2">
        <v>1</v>
      </c>
      <c r="I133" s="2">
        <v>49.65</v>
      </c>
      <c r="J133" s="2">
        <v>28.92</v>
      </c>
      <c r="K133" s="2">
        <v>58.31</v>
      </c>
      <c r="L133" s="2">
        <v>27.93</v>
      </c>
      <c r="M133">
        <f t="shared" si="4"/>
        <v>94.314077952339645</v>
      </c>
      <c r="N133">
        <f t="shared" si="5"/>
        <v>81.567886438836354</v>
      </c>
    </row>
    <row r="134" spans="1:14" x14ac:dyDescent="0.15">
      <c r="A134" s="2">
        <v>12</v>
      </c>
      <c r="B134" s="2">
        <v>0</v>
      </c>
      <c r="C134" s="2">
        <v>1</v>
      </c>
      <c r="D134" s="2">
        <v>25095.199951171875</v>
      </c>
      <c r="E134" s="2">
        <v>1</v>
      </c>
      <c r="F134" s="2">
        <v>25095.199951171875</v>
      </c>
      <c r="G134" s="2" t="s">
        <v>70</v>
      </c>
      <c r="H134" s="2">
        <v>0</v>
      </c>
      <c r="I134" s="2">
        <v>30.86</v>
      </c>
      <c r="J134" s="2">
        <v>-50.51</v>
      </c>
      <c r="K134" s="2">
        <v>32.200000000000003</v>
      </c>
      <c r="L134" s="2">
        <v>-60.9</v>
      </c>
      <c r="M134">
        <f t="shared" si="4"/>
        <v>-1</v>
      </c>
      <c r="N134">
        <f t="shared" si="5"/>
        <v>-1</v>
      </c>
    </row>
    <row r="135" spans="1:14" x14ac:dyDescent="0.15">
      <c r="A135" s="2">
        <v>12</v>
      </c>
      <c r="B135" s="2">
        <v>0</v>
      </c>
      <c r="C135" s="2">
        <v>2</v>
      </c>
      <c r="D135" s="2">
        <v>42266.199951171882</v>
      </c>
      <c r="E135" s="2">
        <v>2</v>
      </c>
      <c r="F135" s="2">
        <v>17171</v>
      </c>
      <c r="G135" s="2" t="s">
        <v>130</v>
      </c>
      <c r="H135" s="2">
        <v>1</v>
      </c>
      <c r="I135" s="2">
        <v>-10.66</v>
      </c>
      <c r="J135" s="2">
        <v>-0.73</v>
      </c>
      <c r="K135" s="2">
        <v>-9.09</v>
      </c>
      <c r="L135" s="2">
        <v>17.86</v>
      </c>
      <c r="M135">
        <f t="shared" si="4"/>
        <v>88.926945860071001</v>
      </c>
      <c r="N135">
        <f t="shared" si="5"/>
        <v>193.09107980632822</v>
      </c>
    </row>
    <row r="136" spans="1:14" x14ac:dyDescent="0.15">
      <c r="A136" s="2">
        <v>12</v>
      </c>
      <c r="B136" s="2">
        <v>0</v>
      </c>
      <c r="C136" s="2">
        <v>3</v>
      </c>
      <c r="D136" s="2">
        <v>53605.39990234375</v>
      </c>
      <c r="E136" s="2">
        <v>3</v>
      </c>
      <c r="F136" s="2">
        <v>11339.199951171877</v>
      </c>
      <c r="G136" s="2" t="s">
        <v>174</v>
      </c>
      <c r="H136" s="2">
        <v>0</v>
      </c>
      <c r="I136" s="2">
        <v>-28.43</v>
      </c>
      <c r="J136" s="2">
        <v>-45.32</v>
      </c>
      <c r="K136" s="2">
        <v>-29.57</v>
      </c>
      <c r="L136" s="2">
        <v>-37.24</v>
      </c>
      <c r="M136">
        <f t="shared" si="4"/>
        <v>58.782994139461799</v>
      </c>
      <c r="N136">
        <f t="shared" si="5"/>
        <v>192.89932602394819</v>
      </c>
    </row>
    <row r="137" spans="1:14" x14ac:dyDescent="0.15">
      <c r="A137" s="2">
        <v>12</v>
      </c>
      <c r="B137" s="2">
        <v>0</v>
      </c>
      <c r="C137" s="2">
        <v>4</v>
      </c>
      <c r="D137" s="2">
        <v>70746.599853515625</v>
      </c>
      <c r="E137" s="2">
        <v>3</v>
      </c>
      <c r="F137" s="2">
        <v>17141.199951171875</v>
      </c>
      <c r="G137" s="2" t="s">
        <v>209</v>
      </c>
      <c r="H137" s="2">
        <v>1</v>
      </c>
      <c r="I137" s="2">
        <v>10.97</v>
      </c>
      <c r="J137" s="2">
        <v>-47.35</v>
      </c>
      <c r="K137" s="2">
        <v>14.55</v>
      </c>
      <c r="L137" s="2">
        <v>-58.79</v>
      </c>
      <c r="M137">
        <f t="shared" si="4"/>
        <v>49.101699563253412</v>
      </c>
      <c r="N137">
        <f t="shared" si="5"/>
        <v>349.09585826230659</v>
      </c>
    </row>
    <row r="138" spans="1:14" x14ac:dyDescent="0.15">
      <c r="A138" s="2">
        <v>12</v>
      </c>
      <c r="B138" s="2">
        <v>0</v>
      </c>
      <c r="C138" s="2">
        <v>5</v>
      </c>
      <c r="D138" s="2">
        <v>81701.39990234375</v>
      </c>
      <c r="E138" s="2">
        <v>4</v>
      </c>
      <c r="F138" s="2">
        <v>10954.800048828123</v>
      </c>
      <c r="G138" s="2" t="s">
        <v>188</v>
      </c>
      <c r="H138" s="2">
        <v>1</v>
      </c>
      <c r="I138" s="2">
        <v>38.119999999999997</v>
      </c>
      <c r="J138" s="2">
        <v>48.44</v>
      </c>
      <c r="K138" s="2">
        <v>36.74</v>
      </c>
      <c r="L138" s="2">
        <v>59.06</v>
      </c>
      <c r="M138">
        <f t="shared" si="4"/>
        <v>119.92088475324054</v>
      </c>
      <c r="N138">
        <f t="shared" si="5"/>
        <v>91.350227038181515</v>
      </c>
    </row>
    <row r="139" spans="1:14" x14ac:dyDescent="0.15">
      <c r="A139" s="2">
        <v>12</v>
      </c>
      <c r="B139" s="2">
        <v>0</v>
      </c>
      <c r="C139" s="2">
        <v>6</v>
      </c>
      <c r="D139" s="2">
        <v>97287</v>
      </c>
      <c r="E139" s="2">
        <v>5</v>
      </c>
      <c r="F139" s="2">
        <v>15585.60009765625</v>
      </c>
      <c r="G139" s="2" t="s">
        <v>81</v>
      </c>
      <c r="H139" s="2">
        <v>0</v>
      </c>
      <c r="I139" s="2">
        <v>0.64</v>
      </c>
      <c r="J139" s="2">
        <v>-33.9</v>
      </c>
      <c r="K139" s="2">
        <v>14.49</v>
      </c>
      <c r="L139" s="2">
        <v>-33.74</v>
      </c>
      <c r="M139">
        <f t="shared" si="4"/>
        <v>95.430092214143869</v>
      </c>
      <c r="N139">
        <f t="shared" si="5"/>
        <v>163.31955399018548</v>
      </c>
    </row>
    <row r="140" spans="1:14" x14ac:dyDescent="0.15">
      <c r="A140" s="2">
        <v>12</v>
      </c>
      <c r="B140" s="2">
        <v>0</v>
      </c>
      <c r="C140" s="2">
        <v>7</v>
      </c>
      <c r="D140" s="2">
        <v>104678.2998046875</v>
      </c>
      <c r="E140" s="2">
        <v>5</v>
      </c>
      <c r="F140" s="2">
        <v>7391.2998046875</v>
      </c>
      <c r="G140" s="2" t="s">
        <v>45</v>
      </c>
      <c r="H140" s="2">
        <v>1</v>
      </c>
      <c r="I140" s="2">
        <v>48.59</v>
      </c>
      <c r="J140" s="2">
        <v>-8.15</v>
      </c>
      <c r="K140" s="2">
        <v>59.29</v>
      </c>
      <c r="L140" s="2">
        <v>-9.16</v>
      </c>
      <c r="M140">
        <f t="shared" si="4"/>
        <v>51.100062622270826</v>
      </c>
      <c r="N140">
        <f t="shared" si="5"/>
        <v>144.64365453568283</v>
      </c>
    </row>
    <row r="141" spans="1:14" x14ac:dyDescent="0.15">
      <c r="A141" s="2">
        <v>12</v>
      </c>
      <c r="B141" s="2">
        <v>0</v>
      </c>
      <c r="C141" s="2">
        <v>8</v>
      </c>
      <c r="D141" s="2">
        <v>123353.7998046875</v>
      </c>
      <c r="E141" s="2">
        <v>6</v>
      </c>
      <c r="F141" s="2">
        <v>18675.5</v>
      </c>
      <c r="G141" s="2" t="s">
        <v>19</v>
      </c>
      <c r="H141" s="2">
        <v>0</v>
      </c>
      <c r="I141" s="2">
        <v>-7.13</v>
      </c>
      <c r="J141" s="2">
        <v>-47.66</v>
      </c>
      <c r="K141" s="2">
        <v>-3.07</v>
      </c>
      <c r="L141" s="2">
        <v>-58.51</v>
      </c>
      <c r="M141">
        <f t="shared" si="4"/>
        <v>79.524789216947937</v>
      </c>
      <c r="N141">
        <f t="shared" si="5"/>
        <v>234.83872367208951</v>
      </c>
    </row>
    <row r="142" spans="1:14" x14ac:dyDescent="0.15">
      <c r="A142" s="2">
        <v>12</v>
      </c>
      <c r="B142" s="2">
        <v>0</v>
      </c>
      <c r="C142" s="2">
        <v>9</v>
      </c>
      <c r="D142" s="2">
        <v>139327.69995117188</v>
      </c>
      <c r="E142" s="2">
        <v>7</v>
      </c>
      <c r="F142" s="2">
        <v>15973.900146484377</v>
      </c>
      <c r="G142" s="2" t="s">
        <v>93</v>
      </c>
      <c r="H142" s="2">
        <v>1</v>
      </c>
      <c r="I142" s="2">
        <v>49.49</v>
      </c>
      <c r="J142" s="2">
        <v>25.4</v>
      </c>
      <c r="K142" s="2">
        <v>58.31</v>
      </c>
      <c r="L142" s="2">
        <v>27.93</v>
      </c>
      <c r="M142">
        <f t="shared" si="4"/>
        <v>106.01593276484437</v>
      </c>
      <c r="N142">
        <f t="shared" si="5"/>
        <v>150.67452344089014</v>
      </c>
    </row>
    <row r="143" spans="1:14" x14ac:dyDescent="0.15">
      <c r="A143" s="2">
        <v>12</v>
      </c>
      <c r="B143" s="2">
        <v>0</v>
      </c>
      <c r="C143" s="2">
        <v>10</v>
      </c>
      <c r="D143" s="2">
        <v>163204.89990234375</v>
      </c>
      <c r="E143" s="2">
        <v>7</v>
      </c>
      <c r="F143" s="2">
        <v>23877.199951171875</v>
      </c>
      <c r="G143" s="2" t="s">
        <v>77</v>
      </c>
      <c r="H143" s="2">
        <v>1</v>
      </c>
      <c r="I143" s="2">
        <v>46.75</v>
      </c>
      <c r="J143" s="2">
        <v>-30.78</v>
      </c>
      <c r="K143" s="2">
        <v>35.4</v>
      </c>
      <c r="L143" s="2">
        <v>-33.11</v>
      </c>
      <c r="M143">
        <f t="shared" si="4"/>
        <v>65.197773734998037</v>
      </c>
      <c r="N143">
        <f t="shared" si="5"/>
        <v>366.22722806798294</v>
      </c>
    </row>
    <row r="144" spans="1:14" x14ac:dyDescent="0.15">
      <c r="A144" s="2">
        <v>12</v>
      </c>
      <c r="B144" s="2">
        <v>0</v>
      </c>
      <c r="C144" s="2">
        <v>11</v>
      </c>
      <c r="D144" s="2">
        <v>168891.09985351562</v>
      </c>
      <c r="E144" s="2">
        <v>8</v>
      </c>
      <c r="F144" s="2">
        <v>5686.199951171875</v>
      </c>
      <c r="G144" s="2" t="s">
        <v>239</v>
      </c>
      <c r="H144" s="2">
        <v>1</v>
      </c>
      <c r="I144" s="2">
        <v>46.08</v>
      </c>
      <c r="J144" s="2">
        <v>30.93</v>
      </c>
      <c r="K144" s="2">
        <v>35.06</v>
      </c>
      <c r="L144" s="2">
        <v>26.66</v>
      </c>
      <c r="M144">
        <f t="shared" si="4"/>
        <v>59.770967032498305</v>
      </c>
      <c r="N144">
        <f t="shared" si="5"/>
        <v>95.133142953504645</v>
      </c>
    </row>
    <row r="145" spans="1:14" x14ac:dyDescent="0.15">
      <c r="A145" s="2">
        <v>12</v>
      </c>
      <c r="B145" s="2">
        <v>0</v>
      </c>
      <c r="C145" s="2">
        <v>12</v>
      </c>
      <c r="D145" s="2">
        <v>176044.09985351562</v>
      </c>
      <c r="E145" s="2">
        <v>8</v>
      </c>
      <c r="F145" s="2">
        <v>7153</v>
      </c>
      <c r="G145" s="2" t="s">
        <v>205</v>
      </c>
      <c r="H145" s="2">
        <v>1</v>
      </c>
      <c r="I145" s="2">
        <v>-28.45</v>
      </c>
      <c r="J145" s="2">
        <v>49.09</v>
      </c>
      <c r="K145" s="2">
        <v>-31.82</v>
      </c>
      <c r="L145" s="2">
        <v>55.71</v>
      </c>
      <c r="M145">
        <f t="shared" si="4"/>
        <v>72.916643504758227</v>
      </c>
      <c r="N145">
        <f t="shared" si="5"/>
        <v>98.098316875120915</v>
      </c>
    </row>
    <row r="146" spans="1:14" x14ac:dyDescent="0.15">
      <c r="A146" s="2">
        <v>14</v>
      </c>
      <c r="B146" s="2">
        <v>0</v>
      </c>
      <c r="C146" s="2">
        <v>1</v>
      </c>
      <c r="D146" s="2">
        <v>228547.0998535156</v>
      </c>
      <c r="E146" s="2">
        <v>9</v>
      </c>
      <c r="F146" s="2">
        <v>228547.0998535156</v>
      </c>
      <c r="G146" s="2" t="s">
        <v>202</v>
      </c>
      <c r="H146" s="2">
        <v>1</v>
      </c>
      <c r="I146" s="2">
        <v>25.86</v>
      </c>
      <c r="J146" s="2">
        <v>1.36</v>
      </c>
      <c r="K146" s="2">
        <v>26.49</v>
      </c>
      <c r="L146" s="2">
        <v>16.95</v>
      </c>
      <c r="M146">
        <f t="shared" si="4"/>
        <v>-1</v>
      </c>
      <c r="N146">
        <f t="shared" si="5"/>
        <v>-1</v>
      </c>
    </row>
    <row r="147" spans="1:14" x14ac:dyDescent="0.15">
      <c r="A147" s="2">
        <v>14</v>
      </c>
      <c r="B147" s="2">
        <v>0</v>
      </c>
      <c r="C147" s="2">
        <v>2</v>
      </c>
      <c r="D147" s="2">
        <v>272746.5</v>
      </c>
      <c r="E147" s="2">
        <v>10</v>
      </c>
      <c r="F147" s="2">
        <v>44199.400146484375</v>
      </c>
      <c r="G147" s="2" t="s">
        <v>76</v>
      </c>
      <c r="H147" s="2">
        <v>1</v>
      </c>
      <c r="I147" s="2">
        <v>-5.94</v>
      </c>
      <c r="J147" s="2">
        <v>-48.03</v>
      </c>
      <c r="K147" s="2">
        <v>-3.07</v>
      </c>
      <c r="L147" s="2">
        <v>-58.51</v>
      </c>
      <c r="M147">
        <f t="shared" si="4"/>
        <v>81.043230439068751</v>
      </c>
      <c r="N147">
        <f t="shared" si="5"/>
        <v>545.3805321804773</v>
      </c>
    </row>
    <row r="148" spans="1:14" x14ac:dyDescent="0.15">
      <c r="A148" s="2">
        <v>14</v>
      </c>
      <c r="B148" s="2">
        <v>0</v>
      </c>
      <c r="C148" s="2">
        <v>3</v>
      </c>
      <c r="D148" s="2">
        <v>314098.19995117188</v>
      </c>
      <c r="E148" s="2">
        <v>10</v>
      </c>
      <c r="F148" s="2">
        <v>41351.699951171882</v>
      </c>
      <c r="G148" s="2" t="s">
        <v>181</v>
      </c>
      <c r="H148" s="2">
        <v>0</v>
      </c>
      <c r="I148" s="2">
        <v>49.02</v>
      </c>
      <c r="J148" s="2">
        <v>25.48</v>
      </c>
      <c r="K148" s="2">
        <v>58.31</v>
      </c>
      <c r="L148" s="2">
        <v>27.93</v>
      </c>
      <c r="M148">
        <f t="shared" si="4"/>
        <v>106.01593276484437</v>
      </c>
      <c r="N148">
        <f t="shared" si="5"/>
        <v>390.05174856966784</v>
      </c>
    </row>
    <row r="149" spans="1:14" x14ac:dyDescent="0.15">
      <c r="A149" s="2">
        <v>14</v>
      </c>
      <c r="B149" s="2">
        <v>0</v>
      </c>
      <c r="C149" s="2">
        <v>4</v>
      </c>
      <c r="D149" s="2">
        <v>357629.30004882812</v>
      </c>
      <c r="E149" s="2">
        <v>10</v>
      </c>
      <c r="F149" s="2">
        <v>43531.10009765625</v>
      </c>
      <c r="G149" s="2" t="s">
        <v>176</v>
      </c>
      <c r="H149" s="2">
        <v>1</v>
      </c>
      <c r="I149" s="2">
        <v>-2.2200000000000002</v>
      </c>
      <c r="J149" s="2">
        <v>-8.89</v>
      </c>
      <c r="K149" s="2">
        <v>-14.25</v>
      </c>
      <c r="L149" s="2">
        <v>-12.89</v>
      </c>
      <c r="M149">
        <f t="shared" si="4"/>
        <v>83.253984889613548</v>
      </c>
      <c r="N149">
        <f t="shared" si="5"/>
        <v>522.87106923919771</v>
      </c>
    </row>
    <row r="150" spans="1:14" x14ac:dyDescent="0.15">
      <c r="A150" s="2">
        <v>14</v>
      </c>
      <c r="B150" s="2">
        <v>0</v>
      </c>
      <c r="C150" s="2">
        <v>5</v>
      </c>
      <c r="D150" s="2">
        <v>383571.80004882812</v>
      </c>
      <c r="E150" s="2">
        <v>10</v>
      </c>
      <c r="F150" s="2">
        <v>25942.5</v>
      </c>
      <c r="G150" s="2" t="s">
        <v>57</v>
      </c>
      <c r="H150" s="2">
        <v>1</v>
      </c>
      <c r="I150" s="2">
        <v>-28.13</v>
      </c>
      <c r="J150" s="2">
        <v>-46.96</v>
      </c>
      <c r="K150" s="2">
        <v>-29.57</v>
      </c>
      <c r="L150" s="2">
        <v>-37.24</v>
      </c>
      <c r="M150">
        <f t="shared" si="4"/>
        <v>28.76847058847585</v>
      </c>
      <c r="N150">
        <f t="shared" si="5"/>
        <v>901.76848019137014</v>
      </c>
    </row>
    <row r="151" spans="1:14" x14ac:dyDescent="0.15">
      <c r="A151" s="2">
        <v>14</v>
      </c>
      <c r="B151" s="2">
        <v>0</v>
      </c>
      <c r="C151" s="2">
        <v>6</v>
      </c>
      <c r="D151" s="2">
        <v>415412.19995117188</v>
      </c>
      <c r="E151" s="2">
        <v>10</v>
      </c>
      <c r="F151" s="2">
        <v>31840.39990234375</v>
      </c>
      <c r="G151" s="2" t="s">
        <v>84</v>
      </c>
      <c r="H151" s="2">
        <v>1</v>
      </c>
      <c r="I151" s="2">
        <v>34.39</v>
      </c>
      <c r="J151" s="2">
        <v>49.21</v>
      </c>
      <c r="K151" s="2">
        <v>36.74</v>
      </c>
      <c r="L151" s="2">
        <v>59.06</v>
      </c>
      <c r="M151">
        <f t="shared" si="4"/>
        <v>116.92179480319314</v>
      </c>
      <c r="N151">
        <f t="shared" si="5"/>
        <v>272.32219583986569</v>
      </c>
    </row>
    <row r="152" spans="1:14" x14ac:dyDescent="0.15">
      <c r="A152" s="2">
        <v>14</v>
      </c>
      <c r="B152" s="2">
        <v>0</v>
      </c>
      <c r="C152" s="2">
        <v>7</v>
      </c>
      <c r="D152" s="2">
        <v>449033.89990234375</v>
      </c>
      <c r="E152" s="2">
        <v>10</v>
      </c>
      <c r="F152" s="2">
        <v>33621.699951171875</v>
      </c>
      <c r="G152" s="2" t="s">
        <v>46</v>
      </c>
      <c r="H152" s="2">
        <v>1</v>
      </c>
      <c r="I152" s="2">
        <v>34.54</v>
      </c>
      <c r="J152" s="2">
        <v>-49.17</v>
      </c>
      <c r="K152" s="2">
        <v>32.200000000000003</v>
      </c>
      <c r="L152" s="2">
        <v>-60.9</v>
      </c>
      <c r="M152">
        <f t="shared" si="4"/>
        <v>120.04587956277383</v>
      </c>
      <c r="N152">
        <f t="shared" si="5"/>
        <v>280.07375241555519</v>
      </c>
    </row>
    <row r="153" spans="1:14" x14ac:dyDescent="0.15">
      <c r="A153" s="2">
        <v>14</v>
      </c>
      <c r="B153" s="2">
        <v>0</v>
      </c>
      <c r="C153" s="2">
        <v>8</v>
      </c>
      <c r="D153" s="2">
        <v>476909.80004882812</v>
      </c>
      <c r="E153" s="2">
        <v>10</v>
      </c>
      <c r="F153" s="2">
        <v>27875.900146484371</v>
      </c>
      <c r="G153" s="2" t="s">
        <v>108</v>
      </c>
      <c r="H153" s="2">
        <v>1</v>
      </c>
      <c r="I153" s="2">
        <v>46.11</v>
      </c>
      <c r="J153" s="2">
        <v>31.32</v>
      </c>
      <c r="K153" s="2">
        <v>35.06</v>
      </c>
      <c r="L153" s="2">
        <v>26.66</v>
      </c>
      <c r="M153">
        <f t="shared" si="4"/>
        <v>87.606696091109384</v>
      </c>
      <c r="N153">
        <f t="shared" si="5"/>
        <v>318.19371566636801</v>
      </c>
    </row>
    <row r="154" spans="1:14" x14ac:dyDescent="0.15">
      <c r="A154" s="2">
        <v>14</v>
      </c>
      <c r="B154" s="2">
        <v>0</v>
      </c>
      <c r="C154" s="2">
        <v>9</v>
      </c>
      <c r="D154" s="2">
        <v>535859.59985351562</v>
      </c>
      <c r="E154" s="2">
        <v>10</v>
      </c>
      <c r="F154" s="2">
        <v>58949.7998046875</v>
      </c>
      <c r="G154" s="2" t="s">
        <v>53</v>
      </c>
      <c r="H154" s="2">
        <v>1</v>
      </c>
      <c r="I154" s="2">
        <v>47.18</v>
      </c>
      <c r="J154" s="2">
        <v>-30.95</v>
      </c>
      <c r="K154" s="2">
        <v>35.4</v>
      </c>
      <c r="L154" s="2">
        <v>-33.11</v>
      </c>
      <c r="M154">
        <f t="shared" si="4"/>
        <v>59.770967032498305</v>
      </c>
      <c r="N154">
        <f t="shared" si="5"/>
        <v>986.26143647024605</v>
      </c>
    </row>
    <row r="155" spans="1:14" x14ac:dyDescent="0.15">
      <c r="A155" s="2">
        <v>14</v>
      </c>
      <c r="B155" s="2">
        <v>0</v>
      </c>
      <c r="C155" s="2">
        <v>10</v>
      </c>
      <c r="D155" s="2">
        <v>560654.69995117188</v>
      </c>
      <c r="E155" s="2">
        <v>10</v>
      </c>
      <c r="F155" s="2">
        <v>24795.10009765625</v>
      </c>
      <c r="G155" s="2" t="s">
        <v>131</v>
      </c>
      <c r="H155" s="2">
        <v>1</v>
      </c>
      <c r="I155" s="2">
        <v>1.1100000000000001</v>
      </c>
      <c r="J155" s="2">
        <v>-32.159999999999997</v>
      </c>
      <c r="K155" s="2">
        <v>14.49</v>
      </c>
      <c r="L155" s="2">
        <v>-33.74</v>
      </c>
      <c r="M155">
        <f t="shared" si="4"/>
        <v>20.919488521472026</v>
      </c>
      <c r="N155">
        <f t="shared" si="5"/>
        <v>1185.2632090983604</v>
      </c>
    </row>
    <row r="156" spans="1:14" x14ac:dyDescent="0.15">
      <c r="A156" s="2">
        <v>14</v>
      </c>
      <c r="B156" s="2">
        <v>0</v>
      </c>
      <c r="C156" s="2">
        <v>11</v>
      </c>
      <c r="D156" s="2">
        <v>599806.5</v>
      </c>
      <c r="E156" s="2">
        <v>10</v>
      </c>
      <c r="F156" s="2">
        <v>39151.800048828125</v>
      </c>
      <c r="G156" s="2" t="s">
        <v>144</v>
      </c>
      <c r="H156" s="2">
        <v>1</v>
      </c>
      <c r="I156" s="2">
        <v>-32.06</v>
      </c>
      <c r="J156" s="2">
        <v>49.46</v>
      </c>
      <c r="K156" s="2">
        <v>-31.82</v>
      </c>
      <c r="L156" s="2">
        <v>55.71</v>
      </c>
      <c r="M156">
        <f t="shared" si="4"/>
        <v>100.72695071330214</v>
      </c>
      <c r="N156">
        <f t="shared" si="5"/>
        <v>388.69239832609844</v>
      </c>
    </row>
    <row r="157" spans="1:14" x14ac:dyDescent="0.15">
      <c r="A157" s="2">
        <v>14</v>
      </c>
      <c r="B157" s="2">
        <v>0</v>
      </c>
      <c r="C157" s="2">
        <v>12</v>
      </c>
      <c r="D157" s="2">
        <v>636376.39990234375</v>
      </c>
      <c r="E157" s="2">
        <v>10</v>
      </c>
      <c r="F157" s="2">
        <v>36569.89990234375</v>
      </c>
      <c r="G157" s="2" t="s">
        <v>239</v>
      </c>
      <c r="H157" s="2">
        <v>1</v>
      </c>
      <c r="I157" s="2">
        <v>49.16</v>
      </c>
      <c r="J157" s="2">
        <v>-8.33</v>
      </c>
      <c r="K157" s="2">
        <v>59.29</v>
      </c>
      <c r="L157" s="2">
        <v>-9.16</v>
      </c>
      <c r="M157">
        <f t="shared" si="4"/>
        <v>111.84430696284903</v>
      </c>
      <c r="N157">
        <f t="shared" si="5"/>
        <v>326.97149184795842</v>
      </c>
    </row>
    <row r="158" spans="1:14" x14ac:dyDescent="0.15">
      <c r="A158" s="2">
        <v>15</v>
      </c>
      <c r="B158" s="2">
        <v>0</v>
      </c>
      <c r="C158" s="2">
        <v>1</v>
      </c>
      <c r="D158" s="2">
        <v>29603.800048828125</v>
      </c>
      <c r="E158" s="2">
        <v>2</v>
      </c>
      <c r="F158" s="2">
        <v>29603.800048828125</v>
      </c>
      <c r="G158" s="2" t="s">
        <v>43</v>
      </c>
      <c r="H158" s="2">
        <v>0</v>
      </c>
      <c r="I158" s="2">
        <v>49.31</v>
      </c>
      <c r="J158" s="2">
        <v>-7.94</v>
      </c>
      <c r="K158" s="2">
        <v>59.29</v>
      </c>
      <c r="L158" s="2">
        <v>-9.16</v>
      </c>
      <c r="M158">
        <f t="shared" si="4"/>
        <v>-1</v>
      </c>
      <c r="N158">
        <f t="shared" si="5"/>
        <v>-1</v>
      </c>
    </row>
    <row r="159" spans="1:14" x14ac:dyDescent="0.15">
      <c r="A159" s="2">
        <v>15</v>
      </c>
      <c r="B159" s="2">
        <v>0</v>
      </c>
      <c r="C159" s="2">
        <v>2</v>
      </c>
      <c r="D159" s="2">
        <v>69473.10009765625</v>
      </c>
      <c r="E159" s="2">
        <v>3</v>
      </c>
      <c r="F159" s="2">
        <v>39869.300048828125</v>
      </c>
      <c r="G159" s="2" t="s">
        <v>109</v>
      </c>
      <c r="H159" s="2">
        <v>0</v>
      </c>
      <c r="I159" s="2">
        <v>11.91</v>
      </c>
      <c r="J159" s="2">
        <v>-49.69</v>
      </c>
      <c r="K159" s="2">
        <v>14.55</v>
      </c>
      <c r="L159" s="2">
        <v>-58.79</v>
      </c>
      <c r="M159">
        <f t="shared" si="4"/>
        <v>66.819192602125923</v>
      </c>
      <c r="N159">
        <f t="shared" si="5"/>
        <v>596.67437597202638</v>
      </c>
    </row>
    <row r="160" spans="1:14" x14ac:dyDescent="0.15">
      <c r="A160" s="2">
        <v>15</v>
      </c>
      <c r="B160" s="2">
        <v>0</v>
      </c>
      <c r="C160" s="2">
        <v>3</v>
      </c>
      <c r="D160" s="2">
        <v>109915.10009765624</v>
      </c>
      <c r="E160" s="2">
        <v>5</v>
      </c>
      <c r="F160" s="2">
        <v>40442</v>
      </c>
      <c r="G160" s="2" t="s">
        <v>171</v>
      </c>
      <c r="H160" s="2">
        <v>0</v>
      </c>
      <c r="I160" s="2">
        <v>-31.59</v>
      </c>
      <c r="J160" s="2">
        <v>48.86</v>
      </c>
      <c r="K160" s="2">
        <v>-31.82</v>
      </c>
      <c r="L160" s="2">
        <v>55.71</v>
      </c>
      <c r="M160">
        <f t="shared" si="4"/>
        <v>123.53310042251834</v>
      </c>
      <c r="N160">
        <f t="shared" si="5"/>
        <v>327.37784336082279</v>
      </c>
    </row>
    <row r="161" spans="1:14" x14ac:dyDescent="0.15">
      <c r="A161" s="2">
        <v>15</v>
      </c>
      <c r="B161" s="2">
        <v>0</v>
      </c>
      <c r="C161" s="2">
        <v>4</v>
      </c>
      <c r="D161" s="2">
        <v>156618</v>
      </c>
      <c r="E161" s="2">
        <v>7</v>
      </c>
      <c r="F161" s="2">
        <v>46702.89990234375</v>
      </c>
      <c r="G161" s="2" t="s">
        <v>80</v>
      </c>
      <c r="H161" s="2">
        <v>1</v>
      </c>
      <c r="I161" s="2">
        <v>-29.48</v>
      </c>
      <c r="J161" s="2">
        <v>-45.54</v>
      </c>
      <c r="K161" s="2">
        <v>-29.57</v>
      </c>
      <c r="L161" s="2">
        <v>-37.24</v>
      </c>
      <c r="M161">
        <f t="shared" si="4"/>
        <v>92.977228394913993</v>
      </c>
      <c r="N161">
        <f t="shared" si="5"/>
        <v>502.30471168678628</v>
      </c>
    </row>
    <row r="162" spans="1:14" x14ac:dyDescent="0.15">
      <c r="A162" s="2">
        <v>15</v>
      </c>
      <c r="B162" s="2">
        <v>0</v>
      </c>
      <c r="C162" s="2">
        <v>5</v>
      </c>
      <c r="D162" s="2">
        <v>185840.39990234369</v>
      </c>
      <c r="E162" s="2">
        <v>8</v>
      </c>
      <c r="F162" s="2">
        <v>29222.39990234375</v>
      </c>
      <c r="G162" s="2" t="s">
        <v>226</v>
      </c>
      <c r="H162" s="2">
        <v>0</v>
      </c>
      <c r="I162" s="2">
        <v>-1.06</v>
      </c>
      <c r="J162" s="2">
        <v>-11.34</v>
      </c>
      <c r="K162" s="2">
        <v>-14.25</v>
      </c>
      <c r="L162" s="2">
        <v>-12.89</v>
      </c>
      <c r="M162">
        <f t="shared" si="4"/>
        <v>28.76847058847585</v>
      </c>
      <c r="N162">
        <f t="shared" si="5"/>
        <v>1015.778708585563</v>
      </c>
    </row>
    <row r="163" spans="1:14" x14ac:dyDescent="0.15">
      <c r="A163" s="2">
        <v>15</v>
      </c>
      <c r="B163" s="2">
        <v>0</v>
      </c>
      <c r="C163" s="2">
        <v>6</v>
      </c>
      <c r="D163" s="2">
        <v>219031.80004882807</v>
      </c>
      <c r="E163" s="2">
        <v>9</v>
      </c>
      <c r="F163" s="2">
        <v>33191.400146484375</v>
      </c>
      <c r="G163" s="2" t="s">
        <v>113</v>
      </c>
      <c r="H163" s="2">
        <v>0</v>
      </c>
      <c r="I163" s="2">
        <v>47.58</v>
      </c>
      <c r="J163" s="2">
        <v>-28.59</v>
      </c>
      <c r="K163" s="2">
        <v>35.4</v>
      </c>
      <c r="L163" s="2">
        <v>-33.11</v>
      </c>
      <c r="M163">
        <f t="shared" si="4"/>
        <v>53.609429207929459</v>
      </c>
      <c r="N163">
        <f t="shared" si="5"/>
        <v>619.133623261465</v>
      </c>
    </row>
    <row r="164" spans="1:14" x14ac:dyDescent="0.15">
      <c r="A164" s="2">
        <v>15</v>
      </c>
      <c r="B164" s="2">
        <v>0</v>
      </c>
      <c r="C164" s="2">
        <v>7</v>
      </c>
      <c r="D164" s="2">
        <v>271174.89990234369</v>
      </c>
      <c r="E164" s="2">
        <v>10</v>
      </c>
      <c r="F164" s="2">
        <v>52143.099853515625</v>
      </c>
      <c r="G164" s="2" t="s">
        <v>170</v>
      </c>
      <c r="H164" s="2">
        <v>0</v>
      </c>
      <c r="I164" s="2">
        <v>-36.64</v>
      </c>
      <c r="J164" s="2">
        <v>-48.83</v>
      </c>
      <c r="K164" s="2">
        <v>-38.950000000000003</v>
      </c>
      <c r="L164" s="2">
        <v>-61.87</v>
      </c>
      <c r="M164">
        <f t="shared" si="4"/>
        <v>79.718630821157475</v>
      </c>
      <c r="N164">
        <f t="shared" si="5"/>
        <v>654.08925512650364</v>
      </c>
    </row>
    <row r="165" spans="1:14" x14ac:dyDescent="0.15">
      <c r="A165" s="2">
        <v>15</v>
      </c>
      <c r="B165" s="2">
        <v>0</v>
      </c>
      <c r="C165" s="2">
        <v>8</v>
      </c>
      <c r="D165" s="2">
        <v>299635.80004882812</v>
      </c>
      <c r="E165" s="2">
        <v>10</v>
      </c>
      <c r="F165" s="2">
        <v>28460.900146484371</v>
      </c>
      <c r="G165" s="2" t="s">
        <v>219</v>
      </c>
      <c r="H165" s="2">
        <v>0</v>
      </c>
      <c r="I165" s="2">
        <v>48.84</v>
      </c>
      <c r="J165" s="2">
        <v>25.51</v>
      </c>
      <c r="K165" s="2">
        <v>58.31</v>
      </c>
      <c r="L165" s="2">
        <v>27.93</v>
      </c>
      <c r="M165">
        <f t="shared" si="4"/>
        <v>132.37653719598498</v>
      </c>
      <c r="N165">
        <f t="shared" si="5"/>
        <v>214.99958186961547</v>
      </c>
    </row>
    <row r="166" spans="1:14" x14ac:dyDescent="0.15">
      <c r="A166" s="2">
        <v>15</v>
      </c>
      <c r="B166" s="2">
        <v>0</v>
      </c>
      <c r="C166" s="2">
        <v>9</v>
      </c>
      <c r="D166" s="2">
        <v>339490</v>
      </c>
      <c r="E166" s="2">
        <v>10</v>
      </c>
      <c r="F166" s="2">
        <v>39854.199951171882</v>
      </c>
      <c r="G166" s="2" t="s">
        <v>132</v>
      </c>
      <c r="H166" s="2">
        <v>0</v>
      </c>
      <c r="I166" s="2">
        <v>32.979999999999997</v>
      </c>
      <c r="J166" s="2">
        <v>-48.67</v>
      </c>
      <c r="K166" s="2">
        <v>32.200000000000003</v>
      </c>
      <c r="L166" s="2">
        <v>-60.9</v>
      </c>
      <c r="M166">
        <f t="shared" si="4"/>
        <v>92.58780157234537</v>
      </c>
      <c r="N166">
        <f t="shared" si="5"/>
        <v>430.44763213252224</v>
      </c>
    </row>
    <row r="167" spans="1:14" x14ac:dyDescent="0.15">
      <c r="A167" s="2">
        <v>15</v>
      </c>
      <c r="B167" s="2">
        <v>0</v>
      </c>
      <c r="C167" s="2">
        <v>10</v>
      </c>
      <c r="D167" s="2">
        <v>372015.60009765625</v>
      </c>
      <c r="E167" s="2">
        <v>10</v>
      </c>
      <c r="F167" s="2">
        <v>32525.60009765625</v>
      </c>
      <c r="G167" s="2" t="s">
        <v>12</v>
      </c>
      <c r="H167" s="2">
        <v>1</v>
      </c>
      <c r="I167" s="2">
        <v>-10.28</v>
      </c>
      <c r="J167" s="2">
        <v>2.48</v>
      </c>
      <c r="K167" s="2">
        <v>-9.09</v>
      </c>
      <c r="L167" s="2">
        <v>17.86</v>
      </c>
      <c r="M167">
        <f t="shared" si="4"/>
        <v>88.926945860071001</v>
      </c>
      <c r="N167">
        <f t="shared" si="5"/>
        <v>365.75640581243147</v>
      </c>
    </row>
    <row r="168" spans="1:14" x14ac:dyDescent="0.15">
      <c r="A168" s="2">
        <v>15</v>
      </c>
      <c r="B168" s="2">
        <v>0</v>
      </c>
      <c r="C168" s="2">
        <v>11</v>
      </c>
      <c r="D168" s="2">
        <v>391867</v>
      </c>
      <c r="E168" s="2">
        <v>10</v>
      </c>
      <c r="F168" s="2">
        <v>19851.39990234375</v>
      </c>
      <c r="G168" s="2" t="s">
        <v>160</v>
      </c>
      <c r="H168" s="2">
        <v>0</v>
      </c>
      <c r="I168" s="2">
        <v>1.63</v>
      </c>
      <c r="J168" s="2">
        <v>-33.61</v>
      </c>
      <c r="K168" s="2">
        <v>14.49</v>
      </c>
      <c r="L168" s="2">
        <v>-33.74</v>
      </c>
      <c r="M168">
        <f t="shared" si="4"/>
        <v>56.732498622923352</v>
      </c>
      <c r="N168">
        <f t="shared" si="5"/>
        <v>349.91231453223156</v>
      </c>
    </row>
    <row r="169" spans="1:14" x14ac:dyDescent="0.15">
      <c r="A169" s="2">
        <v>15</v>
      </c>
      <c r="B169" s="2">
        <v>0</v>
      </c>
      <c r="C169" s="2">
        <v>12</v>
      </c>
      <c r="D169" s="2">
        <v>418357.69995117188</v>
      </c>
      <c r="E169" s="2">
        <v>10</v>
      </c>
      <c r="F169" s="2">
        <v>26490.699951171875</v>
      </c>
      <c r="G169" s="2" t="s">
        <v>102</v>
      </c>
      <c r="H169" s="2">
        <v>1</v>
      </c>
      <c r="I169" s="2">
        <v>45.63</v>
      </c>
      <c r="J169" s="2">
        <v>32.299999999999997</v>
      </c>
      <c r="K169" s="2">
        <v>35.06</v>
      </c>
      <c r="L169" s="2">
        <v>26.66</v>
      </c>
      <c r="M169">
        <f t="shared" si="4"/>
        <v>63.80662112978559</v>
      </c>
      <c r="N169">
        <f t="shared" si="5"/>
        <v>415.1716464861629</v>
      </c>
    </row>
    <row r="170" spans="1:14" x14ac:dyDescent="0.15">
      <c r="A170" s="2">
        <v>16</v>
      </c>
      <c r="B170" s="2">
        <v>0</v>
      </c>
      <c r="C170" s="2">
        <v>1</v>
      </c>
      <c r="D170" s="2">
        <v>22647</v>
      </c>
      <c r="E170" s="2">
        <v>1</v>
      </c>
      <c r="F170" s="2">
        <v>22647</v>
      </c>
      <c r="G170" s="2" t="s">
        <v>164</v>
      </c>
      <c r="H170" s="2">
        <v>0</v>
      </c>
      <c r="I170" s="2">
        <v>51.13</v>
      </c>
      <c r="J170" s="2">
        <v>-32.119999999999997</v>
      </c>
      <c r="K170" s="2">
        <v>62.34</v>
      </c>
      <c r="L170" s="2">
        <v>-33.51</v>
      </c>
      <c r="M170">
        <f t="shared" si="4"/>
        <v>-1</v>
      </c>
      <c r="N170">
        <f t="shared" si="5"/>
        <v>-1</v>
      </c>
    </row>
    <row r="171" spans="1:14" x14ac:dyDescent="0.15">
      <c r="A171" s="2">
        <v>16</v>
      </c>
      <c r="B171" s="2">
        <v>0</v>
      </c>
      <c r="C171" s="2">
        <v>2</v>
      </c>
      <c r="D171" s="2">
        <v>39476.099853515625</v>
      </c>
      <c r="E171" s="2">
        <v>2</v>
      </c>
      <c r="F171" s="2">
        <v>16829.099853515625</v>
      </c>
      <c r="G171" s="2" t="s">
        <v>247</v>
      </c>
      <c r="H171" s="2">
        <v>0</v>
      </c>
      <c r="I171" s="2">
        <v>1.48</v>
      </c>
      <c r="J171" s="2">
        <v>-34.29</v>
      </c>
      <c r="K171" s="2">
        <v>14.49</v>
      </c>
      <c r="L171" s="2">
        <v>-33.74</v>
      </c>
      <c r="M171">
        <f t="shared" si="4"/>
        <v>47.850552765877218</v>
      </c>
      <c r="N171">
        <f t="shared" si="5"/>
        <v>351.7012632196101</v>
      </c>
    </row>
    <row r="172" spans="1:14" x14ac:dyDescent="0.15">
      <c r="A172" s="2">
        <v>16</v>
      </c>
      <c r="B172" s="2">
        <v>0</v>
      </c>
      <c r="C172" s="2">
        <v>3</v>
      </c>
      <c r="D172" s="2">
        <v>63658.699951171882</v>
      </c>
      <c r="E172" s="2">
        <v>3</v>
      </c>
      <c r="F172" s="2">
        <v>24182.60009765625</v>
      </c>
      <c r="G172" s="2" t="s">
        <v>179</v>
      </c>
      <c r="H172" s="2">
        <v>1</v>
      </c>
      <c r="I172" s="2">
        <v>38.119999999999997</v>
      </c>
      <c r="J172" s="2">
        <v>48.03</v>
      </c>
      <c r="K172" s="2">
        <v>36.74</v>
      </c>
      <c r="L172" s="2">
        <v>59.06</v>
      </c>
      <c r="M172">
        <f t="shared" si="4"/>
        <v>95.430092214143869</v>
      </c>
      <c r="N172">
        <f t="shared" si="5"/>
        <v>253.40644168498562</v>
      </c>
    </row>
    <row r="173" spans="1:14" x14ac:dyDescent="0.15">
      <c r="A173" s="2">
        <v>16</v>
      </c>
      <c r="B173" s="2">
        <v>0</v>
      </c>
      <c r="C173" s="2">
        <v>4</v>
      </c>
      <c r="D173" s="2">
        <v>94391.599853515625</v>
      </c>
      <c r="E173" s="2">
        <v>5</v>
      </c>
      <c r="F173" s="2">
        <v>30732.89990234375</v>
      </c>
      <c r="G173" s="2" t="s">
        <v>187</v>
      </c>
      <c r="H173" s="2">
        <v>0</v>
      </c>
      <c r="I173" s="2">
        <v>-10.14</v>
      </c>
      <c r="J173" s="2">
        <v>0.27</v>
      </c>
      <c r="K173" s="2">
        <v>-9.09</v>
      </c>
      <c r="L173" s="2">
        <v>17.86</v>
      </c>
      <c r="M173">
        <f t="shared" si="4"/>
        <v>61.626527567274145</v>
      </c>
      <c r="N173">
        <f t="shared" si="5"/>
        <v>498.6959531152296</v>
      </c>
    </row>
    <row r="174" spans="1:14" x14ac:dyDescent="0.15">
      <c r="A174" s="2">
        <v>16</v>
      </c>
      <c r="B174" s="2">
        <v>0</v>
      </c>
      <c r="C174" s="2">
        <v>5</v>
      </c>
      <c r="D174" s="2">
        <v>114372.59985351562</v>
      </c>
      <c r="E174" s="2">
        <v>5</v>
      </c>
      <c r="F174" s="2">
        <v>19981</v>
      </c>
      <c r="G174" s="2" t="s">
        <v>145</v>
      </c>
      <c r="H174" s="2">
        <v>0</v>
      </c>
      <c r="I174" s="2">
        <v>-29.37</v>
      </c>
      <c r="J174" s="2">
        <v>-46.06</v>
      </c>
      <c r="K174" s="2">
        <v>-29.57</v>
      </c>
      <c r="L174" s="2">
        <v>-37.24</v>
      </c>
      <c r="M174">
        <f t="shared" si="4"/>
        <v>58.782994139461799</v>
      </c>
      <c r="N174">
        <f t="shared" si="5"/>
        <v>339.91123270440033</v>
      </c>
    </row>
    <row r="175" spans="1:14" x14ac:dyDescent="0.15">
      <c r="A175" s="2">
        <v>16</v>
      </c>
      <c r="B175" s="2">
        <v>0</v>
      </c>
      <c r="C175" s="2">
        <v>6</v>
      </c>
      <c r="D175" s="2">
        <v>141193.19995117188</v>
      </c>
      <c r="E175" s="2">
        <v>7</v>
      </c>
      <c r="F175" s="2">
        <v>26820.60009765625</v>
      </c>
      <c r="G175" s="2" t="s">
        <v>237</v>
      </c>
      <c r="H175" s="2">
        <v>0</v>
      </c>
      <c r="I175" s="2">
        <v>-48.58</v>
      </c>
      <c r="J175" s="2">
        <v>-10.23</v>
      </c>
      <c r="K175" s="2">
        <v>-60</v>
      </c>
      <c r="L175" s="2">
        <v>-11.5</v>
      </c>
      <c r="M175">
        <f t="shared" si="4"/>
        <v>39.856398482552336</v>
      </c>
      <c r="N175">
        <f t="shared" si="5"/>
        <v>672.93084972033591</v>
      </c>
    </row>
    <row r="176" spans="1:14" x14ac:dyDescent="0.15">
      <c r="A176" s="2">
        <v>16</v>
      </c>
      <c r="B176" s="2">
        <v>0</v>
      </c>
      <c r="C176" s="2">
        <v>7</v>
      </c>
      <c r="D176" s="2">
        <v>173855.39990234375</v>
      </c>
      <c r="E176" s="2">
        <v>8</v>
      </c>
      <c r="F176" s="2">
        <v>32662.199951171875</v>
      </c>
      <c r="G176" s="2" t="s">
        <v>168</v>
      </c>
      <c r="H176" s="2">
        <v>1</v>
      </c>
      <c r="I176" s="2">
        <v>8.81</v>
      </c>
      <c r="J176" s="2">
        <v>-49</v>
      </c>
      <c r="K176" s="2">
        <v>14.55</v>
      </c>
      <c r="L176" s="2">
        <v>-58.79</v>
      </c>
      <c r="M176">
        <f t="shared" si="4"/>
        <v>88.283897739055448</v>
      </c>
      <c r="N176">
        <f t="shared" si="5"/>
        <v>369.96780599462159</v>
      </c>
    </row>
    <row r="177" spans="1:14" x14ac:dyDescent="0.15">
      <c r="A177" s="2">
        <v>16</v>
      </c>
      <c r="B177" s="2">
        <v>0</v>
      </c>
      <c r="C177" s="2">
        <v>8</v>
      </c>
      <c r="D177" s="2">
        <v>192608.7998046875</v>
      </c>
      <c r="E177" s="2">
        <v>8</v>
      </c>
      <c r="F177" s="2">
        <v>18753.39990234375</v>
      </c>
      <c r="G177" s="2" t="s">
        <v>68</v>
      </c>
      <c r="H177" s="2">
        <v>0</v>
      </c>
      <c r="I177" s="2">
        <v>-31.23</v>
      </c>
      <c r="J177" s="2">
        <v>50.29</v>
      </c>
      <c r="K177" s="2">
        <v>-31.82</v>
      </c>
      <c r="L177" s="2">
        <v>55.71</v>
      </c>
      <c r="M177">
        <f t="shared" si="4"/>
        <v>123.53310042251834</v>
      </c>
      <c r="N177">
        <f t="shared" si="5"/>
        <v>151.80870421127446</v>
      </c>
    </row>
    <row r="178" spans="1:14" x14ac:dyDescent="0.15">
      <c r="A178" s="2">
        <v>16</v>
      </c>
      <c r="B178" s="2">
        <v>0</v>
      </c>
      <c r="C178" s="2">
        <v>9</v>
      </c>
      <c r="D178" s="2">
        <v>203291.39990234369</v>
      </c>
      <c r="E178" s="2">
        <v>9</v>
      </c>
      <c r="F178" s="2">
        <v>10682.60009765625</v>
      </c>
      <c r="G178" s="2" t="s">
        <v>29</v>
      </c>
      <c r="H178" s="2">
        <v>1</v>
      </c>
      <c r="I178" s="2">
        <v>48.05</v>
      </c>
      <c r="J178" s="2">
        <v>33.950000000000003</v>
      </c>
      <c r="K178" s="2">
        <v>35.06</v>
      </c>
      <c r="L178" s="2">
        <v>26.66</v>
      </c>
      <c r="M178">
        <f t="shared" si="4"/>
        <v>72.916643504758227</v>
      </c>
      <c r="N178">
        <f t="shared" si="5"/>
        <v>146.5042764476556</v>
      </c>
    </row>
    <row r="179" spans="1:14" x14ac:dyDescent="0.15">
      <c r="A179" s="2">
        <v>16</v>
      </c>
      <c r="B179" s="2">
        <v>0</v>
      </c>
      <c r="C179" s="2">
        <v>10</v>
      </c>
      <c r="D179" s="2">
        <v>219730.69995117188</v>
      </c>
      <c r="E179" s="2">
        <v>9</v>
      </c>
      <c r="F179" s="2">
        <v>16439.300048828125</v>
      </c>
      <c r="G179" s="2" t="s">
        <v>184</v>
      </c>
      <c r="H179" s="2">
        <v>1</v>
      </c>
      <c r="I179" s="2">
        <v>-6.18</v>
      </c>
      <c r="J179" s="2">
        <v>-49.58</v>
      </c>
      <c r="K179" s="2">
        <v>-3.07</v>
      </c>
      <c r="L179" s="2">
        <v>-58.51</v>
      </c>
      <c r="M179">
        <f t="shared" si="4"/>
        <v>93.31573179266185</v>
      </c>
      <c r="N179">
        <f t="shared" si="5"/>
        <v>176.16858093504098</v>
      </c>
    </row>
    <row r="180" spans="1:14" x14ac:dyDescent="0.15">
      <c r="A180" s="2">
        <v>16</v>
      </c>
      <c r="B180" s="2">
        <v>0</v>
      </c>
      <c r="C180" s="2">
        <v>11</v>
      </c>
      <c r="D180" s="2">
        <v>238807</v>
      </c>
      <c r="E180" s="2">
        <v>9</v>
      </c>
      <c r="F180" s="2">
        <v>19076.300048828125</v>
      </c>
      <c r="G180" s="2" t="s">
        <v>206</v>
      </c>
      <c r="H180" s="2">
        <v>1</v>
      </c>
      <c r="I180" s="2">
        <v>50.75</v>
      </c>
      <c r="J180" s="2">
        <v>25.73</v>
      </c>
      <c r="K180" s="2">
        <v>58.31</v>
      </c>
      <c r="L180" s="2">
        <v>27.93</v>
      </c>
      <c r="M180">
        <f t="shared" si="4"/>
        <v>106.01593276484437</v>
      </c>
      <c r="N180">
        <f t="shared" si="5"/>
        <v>179.93804847372868</v>
      </c>
    </row>
    <row r="181" spans="1:14" x14ac:dyDescent="0.15">
      <c r="A181" s="2">
        <v>16</v>
      </c>
      <c r="B181" s="2">
        <v>0</v>
      </c>
      <c r="C181" s="2">
        <v>12</v>
      </c>
      <c r="D181" s="2">
        <v>250737</v>
      </c>
      <c r="E181" s="2">
        <v>9</v>
      </c>
      <c r="F181" s="2">
        <v>11930</v>
      </c>
      <c r="G181" s="2" t="s">
        <v>69</v>
      </c>
      <c r="H181" s="2">
        <v>0</v>
      </c>
      <c r="I181" s="2">
        <v>33.58</v>
      </c>
      <c r="J181" s="2">
        <v>-49.85</v>
      </c>
      <c r="K181" s="2">
        <v>32.200000000000003</v>
      </c>
      <c r="L181" s="2">
        <v>-60.9</v>
      </c>
      <c r="M181">
        <f t="shared" si="4"/>
        <v>92.58780157234537</v>
      </c>
      <c r="N181">
        <f t="shared" si="5"/>
        <v>128.85066712247456</v>
      </c>
    </row>
    <row r="182" spans="1:14" x14ac:dyDescent="0.15">
      <c r="A182" s="2">
        <v>18</v>
      </c>
      <c r="B182" s="2">
        <v>0</v>
      </c>
      <c r="C182" s="2">
        <v>1</v>
      </c>
      <c r="D182" s="2">
        <v>38469.2001953125</v>
      </c>
      <c r="E182" s="2">
        <v>2</v>
      </c>
      <c r="F182" s="2">
        <v>38469.2001953125</v>
      </c>
      <c r="G182" s="2" t="s">
        <v>94</v>
      </c>
      <c r="H182" s="2">
        <v>1</v>
      </c>
      <c r="I182" s="2">
        <v>1.72</v>
      </c>
      <c r="J182" s="2">
        <v>-32.56</v>
      </c>
      <c r="K182" s="2">
        <v>14.49</v>
      </c>
      <c r="L182" s="2">
        <v>-33.74</v>
      </c>
      <c r="M182">
        <f t="shared" si="4"/>
        <v>-1</v>
      </c>
      <c r="N182">
        <f t="shared" si="5"/>
        <v>-1</v>
      </c>
    </row>
    <row r="183" spans="1:14" x14ac:dyDescent="0.15">
      <c r="A183" s="2">
        <v>18</v>
      </c>
      <c r="B183" s="2">
        <v>0</v>
      </c>
      <c r="C183" s="2">
        <v>2</v>
      </c>
      <c r="D183" s="2">
        <v>77867.300048828125</v>
      </c>
      <c r="E183" s="2">
        <v>4</v>
      </c>
      <c r="F183" s="2">
        <v>39398.099853515625</v>
      </c>
      <c r="G183" s="2" t="s">
        <v>181</v>
      </c>
      <c r="H183" s="2">
        <v>0</v>
      </c>
      <c r="I183" s="2">
        <v>50.11</v>
      </c>
      <c r="J183" s="2">
        <v>-7.42</v>
      </c>
      <c r="K183" s="2">
        <v>59.29</v>
      </c>
      <c r="L183" s="2">
        <v>-9.16</v>
      </c>
      <c r="M183">
        <f t="shared" si="4"/>
        <v>51.100062622270826</v>
      </c>
      <c r="N183">
        <f t="shared" si="5"/>
        <v>770.99905228579576</v>
      </c>
    </row>
    <row r="184" spans="1:14" x14ac:dyDescent="0.15">
      <c r="A184" s="2">
        <v>18</v>
      </c>
      <c r="B184" s="2">
        <v>0</v>
      </c>
      <c r="C184" s="2">
        <v>3</v>
      </c>
      <c r="D184" s="2">
        <v>107452.30004882812</v>
      </c>
      <c r="E184" s="2">
        <v>5</v>
      </c>
      <c r="F184" s="2">
        <v>29585</v>
      </c>
      <c r="G184" s="2" t="s">
        <v>146</v>
      </c>
      <c r="H184" s="2">
        <v>1</v>
      </c>
      <c r="I184" s="2">
        <v>-30.82</v>
      </c>
      <c r="J184" s="2">
        <v>48.84</v>
      </c>
      <c r="K184" s="2">
        <v>-31.82</v>
      </c>
      <c r="L184" s="2">
        <v>55.71</v>
      </c>
      <c r="M184">
        <f t="shared" si="4"/>
        <v>111.84430696284903</v>
      </c>
      <c r="N184">
        <f t="shared" si="5"/>
        <v>264.51949860824971</v>
      </c>
    </row>
    <row r="185" spans="1:14" x14ac:dyDescent="0.15">
      <c r="A185" s="2">
        <v>18</v>
      </c>
      <c r="B185" s="2">
        <v>0</v>
      </c>
      <c r="C185" s="2">
        <v>4</v>
      </c>
      <c r="D185" s="2">
        <v>129228.80004882812</v>
      </c>
      <c r="E185" s="2">
        <v>6</v>
      </c>
      <c r="F185" s="2">
        <v>21776.5</v>
      </c>
      <c r="G185" s="2" t="s">
        <v>232</v>
      </c>
      <c r="H185" s="2">
        <v>0</v>
      </c>
      <c r="I185" s="2">
        <v>25.42</v>
      </c>
      <c r="J185" s="2">
        <v>2.0499999999999998</v>
      </c>
      <c r="K185" s="2">
        <v>26.49</v>
      </c>
      <c r="L185" s="2">
        <v>16.95</v>
      </c>
      <c r="M185">
        <f t="shared" si="4"/>
        <v>70.017095769533313</v>
      </c>
      <c r="N185">
        <f t="shared" si="5"/>
        <v>311.01689895392167</v>
      </c>
    </row>
    <row r="186" spans="1:14" x14ac:dyDescent="0.15">
      <c r="A186" s="2">
        <v>18</v>
      </c>
      <c r="B186" s="2">
        <v>0</v>
      </c>
      <c r="C186" s="2">
        <v>5</v>
      </c>
      <c r="D186" s="2">
        <v>154848.30004882812</v>
      </c>
      <c r="E186" s="2">
        <v>7</v>
      </c>
      <c r="F186" s="2">
        <v>25619.5</v>
      </c>
      <c r="G186" s="2" t="s">
        <v>47</v>
      </c>
      <c r="H186" s="2">
        <v>1</v>
      </c>
      <c r="I186" s="2">
        <v>37.21</v>
      </c>
      <c r="J186" s="2">
        <v>48.67</v>
      </c>
      <c r="K186" s="2">
        <v>36.74</v>
      </c>
      <c r="L186" s="2">
        <v>59.06</v>
      </c>
      <c r="M186">
        <f t="shared" si="4"/>
        <v>43.339526993265629</v>
      </c>
      <c r="N186">
        <f t="shared" si="5"/>
        <v>591.13473951805986</v>
      </c>
    </row>
    <row r="187" spans="1:14" x14ac:dyDescent="0.15">
      <c r="A187" s="2">
        <v>18</v>
      </c>
      <c r="B187" s="2">
        <v>0</v>
      </c>
      <c r="C187" s="2">
        <v>6</v>
      </c>
      <c r="D187" s="2">
        <v>205161.60009765625</v>
      </c>
      <c r="E187" s="2">
        <v>9</v>
      </c>
      <c r="F187" s="2">
        <v>50313.300048828125</v>
      </c>
      <c r="G187" s="2" t="s">
        <v>214</v>
      </c>
      <c r="H187" s="2">
        <v>1</v>
      </c>
      <c r="I187" s="2">
        <v>-48.91</v>
      </c>
      <c r="J187" s="2">
        <v>-9.5500000000000007</v>
      </c>
      <c r="K187" s="2">
        <v>-60</v>
      </c>
      <c r="L187" s="2">
        <v>-11.5</v>
      </c>
      <c r="M187">
        <f t="shared" si="4"/>
        <v>119.73863703917797</v>
      </c>
      <c r="N187">
        <f t="shared" si="5"/>
        <v>420.19269045434203</v>
      </c>
    </row>
    <row r="188" spans="1:14" x14ac:dyDescent="0.15">
      <c r="A188" s="2">
        <v>18</v>
      </c>
      <c r="B188" s="2">
        <v>0</v>
      </c>
      <c r="C188" s="2">
        <v>7</v>
      </c>
      <c r="D188" s="2">
        <v>222117.2001953125</v>
      </c>
      <c r="E188" s="2">
        <v>9</v>
      </c>
      <c r="F188" s="2">
        <v>16955.60009765625</v>
      </c>
      <c r="G188" s="2" t="s">
        <v>160</v>
      </c>
      <c r="H188" s="2">
        <v>0</v>
      </c>
      <c r="I188" s="2">
        <v>30.73</v>
      </c>
      <c r="J188" s="2">
        <v>-49.38</v>
      </c>
      <c r="K188" s="2">
        <v>32.200000000000003</v>
      </c>
      <c r="L188" s="2">
        <v>-60.9</v>
      </c>
      <c r="M188">
        <f t="shared" si="4"/>
        <v>104.60019120441416</v>
      </c>
      <c r="N188">
        <f t="shared" si="5"/>
        <v>162.0991310094347</v>
      </c>
    </row>
    <row r="189" spans="1:14" x14ac:dyDescent="0.15">
      <c r="A189" s="2">
        <v>18</v>
      </c>
      <c r="B189" s="2">
        <v>0</v>
      </c>
      <c r="C189" s="2">
        <v>8</v>
      </c>
      <c r="D189" s="2">
        <v>244363.30004882807</v>
      </c>
      <c r="E189" s="2">
        <v>9</v>
      </c>
      <c r="F189" s="2">
        <v>22246.099853515625</v>
      </c>
      <c r="G189" s="2" t="s">
        <v>184</v>
      </c>
      <c r="H189" s="2">
        <v>0</v>
      </c>
      <c r="I189" s="2">
        <v>49.5</v>
      </c>
      <c r="J189" s="2">
        <v>26.42</v>
      </c>
      <c r="K189" s="2">
        <v>58.31</v>
      </c>
      <c r="L189" s="2">
        <v>27.93</v>
      </c>
      <c r="M189">
        <f t="shared" si="4"/>
        <v>92.58780157234537</v>
      </c>
      <c r="N189">
        <f t="shared" si="5"/>
        <v>240.27031072914266</v>
      </c>
    </row>
    <row r="190" spans="1:14" x14ac:dyDescent="0.15">
      <c r="A190" s="2">
        <v>18</v>
      </c>
      <c r="B190" s="2">
        <v>0</v>
      </c>
      <c r="C190" s="2">
        <v>9</v>
      </c>
      <c r="D190" s="2">
        <v>262018.7001953125</v>
      </c>
      <c r="E190" s="2">
        <v>9</v>
      </c>
      <c r="F190" s="2">
        <v>17655.400146484375</v>
      </c>
      <c r="G190" s="2" t="s">
        <v>215</v>
      </c>
      <c r="H190" s="2">
        <v>0</v>
      </c>
      <c r="I190" s="2">
        <v>-7.18</v>
      </c>
      <c r="J190" s="2">
        <v>-48.83</v>
      </c>
      <c r="K190" s="2">
        <v>-3.07</v>
      </c>
      <c r="L190" s="2">
        <v>-58.51</v>
      </c>
      <c r="M190">
        <f t="shared" si="4"/>
        <v>106.01593276484437</v>
      </c>
      <c r="N190">
        <f t="shared" si="5"/>
        <v>166.53534696191468</v>
      </c>
    </row>
    <row r="191" spans="1:14" x14ac:dyDescent="0.15">
      <c r="A191" s="2">
        <v>18</v>
      </c>
      <c r="B191" s="2">
        <v>0</v>
      </c>
      <c r="C191" s="2">
        <v>10</v>
      </c>
      <c r="D191" s="2">
        <v>287199.80004882812</v>
      </c>
      <c r="E191" s="2">
        <v>10</v>
      </c>
      <c r="F191" s="2">
        <v>25181.099853515625</v>
      </c>
      <c r="G191" s="2" t="s">
        <v>164</v>
      </c>
      <c r="H191" s="2">
        <v>1</v>
      </c>
      <c r="I191" s="2">
        <v>45.04</v>
      </c>
      <c r="J191" s="2">
        <v>33.35</v>
      </c>
      <c r="K191" s="2">
        <v>35.06</v>
      </c>
      <c r="L191" s="2">
        <v>26.66</v>
      </c>
      <c r="M191">
        <f t="shared" si="4"/>
        <v>93.31573179266185</v>
      </c>
      <c r="N191">
        <f t="shared" si="5"/>
        <v>269.8483885810968</v>
      </c>
    </row>
    <row r="192" spans="1:14" x14ac:dyDescent="0.15">
      <c r="A192" s="2">
        <v>18</v>
      </c>
      <c r="B192" s="2">
        <v>0</v>
      </c>
      <c r="C192" s="2">
        <v>11</v>
      </c>
      <c r="D192" s="2">
        <v>327440.30004882812</v>
      </c>
      <c r="E192" s="2">
        <v>10</v>
      </c>
      <c r="F192" s="2">
        <v>40240.5</v>
      </c>
      <c r="G192" s="2" t="s">
        <v>45</v>
      </c>
      <c r="H192" s="2">
        <v>1</v>
      </c>
      <c r="I192" s="2">
        <v>-2.4900000000000002</v>
      </c>
      <c r="J192" s="2">
        <v>-8.56</v>
      </c>
      <c r="K192" s="2">
        <v>-14.25</v>
      </c>
      <c r="L192" s="2">
        <v>-12.89</v>
      </c>
      <c r="M192">
        <f t="shared" si="4"/>
        <v>63.211380304498967</v>
      </c>
      <c r="N192">
        <f t="shared" si="5"/>
        <v>636.60214040818767</v>
      </c>
    </row>
    <row r="193" spans="1:14" x14ac:dyDescent="0.15">
      <c r="A193" s="2">
        <v>18</v>
      </c>
      <c r="B193" s="2">
        <v>0</v>
      </c>
      <c r="C193" s="2">
        <v>12</v>
      </c>
      <c r="D193" s="2">
        <v>346845.10009765625</v>
      </c>
      <c r="E193" s="2">
        <v>10</v>
      </c>
      <c r="F193" s="2">
        <v>19404.800048828125</v>
      </c>
      <c r="G193" s="2" t="s">
        <v>109</v>
      </c>
      <c r="H193" s="2">
        <v>1</v>
      </c>
      <c r="I193" s="2">
        <v>50.7</v>
      </c>
      <c r="J193" s="2">
        <v>-35.43</v>
      </c>
      <c r="K193" s="2">
        <v>62.34</v>
      </c>
      <c r="L193" s="2">
        <v>-33.51</v>
      </c>
      <c r="M193">
        <f t="shared" si="4"/>
        <v>79.317163968462722</v>
      </c>
      <c r="N193">
        <f t="shared" si="5"/>
        <v>244.6481830407308</v>
      </c>
    </row>
    <row r="194" spans="1:14" x14ac:dyDescent="0.15">
      <c r="A194" s="2">
        <v>19</v>
      </c>
      <c r="B194" s="2">
        <v>0</v>
      </c>
      <c r="C194" s="2">
        <v>1</v>
      </c>
      <c r="D194" s="2">
        <v>30482.599853515625</v>
      </c>
      <c r="E194" s="2">
        <v>2</v>
      </c>
      <c r="F194" s="2">
        <v>30482.599853515625</v>
      </c>
      <c r="G194" s="2" t="s">
        <v>191</v>
      </c>
      <c r="H194" s="2">
        <v>0</v>
      </c>
      <c r="I194" s="2">
        <v>10.119999999999999</v>
      </c>
      <c r="J194" s="2">
        <v>-47.05</v>
      </c>
      <c r="K194" s="2">
        <v>14.55</v>
      </c>
      <c r="L194" s="2">
        <v>-58.79</v>
      </c>
      <c r="M194">
        <f t="shared" si="4"/>
        <v>-1</v>
      </c>
      <c r="N194">
        <f t="shared" si="5"/>
        <v>-1</v>
      </c>
    </row>
    <row r="195" spans="1:14" x14ac:dyDescent="0.15">
      <c r="A195" s="2">
        <v>19</v>
      </c>
      <c r="B195" s="2">
        <v>0</v>
      </c>
      <c r="C195" s="2">
        <v>2</v>
      </c>
      <c r="D195" s="2">
        <v>52289.099853515625</v>
      </c>
      <c r="E195" s="2">
        <v>3</v>
      </c>
      <c r="F195" s="2">
        <v>21806.5</v>
      </c>
      <c r="G195" s="2" t="s">
        <v>30</v>
      </c>
      <c r="H195" s="2">
        <v>0</v>
      </c>
      <c r="I195" s="2">
        <v>45.23</v>
      </c>
      <c r="J195" s="2">
        <v>31.23</v>
      </c>
      <c r="K195" s="2">
        <v>35.06</v>
      </c>
      <c r="L195" s="2">
        <v>26.66</v>
      </c>
      <c r="M195">
        <f t="shared" ref="M195:M258" si="6">IF(C195&gt;1, SQRT((L195-L194)^2 + (K195-K194)^2), -1)</f>
        <v>87.876974231023681</v>
      </c>
      <c r="N195">
        <f t="shared" ref="N195:N258" si="7">IF(M195&gt;=0, F195/M195, -1)</f>
        <v>248.14805232906545</v>
      </c>
    </row>
    <row r="196" spans="1:14" x14ac:dyDescent="0.15">
      <c r="A196" s="2">
        <v>19</v>
      </c>
      <c r="B196" s="2">
        <v>0</v>
      </c>
      <c r="C196" s="2">
        <v>3</v>
      </c>
      <c r="D196" s="2">
        <v>69512.699951171875</v>
      </c>
      <c r="E196" s="2">
        <v>3</v>
      </c>
      <c r="F196" s="2">
        <v>17223.60009765625</v>
      </c>
      <c r="G196" s="2" t="s">
        <v>25</v>
      </c>
      <c r="H196" s="2">
        <v>0</v>
      </c>
      <c r="I196" s="2">
        <v>-6.93</v>
      </c>
      <c r="J196" s="2">
        <v>-47.88</v>
      </c>
      <c r="K196" s="2">
        <v>-3.07</v>
      </c>
      <c r="L196" s="2">
        <v>-58.51</v>
      </c>
      <c r="M196">
        <f t="shared" si="6"/>
        <v>93.31573179266185</v>
      </c>
      <c r="N196">
        <f t="shared" si="7"/>
        <v>184.57338078776849</v>
      </c>
    </row>
    <row r="197" spans="1:14" x14ac:dyDescent="0.15">
      <c r="A197" s="2">
        <v>19</v>
      </c>
      <c r="B197" s="2">
        <v>0</v>
      </c>
      <c r="C197" s="2">
        <v>4</v>
      </c>
      <c r="D197" s="2">
        <v>91547.899902343765</v>
      </c>
      <c r="E197" s="2">
        <v>4</v>
      </c>
      <c r="F197" s="2">
        <v>22035.199951171875</v>
      </c>
      <c r="G197" s="2" t="s">
        <v>187</v>
      </c>
      <c r="H197" s="2">
        <v>0</v>
      </c>
      <c r="I197" s="2">
        <v>-1.83</v>
      </c>
      <c r="J197" s="2">
        <v>-8.49</v>
      </c>
      <c r="K197" s="2">
        <v>-14.25</v>
      </c>
      <c r="L197" s="2">
        <v>-12.89</v>
      </c>
      <c r="M197">
        <f t="shared" si="6"/>
        <v>46.96995635510001</v>
      </c>
      <c r="N197">
        <f t="shared" si="7"/>
        <v>469.13392434479636</v>
      </c>
    </row>
    <row r="198" spans="1:14" x14ac:dyDescent="0.15">
      <c r="A198" s="2">
        <v>19</v>
      </c>
      <c r="B198" s="2">
        <v>0</v>
      </c>
      <c r="C198" s="2">
        <v>5</v>
      </c>
      <c r="D198" s="2">
        <v>106447.30004882812</v>
      </c>
      <c r="E198" s="2">
        <v>5</v>
      </c>
      <c r="F198" s="2">
        <v>14899.400146484377</v>
      </c>
      <c r="G198" s="2" t="s">
        <v>215</v>
      </c>
      <c r="H198" s="2">
        <v>1</v>
      </c>
      <c r="I198" s="2">
        <v>49.79</v>
      </c>
      <c r="J198" s="2">
        <v>-7.84</v>
      </c>
      <c r="K198" s="2">
        <v>59.29</v>
      </c>
      <c r="L198" s="2">
        <v>-9.16</v>
      </c>
      <c r="M198">
        <f t="shared" si="6"/>
        <v>73.634533338644843</v>
      </c>
      <c r="N198">
        <f t="shared" si="7"/>
        <v>202.34256225896226</v>
      </c>
    </row>
    <row r="199" spans="1:14" x14ac:dyDescent="0.15">
      <c r="A199" s="2">
        <v>19</v>
      </c>
      <c r="B199" s="2">
        <v>0</v>
      </c>
      <c r="C199" s="2">
        <v>6</v>
      </c>
      <c r="D199" s="2">
        <v>131247.69995117188</v>
      </c>
      <c r="E199" s="2">
        <v>6</v>
      </c>
      <c r="F199" s="2">
        <v>24800.39990234375</v>
      </c>
      <c r="G199" s="2" t="s">
        <v>131</v>
      </c>
      <c r="H199" s="2">
        <v>0</v>
      </c>
      <c r="I199" s="2">
        <v>2.27</v>
      </c>
      <c r="J199" s="2">
        <v>-32.340000000000003</v>
      </c>
      <c r="K199" s="2">
        <v>14.49</v>
      </c>
      <c r="L199" s="2">
        <v>-33.74</v>
      </c>
      <c r="M199">
        <f t="shared" si="6"/>
        <v>51.100062622270826</v>
      </c>
      <c r="N199">
        <f t="shared" si="7"/>
        <v>485.33012739469808</v>
      </c>
    </row>
    <row r="200" spans="1:14" x14ac:dyDescent="0.15">
      <c r="A200" s="2">
        <v>19</v>
      </c>
      <c r="B200" s="2">
        <v>0</v>
      </c>
      <c r="C200" s="2">
        <v>7</v>
      </c>
      <c r="D200" s="2">
        <v>145097.30004882812</v>
      </c>
      <c r="E200" s="2">
        <v>7</v>
      </c>
      <c r="F200" s="2">
        <v>13849.60009765625</v>
      </c>
      <c r="G200" s="2" t="s">
        <v>221</v>
      </c>
      <c r="H200" s="2">
        <v>0</v>
      </c>
      <c r="I200" s="2">
        <v>38.22</v>
      </c>
      <c r="J200" s="2">
        <v>49.35</v>
      </c>
      <c r="K200" s="2">
        <v>36.74</v>
      </c>
      <c r="L200" s="2">
        <v>59.06</v>
      </c>
      <c r="M200">
        <f t="shared" si="6"/>
        <v>95.430092214143869</v>
      </c>
      <c r="N200">
        <f t="shared" si="7"/>
        <v>145.12822712753888</v>
      </c>
    </row>
    <row r="201" spans="1:14" x14ac:dyDescent="0.15">
      <c r="A201" s="2">
        <v>19</v>
      </c>
      <c r="B201" s="2">
        <v>0</v>
      </c>
      <c r="C201" s="2">
        <v>8</v>
      </c>
      <c r="D201" s="2">
        <v>155020</v>
      </c>
      <c r="E201" s="2">
        <v>7</v>
      </c>
      <c r="F201" s="2">
        <v>9922.6999511718768</v>
      </c>
      <c r="G201" s="2" t="s">
        <v>29</v>
      </c>
      <c r="H201" s="2">
        <v>0</v>
      </c>
      <c r="I201" s="2">
        <v>-9.6</v>
      </c>
      <c r="J201" s="2">
        <v>2.69</v>
      </c>
      <c r="K201" s="2">
        <v>-9.09</v>
      </c>
      <c r="L201" s="2">
        <v>17.86</v>
      </c>
      <c r="M201">
        <f t="shared" si="6"/>
        <v>61.626527567274145</v>
      </c>
      <c r="N201">
        <f t="shared" si="7"/>
        <v>161.01345220757139</v>
      </c>
    </row>
    <row r="202" spans="1:14" x14ac:dyDescent="0.15">
      <c r="A202" s="2">
        <v>19</v>
      </c>
      <c r="B202" s="2">
        <v>0</v>
      </c>
      <c r="C202" s="2">
        <v>9</v>
      </c>
      <c r="D202" s="2">
        <v>177927.09985351562</v>
      </c>
      <c r="E202" s="2">
        <v>8</v>
      </c>
      <c r="F202" s="2">
        <v>22907.099853515625</v>
      </c>
      <c r="G202" s="2" t="s">
        <v>238</v>
      </c>
      <c r="H202" s="2">
        <v>1</v>
      </c>
      <c r="I202" s="2">
        <v>50.54</v>
      </c>
      <c r="J202" s="2">
        <v>27.15</v>
      </c>
      <c r="K202" s="2">
        <v>58.31</v>
      </c>
      <c r="L202" s="2">
        <v>27.93</v>
      </c>
      <c r="M202">
        <f t="shared" si="6"/>
        <v>68.148110025150373</v>
      </c>
      <c r="N202">
        <f t="shared" si="7"/>
        <v>336.13697936834427</v>
      </c>
    </row>
    <row r="203" spans="1:14" x14ac:dyDescent="0.15">
      <c r="A203" s="2">
        <v>19</v>
      </c>
      <c r="B203" s="2">
        <v>0</v>
      </c>
      <c r="C203" s="2">
        <v>10</v>
      </c>
      <c r="D203" s="2">
        <v>184849.5998535156</v>
      </c>
      <c r="E203" s="2">
        <v>8</v>
      </c>
      <c r="F203" s="2">
        <v>6922.5</v>
      </c>
      <c r="G203" s="2" t="s">
        <v>111</v>
      </c>
      <c r="H203" s="2">
        <v>0</v>
      </c>
      <c r="I203" s="2">
        <v>45.92</v>
      </c>
      <c r="J203" s="2">
        <v>-26.85</v>
      </c>
      <c r="K203" s="2">
        <v>35.4</v>
      </c>
      <c r="L203" s="2">
        <v>-33.11</v>
      </c>
      <c r="M203">
        <f t="shared" si="6"/>
        <v>65.197773734998037</v>
      </c>
      <c r="N203">
        <f t="shared" si="7"/>
        <v>106.17693831291076</v>
      </c>
    </row>
    <row r="204" spans="1:14" x14ac:dyDescent="0.15">
      <c r="A204" s="2">
        <v>19</v>
      </c>
      <c r="B204" s="2">
        <v>0</v>
      </c>
      <c r="C204" s="2">
        <v>11</v>
      </c>
      <c r="D204" s="2">
        <v>196781</v>
      </c>
      <c r="E204" s="2">
        <v>8</v>
      </c>
      <c r="F204" s="2">
        <v>11931.400146484377</v>
      </c>
      <c r="G204" s="2" t="s">
        <v>168</v>
      </c>
      <c r="H204" s="2">
        <v>1</v>
      </c>
      <c r="I204" s="2">
        <v>-28.87</v>
      </c>
      <c r="J204" s="2">
        <v>49.08</v>
      </c>
      <c r="K204" s="2">
        <v>-31.82</v>
      </c>
      <c r="L204" s="2">
        <v>55.71</v>
      </c>
      <c r="M204">
        <f t="shared" si="6"/>
        <v>111.38905152661997</v>
      </c>
      <c r="N204">
        <f t="shared" si="7"/>
        <v>107.11465788568087</v>
      </c>
    </row>
    <row r="205" spans="1:14" x14ac:dyDescent="0.15">
      <c r="A205" s="2">
        <v>19</v>
      </c>
      <c r="B205" s="2">
        <v>0</v>
      </c>
      <c r="C205" s="2">
        <v>12</v>
      </c>
      <c r="D205" s="2">
        <v>208518.30004882807</v>
      </c>
      <c r="E205" s="2">
        <v>9</v>
      </c>
      <c r="F205" s="2">
        <v>11737.300048828123</v>
      </c>
      <c r="G205" s="2" t="s">
        <v>240</v>
      </c>
      <c r="H205" s="2">
        <v>1</v>
      </c>
      <c r="I205" s="2">
        <v>30.4</v>
      </c>
      <c r="J205" s="2">
        <v>-49.65</v>
      </c>
      <c r="K205" s="2">
        <v>32.200000000000003</v>
      </c>
      <c r="L205" s="2">
        <v>-60.9</v>
      </c>
      <c r="M205">
        <f t="shared" si="6"/>
        <v>133.02801396698365</v>
      </c>
      <c r="N205">
        <f t="shared" si="7"/>
        <v>88.231791927234326</v>
      </c>
    </row>
    <row r="206" spans="1:14" x14ac:dyDescent="0.15">
      <c r="A206" s="2">
        <v>20</v>
      </c>
      <c r="B206" s="2">
        <v>0</v>
      </c>
      <c r="C206" s="2">
        <v>1</v>
      </c>
      <c r="D206" s="2">
        <v>78982.900146484375</v>
      </c>
      <c r="E206" s="2">
        <v>4</v>
      </c>
      <c r="F206" s="2">
        <v>78982.900146484375</v>
      </c>
      <c r="G206" s="2" t="s">
        <v>62</v>
      </c>
      <c r="H206" s="2">
        <v>0</v>
      </c>
      <c r="I206" s="2">
        <v>47.02</v>
      </c>
      <c r="J206" s="2">
        <v>-27.27</v>
      </c>
      <c r="K206" s="2">
        <v>35.4</v>
      </c>
      <c r="L206" s="2">
        <v>-33.11</v>
      </c>
      <c r="M206">
        <f t="shared" si="6"/>
        <v>-1</v>
      </c>
      <c r="N206">
        <f t="shared" si="7"/>
        <v>-1</v>
      </c>
    </row>
    <row r="207" spans="1:14" x14ac:dyDescent="0.15">
      <c r="A207" s="2">
        <v>20</v>
      </c>
      <c r="B207" s="2">
        <v>0</v>
      </c>
      <c r="C207" s="2">
        <v>2</v>
      </c>
      <c r="D207" s="2">
        <v>131263.60009765625</v>
      </c>
      <c r="E207" s="2">
        <v>6</v>
      </c>
      <c r="F207" s="2">
        <v>52280.699951171882</v>
      </c>
      <c r="G207" s="2" t="s">
        <v>85</v>
      </c>
      <c r="H207" s="2">
        <v>0</v>
      </c>
      <c r="I207" s="2">
        <v>-30.29</v>
      </c>
      <c r="J207" s="2">
        <v>49.39</v>
      </c>
      <c r="K207" s="2">
        <v>-31.82</v>
      </c>
      <c r="L207" s="2">
        <v>55.71</v>
      </c>
      <c r="M207">
        <f t="shared" si="6"/>
        <v>111.38905152661997</v>
      </c>
      <c r="N207">
        <f t="shared" si="7"/>
        <v>469.35223197118023</v>
      </c>
    </row>
    <row r="208" spans="1:14" x14ac:dyDescent="0.15">
      <c r="A208" s="2">
        <v>20</v>
      </c>
      <c r="B208" s="2">
        <v>0</v>
      </c>
      <c r="C208" s="2">
        <v>3</v>
      </c>
      <c r="D208" s="2">
        <v>164352.2001953125</v>
      </c>
      <c r="E208" s="2">
        <v>8</v>
      </c>
      <c r="F208" s="2">
        <v>33088.60009765625</v>
      </c>
      <c r="G208" s="2" t="s">
        <v>221</v>
      </c>
      <c r="H208" s="2">
        <v>1</v>
      </c>
      <c r="I208" s="2">
        <v>49.97</v>
      </c>
      <c r="J208" s="2">
        <v>27.53</v>
      </c>
      <c r="K208" s="2">
        <v>58.31</v>
      </c>
      <c r="L208" s="2">
        <v>27.93</v>
      </c>
      <c r="M208">
        <f t="shared" si="6"/>
        <v>94.314077952339645</v>
      </c>
      <c r="N208">
        <f t="shared" si="7"/>
        <v>350.8341576999473</v>
      </c>
    </row>
    <row r="209" spans="1:14" x14ac:dyDescent="0.15">
      <c r="A209" s="2">
        <v>20</v>
      </c>
      <c r="B209" s="2">
        <v>0</v>
      </c>
      <c r="C209" s="2">
        <v>4</v>
      </c>
      <c r="D209" s="2">
        <v>176680.90014648438</v>
      </c>
      <c r="E209" s="2">
        <v>8</v>
      </c>
      <c r="F209" s="2">
        <v>12328.699951171877</v>
      </c>
      <c r="G209" s="2" t="s">
        <v>142</v>
      </c>
      <c r="H209" s="2">
        <v>0</v>
      </c>
      <c r="I209" s="2">
        <v>50.35</v>
      </c>
      <c r="J209" s="2">
        <v>-32.72</v>
      </c>
      <c r="K209" s="2">
        <v>62.34</v>
      </c>
      <c r="L209" s="2">
        <v>-33.51</v>
      </c>
      <c r="M209">
        <f t="shared" si="6"/>
        <v>61.572026927818442</v>
      </c>
      <c r="N209">
        <f t="shared" si="7"/>
        <v>200.23216006231118</v>
      </c>
    </row>
    <row r="210" spans="1:14" x14ac:dyDescent="0.15">
      <c r="A210" s="2">
        <v>20</v>
      </c>
      <c r="B210" s="2">
        <v>0</v>
      </c>
      <c r="C210" s="2">
        <v>5</v>
      </c>
      <c r="D210" s="2">
        <v>214882</v>
      </c>
      <c r="E210" s="2">
        <v>9</v>
      </c>
      <c r="F210" s="2">
        <v>38201.099853515625</v>
      </c>
      <c r="G210" s="2" t="s">
        <v>73</v>
      </c>
      <c r="H210" s="2">
        <v>0</v>
      </c>
      <c r="I210" s="2">
        <v>-10.08</v>
      </c>
      <c r="J210" s="2">
        <v>0.94</v>
      </c>
      <c r="K210" s="2">
        <v>-9.09</v>
      </c>
      <c r="L210" s="2">
        <v>17.86</v>
      </c>
      <c r="M210">
        <f t="shared" si="6"/>
        <v>87.983645071115347</v>
      </c>
      <c r="N210">
        <f t="shared" si="7"/>
        <v>434.18410117742303</v>
      </c>
    </row>
    <row r="211" spans="1:14" x14ac:dyDescent="0.15">
      <c r="A211" s="2">
        <v>20</v>
      </c>
      <c r="B211" s="2">
        <v>0</v>
      </c>
      <c r="C211" s="2">
        <v>6</v>
      </c>
      <c r="D211" s="2">
        <v>246183.9001464844</v>
      </c>
      <c r="E211" s="2">
        <v>9</v>
      </c>
      <c r="F211" s="2">
        <v>31301.900146484371</v>
      </c>
      <c r="G211" s="2" t="s">
        <v>98</v>
      </c>
      <c r="H211" s="2">
        <v>1</v>
      </c>
      <c r="I211" s="2">
        <v>31.42</v>
      </c>
      <c r="J211" s="2">
        <v>-49.27</v>
      </c>
      <c r="K211" s="2">
        <v>32.200000000000003</v>
      </c>
      <c r="L211" s="2">
        <v>-60.9</v>
      </c>
      <c r="M211">
        <f t="shared" si="6"/>
        <v>88.926945860071001</v>
      </c>
      <c r="N211">
        <f t="shared" si="7"/>
        <v>351.99567289467888</v>
      </c>
    </row>
    <row r="212" spans="1:14" x14ac:dyDescent="0.15">
      <c r="A212" s="2">
        <v>20</v>
      </c>
      <c r="B212" s="2">
        <v>0</v>
      </c>
      <c r="C212" s="2">
        <v>7</v>
      </c>
      <c r="D212" s="2">
        <v>289819.60009765625</v>
      </c>
      <c r="E212" s="2">
        <v>10</v>
      </c>
      <c r="F212" s="2">
        <v>43635.699951171882</v>
      </c>
      <c r="G212" s="2" t="s">
        <v>22</v>
      </c>
      <c r="H212" s="2">
        <v>0</v>
      </c>
      <c r="I212" s="2">
        <v>-28.16</v>
      </c>
      <c r="J212" s="2">
        <v>-47.28</v>
      </c>
      <c r="K212" s="2">
        <v>-29.57</v>
      </c>
      <c r="L212" s="2">
        <v>-37.24</v>
      </c>
      <c r="M212">
        <f t="shared" si="6"/>
        <v>66.146265956590483</v>
      </c>
      <c r="N212">
        <f t="shared" si="7"/>
        <v>659.68500746222753</v>
      </c>
    </row>
    <row r="213" spans="1:14" x14ac:dyDescent="0.15">
      <c r="A213" s="2">
        <v>20</v>
      </c>
      <c r="B213" s="2">
        <v>0</v>
      </c>
      <c r="C213" s="2">
        <v>8</v>
      </c>
      <c r="D213" s="2">
        <v>318610.60009765625</v>
      </c>
      <c r="E213" s="2">
        <v>10</v>
      </c>
      <c r="F213" s="2">
        <v>28791</v>
      </c>
      <c r="G213" s="2" t="s">
        <v>17</v>
      </c>
      <c r="H213" s="2">
        <v>1</v>
      </c>
      <c r="I213" s="2">
        <v>45.57</v>
      </c>
      <c r="J213" s="2">
        <v>31.35</v>
      </c>
      <c r="K213" s="2">
        <v>35.06</v>
      </c>
      <c r="L213" s="2">
        <v>26.66</v>
      </c>
      <c r="M213">
        <f t="shared" si="6"/>
        <v>90.885900446658937</v>
      </c>
      <c r="N213">
        <f t="shared" si="7"/>
        <v>316.78180948317146</v>
      </c>
    </row>
    <row r="214" spans="1:14" x14ac:dyDescent="0.15">
      <c r="A214" s="2">
        <v>20</v>
      </c>
      <c r="B214" s="2">
        <v>0</v>
      </c>
      <c r="C214" s="2">
        <v>9</v>
      </c>
      <c r="D214" s="2">
        <v>353729.80004882812</v>
      </c>
      <c r="E214" s="2">
        <v>10</v>
      </c>
      <c r="F214" s="2">
        <v>35119.199951171875</v>
      </c>
      <c r="G214" s="2" t="s">
        <v>42</v>
      </c>
      <c r="H214" s="2">
        <v>0</v>
      </c>
      <c r="I214" s="2">
        <v>1.75</v>
      </c>
      <c r="J214" s="2">
        <v>-32.06</v>
      </c>
      <c r="K214" s="2">
        <v>14.49</v>
      </c>
      <c r="L214" s="2">
        <v>-33.74</v>
      </c>
      <c r="M214">
        <f t="shared" si="6"/>
        <v>63.80662112978559</v>
      </c>
      <c r="N214">
        <f t="shared" si="7"/>
        <v>550.40055921058433</v>
      </c>
    </row>
    <row r="215" spans="1:14" x14ac:dyDescent="0.15">
      <c r="A215" s="2">
        <v>20</v>
      </c>
      <c r="B215" s="2">
        <v>0</v>
      </c>
      <c r="C215" s="2">
        <v>10</v>
      </c>
      <c r="D215" s="2">
        <v>372808.2001953125</v>
      </c>
      <c r="E215" s="2">
        <v>10</v>
      </c>
      <c r="F215" s="2">
        <v>19078.400146484371</v>
      </c>
      <c r="G215" s="2" t="s">
        <v>211</v>
      </c>
      <c r="H215" s="2">
        <v>0</v>
      </c>
      <c r="I215" s="2">
        <v>49.36</v>
      </c>
      <c r="J215" s="2">
        <v>-9.82</v>
      </c>
      <c r="K215" s="2">
        <v>59.29</v>
      </c>
      <c r="L215" s="2">
        <v>-9.16</v>
      </c>
      <c r="M215">
        <f t="shared" si="6"/>
        <v>51.100062622270826</v>
      </c>
      <c r="N215">
        <f t="shared" si="7"/>
        <v>373.35375276368984</v>
      </c>
    </row>
    <row r="216" spans="1:14" x14ac:dyDescent="0.15">
      <c r="A216" s="2">
        <v>20</v>
      </c>
      <c r="B216" s="2">
        <v>0</v>
      </c>
      <c r="C216" s="2">
        <v>11</v>
      </c>
      <c r="D216" s="2">
        <v>422148.2001953125</v>
      </c>
      <c r="E216" s="2">
        <v>10</v>
      </c>
      <c r="F216" s="2">
        <v>49340</v>
      </c>
      <c r="G216" s="2" t="s">
        <v>84</v>
      </c>
      <c r="H216" s="2">
        <v>1</v>
      </c>
      <c r="I216" s="2">
        <v>-49.83</v>
      </c>
      <c r="J216" s="2">
        <v>-10.62</v>
      </c>
      <c r="K216" s="2">
        <v>-60</v>
      </c>
      <c r="L216" s="2">
        <v>-11.5</v>
      </c>
      <c r="M216">
        <f t="shared" si="6"/>
        <v>119.31294858480365</v>
      </c>
      <c r="N216">
        <f t="shared" si="7"/>
        <v>413.53432787666611</v>
      </c>
    </row>
    <row r="217" spans="1:14" x14ac:dyDescent="0.15">
      <c r="A217" s="2">
        <v>20</v>
      </c>
      <c r="B217" s="2">
        <v>0</v>
      </c>
      <c r="C217" s="2">
        <v>12</v>
      </c>
      <c r="D217" s="2">
        <v>436157.40014648438</v>
      </c>
      <c r="E217" s="2">
        <v>10</v>
      </c>
      <c r="F217" s="2">
        <v>14009.199951171877</v>
      </c>
      <c r="G217" s="2" t="s">
        <v>79</v>
      </c>
      <c r="H217" s="2">
        <v>1</v>
      </c>
      <c r="I217" s="2">
        <v>-7.77</v>
      </c>
      <c r="J217" s="2">
        <v>-51.54</v>
      </c>
      <c r="K217" s="2">
        <v>-3.07</v>
      </c>
      <c r="L217" s="2">
        <v>-58.51</v>
      </c>
      <c r="M217">
        <f t="shared" si="6"/>
        <v>73.830650816581596</v>
      </c>
      <c r="N217">
        <f t="shared" si="7"/>
        <v>189.74775105227104</v>
      </c>
    </row>
    <row r="218" spans="1:14" x14ac:dyDescent="0.15">
      <c r="A218" s="2">
        <v>22</v>
      </c>
      <c r="B218" s="2">
        <v>0</v>
      </c>
      <c r="C218" s="2">
        <v>1</v>
      </c>
      <c r="D218" s="2">
        <v>23796.10009765625</v>
      </c>
      <c r="E218" s="2">
        <v>1</v>
      </c>
      <c r="F218" s="2">
        <v>23796.10009765625</v>
      </c>
      <c r="G218" s="2" t="s">
        <v>101</v>
      </c>
      <c r="H218" s="2">
        <v>1</v>
      </c>
      <c r="I218" s="2">
        <v>49.49</v>
      </c>
      <c r="J218" s="2">
        <v>-7.45</v>
      </c>
      <c r="K218" s="2">
        <v>59.29</v>
      </c>
      <c r="L218" s="2">
        <v>-9.16</v>
      </c>
      <c r="M218">
        <f t="shared" si="6"/>
        <v>-1</v>
      </c>
      <c r="N218">
        <f t="shared" si="7"/>
        <v>-1</v>
      </c>
    </row>
    <row r="219" spans="1:14" x14ac:dyDescent="0.15">
      <c r="A219" s="2">
        <v>22</v>
      </c>
      <c r="B219" s="2">
        <v>0</v>
      </c>
      <c r="C219" s="2">
        <v>2</v>
      </c>
      <c r="D219" s="2">
        <v>51000.199951171882</v>
      </c>
      <c r="E219" s="2">
        <v>3</v>
      </c>
      <c r="F219" s="2">
        <v>27204.099853515625</v>
      </c>
      <c r="G219" s="2" t="s">
        <v>150</v>
      </c>
      <c r="H219" s="2">
        <v>0</v>
      </c>
      <c r="I219" s="2">
        <v>-6.33</v>
      </c>
      <c r="J219" s="2">
        <v>-48.32</v>
      </c>
      <c r="K219" s="2">
        <v>-3.07</v>
      </c>
      <c r="L219" s="2">
        <v>-58.51</v>
      </c>
      <c r="M219">
        <f t="shared" si="6"/>
        <v>79.524789216947937</v>
      </c>
      <c r="N219">
        <f t="shared" si="7"/>
        <v>342.08326889495254</v>
      </c>
    </row>
    <row r="220" spans="1:14" x14ac:dyDescent="0.15">
      <c r="A220" s="2">
        <v>22</v>
      </c>
      <c r="B220" s="2">
        <v>0</v>
      </c>
      <c r="C220" s="2">
        <v>3</v>
      </c>
      <c r="D220" s="2">
        <v>70088.699951171875</v>
      </c>
      <c r="E220" s="2">
        <v>3</v>
      </c>
      <c r="F220" s="2">
        <v>19088.5</v>
      </c>
      <c r="G220" s="2" t="s">
        <v>186</v>
      </c>
      <c r="H220" s="2">
        <v>0</v>
      </c>
      <c r="I220" s="2">
        <v>-10.07</v>
      </c>
      <c r="J220" s="2">
        <v>0.56999999999999995</v>
      </c>
      <c r="K220" s="2">
        <v>-9.09</v>
      </c>
      <c r="L220" s="2">
        <v>17.86</v>
      </c>
      <c r="M220">
        <f t="shared" si="6"/>
        <v>76.606901125159737</v>
      </c>
      <c r="N220">
        <f t="shared" si="7"/>
        <v>249.17467903855507</v>
      </c>
    </row>
    <row r="221" spans="1:14" x14ac:dyDescent="0.15">
      <c r="A221" s="2">
        <v>22</v>
      </c>
      <c r="B221" s="2">
        <v>0</v>
      </c>
      <c r="C221" s="2">
        <v>4</v>
      </c>
      <c r="D221" s="2">
        <v>87815.199951171875</v>
      </c>
      <c r="E221" s="2">
        <v>4</v>
      </c>
      <c r="F221" s="2">
        <v>17726.5</v>
      </c>
      <c r="G221" s="2" t="s">
        <v>77</v>
      </c>
      <c r="H221" s="2">
        <v>0</v>
      </c>
      <c r="I221" s="2">
        <v>31.63</v>
      </c>
      <c r="J221" s="2">
        <v>-50.79</v>
      </c>
      <c r="K221" s="2">
        <v>32.200000000000003</v>
      </c>
      <c r="L221" s="2">
        <v>-60.9</v>
      </c>
      <c r="M221">
        <f t="shared" si="6"/>
        <v>88.926945860071001</v>
      </c>
      <c r="N221">
        <f t="shared" si="7"/>
        <v>199.33778033817933</v>
      </c>
    </row>
    <row r="222" spans="1:14" x14ac:dyDescent="0.15">
      <c r="A222" s="2">
        <v>22</v>
      </c>
      <c r="B222" s="2">
        <v>0</v>
      </c>
      <c r="C222" s="2">
        <v>5</v>
      </c>
      <c r="D222" s="2">
        <v>120650.90014648438</v>
      </c>
      <c r="E222" s="2">
        <v>6</v>
      </c>
      <c r="F222" s="2">
        <v>32835.7001953125</v>
      </c>
      <c r="G222" s="2" t="s">
        <v>212</v>
      </c>
      <c r="H222" s="2">
        <v>0</v>
      </c>
      <c r="I222" s="2">
        <v>27.75</v>
      </c>
      <c r="J222" s="2">
        <v>0.98</v>
      </c>
      <c r="K222" s="2">
        <v>26.49</v>
      </c>
      <c r="L222" s="2">
        <v>16.95</v>
      </c>
      <c r="M222">
        <f t="shared" si="6"/>
        <v>78.059122464962414</v>
      </c>
      <c r="N222">
        <f t="shared" si="7"/>
        <v>420.65166963734595</v>
      </c>
    </row>
    <row r="223" spans="1:14" x14ac:dyDescent="0.15">
      <c r="A223" s="2">
        <v>22</v>
      </c>
      <c r="B223" s="2">
        <v>0</v>
      </c>
      <c r="C223" s="2">
        <v>6</v>
      </c>
      <c r="D223" s="2">
        <v>148157.90014648438</v>
      </c>
      <c r="E223" s="2">
        <v>7</v>
      </c>
      <c r="F223" s="2">
        <v>27507</v>
      </c>
      <c r="G223" s="2" t="s">
        <v>50</v>
      </c>
      <c r="H223" s="2">
        <v>1</v>
      </c>
      <c r="I223" s="2">
        <v>48.08</v>
      </c>
      <c r="J223" s="2">
        <v>-27.5</v>
      </c>
      <c r="K223" s="2">
        <v>35.4</v>
      </c>
      <c r="L223" s="2">
        <v>-33.11</v>
      </c>
      <c r="M223">
        <f t="shared" si="6"/>
        <v>50.846747191929595</v>
      </c>
      <c r="N223">
        <f t="shared" si="7"/>
        <v>540.9785584940214</v>
      </c>
    </row>
    <row r="224" spans="1:14" x14ac:dyDescent="0.15">
      <c r="A224" s="2">
        <v>22</v>
      </c>
      <c r="B224" s="2">
        <v>0</v>
      </c>
      <c r="C224" s="2">
        <v>7</v>
      </c>
      <c r="D224" s="2">
        <v>169409.5</v>
      </c>
      <c r="E224" s="2">
        <v>8</v>
      </c>
      <c r="F224" s="2">
        <v>21251.599853515625</v>
      </c>
      <c r="G224" s="2" t="s">
        <v>33</v>
      </c>
      <c r="H224" s="2">
        <v>0</v>
      </c>
      <c r="I224" s="2">
        <v>0.98</v>
      </c>
      <c r="J224" s="2">
        <v>-31.94</v>
      </c>
      <c r="K224" s="2">
        <v>14.49</v>
      </c>
      <c r="L224" s="2">
        <v>-33.74</v>
      </c>
      <c r="M224">
        <f t="shared" si="6"/>
        <v>20.919488521472026</v>
      </c>
      <c r="N224">
        <f t="shared" si="7"/>
        <v>1015.8756908278477</v>
      </c>
    </row>
    <row r="225" spans="1:14" x14ac:dyDescent="0.15">
      <c r="A225" s="2">
        <v>22</v>
      </c>
      <c r="B225" s="2">
        <v>0</v>
      </c>
      <c r="C225" s="2">
        <v>8</v>
      </c>
      <c r="D225" s="2">
        <v>192727</v>
      </c>
      <c r="E225" s="2">
        <v>8</v>
      </c>
      <c r="F225" s="2">
        <v>23317.5</v>
      </c>
      <c r="G225" s="2" t="s">
        <v>227</v>
      </c>
      <c r="H225" s="2">
        <v>0</v>
      </c>
      <c r="I225" s="2">
        <v>46.29</v>
      </c>
      <c r="J225" s="2">
        <v>33.51</v>
      </c>
      <c r="K225" s="2">
        <v>35.06</v>
      </c>
      <c r="L225" s="2">
        <v>26.66</v>
      </c>
      <c r="M225">
        <f t="shared" si="6"/>
        <v>63.80662112978559</v>
      </c>
      <c r="N225">
        <f t="shared" si="7"/>
        <v>365.44013124548843</v>
      </c>
    </row>
    <row r="226" spans="1:14" x14ac:dyDescent="0.15">
      <c r="A226" s="2">
        <v>22</v>
      </c>
      <c r="B226" s="2">
        <v>0</v>
      </c>
      <c r="C226" s="2">
        <v>9</v>
      </c>
      <c r="D226" s="2">
        <v>212948.5</v>
      </c>
      <c r="E226" s="2">
        <v>9</v>
      </c>
      <c r="F226" s="2">
        <v>20221.5</v>
      </c>
      <c r="G226" s="2" t="s">
        <v>109</v>
      </c>
      <c r="H226" s="2">
        <v>0</v>
      </c>
      <c r="I226" s="2">
        <v>-35.71</v>
      </c>
      <c r="J226" s="2">
        <v>-49.4</v>
      </c>
      <c r="K226" s="2">
        <v>-38.950000000000003</v>
      </c>
      <c r="L226" s="2">
        <v>-61.87</v>
      </c>
      <c r="M226">
        <f t="shared" si="6"/>
        <v>115.39081852556555</v>
      </c>
      <c r="N226">
        <f t="shared" si="7"/>
        <v>175.24357880796038</v>
      </c>
    </row>
    <row r="227" spans="1:14" x14ac:dyDescent="0.15">
      <c r="A227" s="2">
        <v>22</v>
      </c>
      <c r="B227" s="2">
        <v>0</v>
      </c>
      <c r="C227" s="2">
        <v>10</v>
      </c>
      <c r="D227" s="2">
        <v>227461.69995117188</v>
      </c>
      <c r="E227" s="2">
        <v>9</v>
      </c>
      <c r="F227" s="2">
        <v>14513.199951171877</v>
      </c>
      <c r="G227" s="2" t="s">
        <v>244</v>
      </c>
      <c r="H227" s="2">
        <v>0</v>
      </c>
      <c r="I227" s="2">
        <v>49.89</v>
      </c>
      <c r="J227" s="2">
        <v>25.37</v>
      </c>
      <c r="K227" s="2">
        <v>58.31</v>
      </c>
      <c r="L227" s="2">
        <v>27.93</v>
      </c>
      <c r="M227">
        <f t="shared" si="6"/>
        <v>132.37653719598498</v>
      </c>
      <c r="N227">
        <f t="shared" si="7"/>
        <v>109.63574254616525</v>
      </c>
    </row>
    <row r="228" spans="1:14" x14ac:dyDescent="0.15">
      <c r="A228" s="2">
        <v>22</v>
      </c>
      <c r="B228" s="2">
        <v>0</v>
      </c>
      <c r="C228" s="2">
        <v>11</v>
      </c>
      <c r="D228" s="2">
        <v>240383.10009765625</v>
      </c>
      <c r="E228" s="2">
        <v>9</v>
      </c>
      <c r="F228" s="2">
        <v>12921.400146484377</v>
      </c>
      <c r="G228" s="2" t="s">
        <v>129</v>
      </c>
      <c r="H228" s="2">
        <v>0</v>
      </c>
      <c r="I228" s="2">
        <v>-28.12</v>
      </c>
      <c r="J228" s="2">
        <v>49.35</v>
      </c>
      <c r="K228" s="2">
        <v>-31.82</v>
      </c>
      <c r="L228" s="2">
        <v>55.71</v>
      </c>
      <c r="M228">
        <f t="shared" si="6"/>
        <v>94.314077952339645</v>
      </c>
      <c r="N228">
        <f t="shared" si="7"/>
        <v>137.00393861682062</v>
      </c>
    </row>
    <row r="229" spans="1:14" x14ac:dyDescent="0.15">
      <c r="A229" s="2">
        <v>22</v>
      </c>
      <c r="B229" s="2">
        <v>0</v>
      </c>
      <c r="C229" s="2">
        <v>12</v>
      </c>
      <c r="D229" s="2">
        <v>257298.5</v>
      </c>
      <c r="E229" s="2">
        <v>9</v>
      </c>
      <c r="F229" s="2">
        <v>16915.39990234375</v>
      </c>
      <c r="G229" s="2" t="s">
        <v>151</v>
      </c>
      <c r="H229" s="2">
        <v>1</v>
      </c>
      <c r="I229" s="2">
        <v>9.93</v>
      </c>
      <c r="J229" s="2">
        <v>-48.93</v>
      </c>
      <c r="K229" s="2">
        <v>14.55</v>
      </c>
      <c r="L229" s="2">
        <v>-58.79</v>
      </c>
      <c r="M229">
        <f t="shared" si="6"/>
        <v>123.53310042251834</v>
      </c>
      <c r="N229">
        <f t="shared" si="7"/>
        <v>136.93010087570272</v>
      </c>
    </row>
    <row r="230" spans="1:14" x14ac:dyDescent="0.15">
      <c r="A230" s="2">
        <v>24</v>
      </c>
      <c r="B230" s="2">
        <v>0</v>
      </c>
      <c r="C230" s="2">
        <v>1</v>
      </c>
      <c r="D230" s="2">
        <v>31871</v>
      </c>
      <c r="E230" s="2">
        <v>2</v>
      </c>
      <c r="F230" s="2">
        <v>31871</v>
      </c>
      <c r="G230" s="2" t="s">
        <v>117</v>
      </c>
      <c r="H230" s="2">
        <v>1</v>
      </c>
      <c r="I230" s="2">
        <v>-36.130000000000003</v>
      </c>
      <c r="J230" s="2">
        <v>-49.99</v>
      </c>
      <c r="K230" s="2">
        <v>-38.950000000000003</v>
      </c>
      <c r="L230" s="2">
        <v>-61.87</v>
      </c>
      <c r="M230">
        <f t="shared" si="6"/>
        <v>-1</v>
      </c>
      <c r="N230">
        <f t="shared" si="7"/>
        <v>-1</v>
      </c>
    </row>
    <row r="231" spans="1:14" x14ac:dyDescent="0.15">
      <c r="A231" s="2">
        <v>24</v>
      </c>
      <c r="B231" s="2">
        <v>0</v>
      </c>
      <c r="C231" s="2">
        <v>2</v>
      </c>
      <c r="D231" s="2">
        <v>57272.39990234375</v>
      </c>
      <c r="E231" s="2">
        <v>3</v>
      </c>
      <c r="F231" s="2">
        <v>25401.39990234375</v>
      </c>
      <c r="G231" s="2" t="s">
        <v>91</v>
      </c>
      <c r="H231" s="2">
        <v>1</v>
      </c>
      <c r="I231" s="2">
        <v>30.5</v>
      </c>
      <c r="J231" s="2">
        <v>-49.44</v>
      </c>
      <c r="K231" s="2">
        <v>32.200000000000003</v>
      </c>
      <c r="L231" s="2">
        <v>-60.9</v>
      </c>
      <c r="M231">
        <f t="shared" si="6"/>
        <v>71.156611779932305</v>
      </c>
      <c r="N231">
        <f t="shared" si="7"/>
        <v>356.97877213298528</v>
      </c>
    </row>
    <row r="232" spans="1:14" x14ac:dyDescent="0.15">
      <c r="A232" s="2">
        <v>24</v>
      </c>
      <c r="B232" s="2">
        <v>0</v>
      </c>
      <c r="C232" s="2">
        <v>3</v>
      </c>
      <c r="D232" s="2">
        <v>69339.199951171875</v>
      </c>
      <c r="E232" s="2">
        <v>3</v>
      </c>
      <c r="F232" s="2">
        <v>12066.800048828123</v>
      </c>
      <c r="G232" s="2" t="s">
        <v>178</v>
      </c>
      <c r="H232" s="2">
        <v>1</v>
      </c>
      <c r="I232" s="2">
        <v>46.84</v>
      </c>
      <c r="J232" s="2">
        <v>31.25</v>
      </c>
      <c r="K232" s="2">
        <v>35.06</v>
      </c>
      <c r="L232" s="2">
        <v>26.66</v>
      </c>
      <c r="M232">
        <f t="shared" si="6"/>
        <v>87.606696091109384</v>
      </c>
      <c r="N232">
        <f t="shared" si="7"/>
        <v>137.7383303700766</v>
      </c>
    </row>
    <row r="233" spans="1:14" x14ac:dyDescent="0.15">
      <c r="A233" s="2">
        <v>24</v>
      </c>
      <c r="B233" s="2">
        <v>0</v>
      </c>
      <c r="C233" s="2">
        <v>4</v>
      </c>
      <c r="D233" s="2">
        <v>81860.699951171875</v>
      </c>
      <c r="E233" s="2">
        <v>4</v>
      </c>
      <c r="F233" s="2">
        <v>12521.5</v>
      </c>
      <c r="G233" s="2" t="s">
        <v>197</v>
      </c>
      <c r="H233" s="2">
        <v>0</v>
      </c>
      <c r="I233" s="2">
        <v>50.21</v>
      </c>
      <c r="J233" s="2">
        <v>-31.4</v>
      </c>
      <c r="K233" s="2">
        <v>62.34</v>
      </c>
      <c r="L233" s="2">
        <v>-33.51</v>
      </c>
      <c r="M233">
        <f t="shared" si="6"/>
        <v>66.065326003888003</v>
      </c>
      <c r="N233">
        <f t="shared" si="7"/>
        <v>189.53210038293156</v>
      </c>
    </row>
    <row r="234" spans="1:14" x14ac:dyDescent="0.15">
      <c r="A234" s="2">
        <v>24</v>
      </c>
      <c r="B234" s="2">
        <v>0</v>
      </c>
      <c r="C234" s="2">
        <v>5</v>
      </c>
      <c r="D234" s="2">
        <v>103873.39990234376</v>
      </c>
      <c r="E234" s="2">
        <v>5</v>
      </c>
      <c r="F234" s="2">
        <v>22012.699951171875</v>
      </c>
      <c r="G234" s="2" t="s">
        <v>108</v>
      </c>
      <c r="H234" s="2">
        <v>1</v>
      </c>
      <c r="I234" s="2">
        <v>-49.69</v>
      </c>
      <c r="J234" s="2">
        <v>-11.25</v>
      </c>
      <c r="K234" s="2">
        <v>-60</v>
      </c>
      <c r="L234" s="2">
        <v>-11.5</v>
      </c>
      <c r="M234">
        <f t="shared" si="6"/>
        <v>124.30412583659482</v>
      </c>
      <c r="N234">
        <f t="shared" si="7"/>
        <v>177.08744422617863</v>
      </c>
    </row>
    <row r="235" spans="1:14" x14ac:dyDescent="0.15">
      <c r="A235" s="2">
        <v>24</v>
      </c>
      <c r="B235" s="2">
        <v>0</v>
      </c>
      <c r="C235" s="2">
        <v>6</v>
      </c>
      <c r="D235" s="2">
        <v>115461.2998046875</v>
      </c>
      <c r="E235" s="2">
        <v>5</v>
      </c>
      <c r="F235" s="2">
        <v>11587.89990234375</v>
      </c>
      <c r="G235" s="2" t="s">
        <v>44</v>
      </c>
      <c r="H235" s="2">
        <v>1</v>
      </c>
      <c r="I235" s="2">
        <v>49.39</v>
      </c>
      <c r="J235" s="2">
        <v>28.63</v>
      </c>
      <c r="K235" s="2">
        <v>58.31</v>
      </c>
      <c r="L235" s="2">
        <v>27.93</v>
      </c>
      <c r="M235">
        <f t="shared" si="6"/>
        <v>124.70758196677538</v>
      </c>
      <c r="N235">
        <f t="shared" si="7"/>
        <v>92.920572427031743</v>
      </c>
    </row>
    <row r="236" spans="1:14" x14ac:dyDescent="0.15">
      <c r="A236" s="2">
        <v>24</v>
      </c>
      <c r="B236" s="2">
        <v>0</v>
      </c>
      <c r="C236" s="2">
        <v>7</v>
      </c>
      <c r="D236" s="2">
        <v>125037.2998046875</v>
      </c>
      <c r="E236" s="2">
        <v>6</v>
      </c>
      <c r="F236" s="2">
        <v>9576</v>
      </c>
      <c r="G236" s="2" t="s">
        <v>168</v>
      </c>
      <c r="H236" s="2">
        <v>1</v>
      </c>
      <c r="I236" s="2">
        <v>46.52</v>
      </c>
      <c r="J236" s="2">
        <v>-26.76</v>
      </c>
      <c r="K236" s="2">
        <v>35.4</v>
      </c>
      <c r="L236" s="2">
        <v>-33.11</v>
      </c>
      <c r="M236">
        <f t="shared" si="6"/>
        <v>65.197773734998037</v>
      </c>
      <c r="N236">
        <f t="shared" si="7"/>
        <v>146.87618075614785</v>
      </c>
    </row>
    <row r="237" spans="1:14" x14ac:dyDescent="0.15">
      <c r="A237" s="2">
        <v>24</v>
      </c>
      <c r="B237" s="2">
        <v>0</v>
      </c>
      <c r="C237" s="2">
        <v>8</v>
      </c>
      <c r="D237" s="2">
        <v>134269.09985351562</v>
      </c>
      <c r="E237" s="2">
        <v>6</v>
      </c>
      <c r="F237" s="2">
        <v>9231.8000488281232</v>
      </c>
      <c r="G237" s="2" t="s">
        <v>230</v>
      </c>
      <c r="H237" s="2">
        <v>1</v>
      </c>
      <c r="I237" s="2">
        <v>-9.19</v>
      </c>
      <c r="J237" s="2">
        <v>1.62</v>
      </c>
      <c r="K237" s="2">
        <v>-9.09</v>
      </c>
      <c r="L237" s="2">
        <v>17.86</v>
      </c>
      <c r="M237">
        <f t="shared" si="6"/>
        <v>67.655753635592589</v>
      </c>
      <c r="N237">
        <f t="shared" si="7"/>
        <v>136.45254915867827</v>
      </c>
    </row>
    <row r="238" spans="1:14" x14ac:dyDescent="0.15">
      <c r="A238" s="2">
        <v>24</v>
      </c>
      <c r="B238" s="2">
        <v>0</v>
      </c>
      <c r="C238" s="2">
        <v>9</v>
      </c>
      <c r="D238" s="2">
        <v>149476.2998046875</v>
      </c>
      <c r="E238" s="2">
        <v>7</v>
      </c>
      <c r="F238" s="2">
        <v>15207.199951171877</v>
      </c>
      <c r="G238" s="2" t="s">
        <v>29</v>
      </c>
      <c r="H238" s="2">
        <v>1</v>
      </c>
      <c r="I238" s="2">
        <v>-9.43</v>
      </c>
      <c r="J238" s="2">
        <v>-50.72</v>
      </c>
      <c r="K238" s="2">
        <v>-3.07</v>
      </c>
      <c r="L238" s="2">
        <v>-58.51</v>
      </c>
      <c r="M238">
        <f t="shared" si="6"/>
        <v>76.606901125159737</v>
      </c>
      <c r="N238">
        <f t="shared" si="7"/>
        <v>198.50953018353368</v>
      </c>
    </row>
    <row r="239" spans="1:14" x14ac:dyDescent="0.15">
      <c r="A239" s="2">
        <v>24</v>
      </c>
      <c r="B239" s="2">
        <v>0</v>
      </c>
      <c r="C239" s="2">
        <v>10</v>
      </c>
      <c r="D239" s="2">
        <v>177667.89990234375</v>
      </c>
      <c r="E239" s="2">
        <v>8</v>
      </c>
      <c r="F239" s="2">
        <v>28191.60009765625</v>
      </c>
      <c r="G239" s="2" t="s">
        <v>64</v>
      </c>
      <c r="H239" s="2">
        <v>1</v>
      </c>
      <c r="I239" s="2">
        <v>-30.89</v>
      </c>
      <c r="J239" s="2">
        <v>47.4</v>
      </c>
      <c r="K239" s="2">
        <v>-31.82</v>
      </c>
      <c r="L239" s="2">
        <v>55.71</v>
      </c>
      <c r="M239">
        <f t="shared" si="6"/>
        <v>117.78272751129514</v>
      </c>
      <c r="N239">
        <f t="shared" si="7"/>
        <v>239.35258329751898</v>
      </c>
    </row>
    <row r="240" spans="1:14" x14ac:dyDescent="0.15">
      <c r="A240" s="2">
        <v>24</v>
      </c>
      <c r="B240" s="2">
        <v>0</v>
      </c>
      <c r="C240" s="2">
        <v>11</v>
      </c>
      <c r="D240" s="2">
        <v>189211.2998046875</v>
      </c>
      <c r="E240" s="2">
        <v>8</v>
      </c>
      <c r="F240" s="2">
        <v>11543.39990234375</v>
      </c>
      <c r="G240" s="2" t="s">
        <v>135</v>
      </c>
      <c r="H240" s="2">
        <v>1</v>
      </c>
      <c r="I240" s="2">
        <v>9.58</v>
      </c>
      <c r="J240" s="2">
        <v>-48.08</v>
      </c>
      <c r="K240" s="2">
        <v>14.55</v>
      </c>
      <c r="L240" s="2">
        <v>-58.79</v>
      </c>
      <c r="M240">
        <f t="shared" si="6"/>
        <v>123.53310042251834</v>
      </c>
      <c r="N240">
        <f t="shared" si="7"/>
        <v>93.44378035410783</v>
      </c>
    </row>
    <row r="241" spans="1:14" x14ac:dyDescent="0.15">
      <c r="A241" s="2">
        <v>24</v>
      </c>
      <c r="B241" s="2">
        <v>0</v>
      </c>
      <c r="C241" s="2">
        <v>12</v>
      </c>
      <c r="D241" s="2">
        <v>200485.19995117188</v>
      </c>
      <c r="E241" s="2">
        <v>9</v>
      </c>
      <c r="F241" s="2">
        <v>11273.900146484377</v>
      </c>
      <c r="G241" s="2" t="s">
        <v>231</v>
      </c>
      <c r="H241" s="2">
        <v>1</v>
      </c>
      <c r="I241" s="2">
        <v>1.45</v>
      </c>
      <c r="J241" s="2">
        <v>-31.67</v>
      </c>
      <c r="K241" s="2">
        <v>14.49</v>
      </c>
      <c r="L241" s="2">
        <v>-33.74</v>
      </c>
      <c r="M241">
        <f t="shared" si="6"/>
        <v>25.050071856184363</v>
      </c>
      <c r="N241">
        <f t="shared" si="7"/>
        <v>450.05460308494389</v>
      </c>
    </row>
    <row r="242" spans="1:14" x14ac:dyDescent="0.15">
      <c r="A242" s="2">
        <v>25</v>
      </c>
      <c r="B242" s="2">
        <v>0</v>
      </c>
      <c r="C242" s="2">
        <v>1</v>
      </c>
      <c r="D242" s="2">
        <v>40810.900146484375</v>
      </c>
      <c r="E242" s="2">
        <v>2</v>
      </c>
      <c r="F242" s="2">
        <v>40810.900146484375</v>
      </c>
      <c r="G242" s="2" t="s">
        <v>95</v>
      </c>
      <c r="H242" s="2">
        <v>1</v>
      </c>
      <c r="I242" s="2">
        <v>8.77</v>
      </c>
      <c r="J242" s="2">
        <v>-49.95</v>
      </c>
      <c r="K242" s="2">
        <v>14.55</v>
      </c>
      <c r="L242" s="2">
        <v>-58.79</v>
      </c>
      <c r="M242">
        <f t="shared" si="6"/>
        <v>-1</v>
      </c>
      <c r="N242">
        <f t="shared" si="7"/>
        <v>-1</v>
      </c>
    </row>
    <row r="243" spans="1:14" x14ac:dyDescent="0.15">
      <c r="A243" s="2">
        <v>25</v>
      </c>
      <c r="B243" s="2">
        <v>0</v>
      </c>
      <c r="C243" s="2">
        <v>2</v>
      </c>
      <c r="D243" s="2">
        <v>60440.900146484375</v>
      </c>
      <c r="E243" s="2">
        <v>3</v>
      </c>
      <c r="F243" s="2">
        <v>19630</v>
      </c>
      <c r="G243" s="2" t="s">
        <v>149</v>
      </c>
      <c r="H243" s="2">
        <v>1</v>
      </c>
      <c r="I243" s="2">
        <v>-9.34</v>
      </c>
      <c r="J243" s="2">
        <v>2.09</v>
      </c>
      <c r="K243" s="2">
        <v>-9.09</v>
      </c>
      <c r="L243" s="2">
        <v>17.86</v>
      </c>
      <c r="M243">
        <f t="shared" si="6"/>
        <v>80.212667952138347</v>
      </c>
      <c r="N243">
        <f t="shared" si="7"/>
        <v>244.72443693947341</v>
      </c>
    </row>
    <row r="244" spans="1:14" x14ac:dyDescent="0.15">
      <c r="A244" s="2">
        <v>25</v>
      </c>
      <c r="B244" s="2">
        <v>0</v>
      </c>
      <c r="C244" s="2">
        <v>3</v>
      </c>
      <c r="D244" s="2">
        <v>91642.199951171875</v>
      </c>
      <c r="E244" s="2">
        <v>4</v>
      </c>
      <c r="F244" s="2">
        <v>31201.2998046875</v>
      </c>
      <c r="G244" s="2" t="s">
        <v>113</v>
      </c>
      <c r="H244" s="2">
        <v>1</v>
      </c>
      <c r="I244" s="2">
        <v>48.77</v>
      </c>
      <c r="J244" s="2">
        <v>25.94</v>
      </c>
      <c r="K244" s="2">
        <v>58.31</v>
      </c>
      <c r="L244" s="2">
        <v>27.93</v>
      </c>
      <c r="M244">
        <f t="shared" si="6"/>
        <v>68.148110025150373</v>
      </c>
      <c r="N244">
        <f t="shared" si="7"/>
        <v>457.84541630241125</v>
      </c>
    </row>
    <row r="245" spans="1:14" x14ac:dyDescent="0.15">
      <c r="A245" s="2">
        <v>25</v>
      </c>
      <c r="B245" s="2">
        <v>0</v>
      </c>
      <c r="C245" s="2">
        <v>4</v>
      </c>
      <c r="D245" s="2">
        <v>134226.90014648438</v>
      </c>
      <c r="E245" s="2">
        <v>6</v>
      </c>
      <c r="F245" s="2">
        <v>42584.7001953125</v>
      </c>
      <c r="G245" s="2" t="s">
        <v>139</v>
      </c>
      <c r="H245" s="2">
        <v>0</v>
      </c>
      <c r="I245" s="2">
        <v>-29.89</v>
      </c>
      <c r="J245" s="2">
        <v>47.28</v>
      </c>
      <c r="K245" s="2">
        <v>-31.82</v>
      </c>
      <c r="L245" s="2">
        <v>55.71</v>
      </c>
      <c r="M245">
        <f t="shared" si="6"/>
        <v>94.314077952339645</v>
      </c>
      <c r="N245">
        <f t="shared" si="7"/>
        <v>451.52008183584331</v>
      </c>
    </row>
    <row r="246" spans="1:14" x14ac:dyDescent="0.15">
      <c r="A246" s="2">
        <v>25</v>
      </c>
      <c r="B246" s="2">
        <v>0</v>
      </c>
      <c r="C246" s="2">
        <v>5</v>
      </c>
      <c r="D246" s="2">
        <v>151845.5</v>
      </c>
      <c r="E246" s="2">
        <v>7</v>
      </c>
      <c r="F246" s="2">
        <v>17618.599853515625</v>
      </c>
      <c r="G246" s="2" t="s">
        <v>92</v>
      </c>
      <c r="H246" s="2">
        <v>1</v>
      </c>
      <c r="I246" s="2">
        <v>49.16</v>
      </c>
      <c r="J246" s="2">
        <v>-8.34</v>
      </c>
      <c r="K246" s="2">
        <v>59.29</v>
      </c>
      <c r="L246" s="2">
        <v>-9.16</v>
      </c>
      <c r="M246">
        <f t="shared" si="6"/>
        <v>111.84430696284903</v>
      </c>
      <c r="N246">
        <f t="shared" si="7"/>
        <v>157.52790939433277</v>
      </c>
    </row>
    <row r="247" spans="1:14" x14ac:dyDescent="0.15">
      <c r="A247" s="2">
        <v>25</v>
      </c>
      <c r="B247" s="2">
        <v>0</v>
      </c>
      <c r="C247" s="2">
        <v>6</v>
      </c>
      <c r="D247" s="2">
        <v>164787.10009765625</v>
      </c>
      <c r="E247" s="2">
        <v>8</v>
      </c>
      <c r="F247" s="2">
        <v>12941.60009765625</v>
      </c>
      <c r="G247" s="2" t="s">
        <v>111</v>
      </c>
      <c r="H247" s="2">
        <v>0</v>
      </c>
      <c r="I247" s="2">
        <v>33.18</v>
      </c>
      <c r="J247" s="2">
        <v>-49.95</v>
      </c>
      <c r="K247" s="2">
        <v>32.200000000000003</v>
      </c>
      <c r="L247" s="2">
        <v>-60.9</v>
      </c>
      <c r="M247">
        <f t="shared" si="6"/>
        <v>58.402874073113892</v>
      </c>
      <c r="N247">
        <f t="shared" si="7"/>
        <v>221.5918360705127</v>
      </c>
    </row>
    <row r="248" spans="1:14" x14ac:dyDescent="0.15">
      <c r="A248" s="2">
        <v>25</v>
      </c>
      <c r="B248" s="2">
        <v>0</v>
      </c>
      <c r="C248" s="2">
        <v>7</v>
      </c>
      <c r="D248" s="2">
        <v>178925.10009765625</v>
      </c>
      <c r="E248" s="2">
        <v>8</v>
      </c>
      <c r="F248" s="2">
        <v>14138</v>
      </c>
      <c r="G248" s="2" t="s">
        <v>103</v>
      </c>
      <c r="H248" s="2">
        <v>0</v>
      </c>
      <c r="I248" s="2">
        <v>-6.5</v>
      </c>
      <c r="J248" s="2">
        <v>-48.67</v>
      </c>
      <c r="K248" s="2">
        <v>-3.07</v>
      </c>
      <c r="L248" s="2">
        <v>-58.51</v>
      </c>
      <c r="M248">
        <f t="shared" si="6"/>
        <v>35.350884005919852</v>
      </c>
      <c r="N248">
        <f t="shared" si="7"/>
        <v>399.93342168281998</v>
      </c>
    </row>
    <row r="249" spans="1:14" x14ac:dyDescent="0.15">
      <c r="A249" s="2">
        <v>25</v>
      </c>
      <c r="B249" s="2">
        <v>0</v>
      </c>
      <c r="C249" s="2">
        <v>8</v>
      </c>
      <c r="D249" s="2">
        <v>200378.30004882807</v>
      </c>
      <c r="E249" s="2">
        <v>9</v>
      </c>
      <c r="F249" s="2">
        <v>21453.199951171875</v>
      </c>
      <c r="G249" s="2" t="s">
        <v>244</v>
      </c>
      <c r="H249" s="2">
        <v>0</v>
      </c>
      <c r="I249" s="2">
        <v>48.51</v>
      </c>
      <c r="J249" s="2">
        <v>-33.229999999999997</v>
      </c>
      <c r="K249" s="2">
        <v>62.34</v>
      </c>
      <c r="L249" s="2">
        <v>-33.51</v>
      </c>
      <c r="M249">
        <f t="shared" si="6"/>
        <v>70.024767761128629</v>
      </c>
      <c r="N249">
        <f t="shared" si="7"/>
        <v>306.36588505875397</v>
      </c>
    </row>
    <row r="250" spans="1:14" x14ac:dyDescent="0.15">
      <c r="A250" s="2">
        <v>25</v>
      </c>
      <c r="B250" s="2">
        <v>0</v>
      </c>
      <c r="C250" s="2">
        <v>9</v>
      </c>
      <c r="D250" s="2">
        <v>227918.4001464844</v>
      </c>
      <c r="E250" s="2">
        <v>9</v>
      </c>
      <c r="F250" s="2">
        <v>27540.10009765625</v>
      </c>
      <c r="G250" s="2" t="s">
        <v>226</v>
      </c>
      <c r="H250" s="2">
        <v>1</v>
      </c>
      <c r="I250" s="2">
        <v>-48.11</v>
      </c>
      <c r="J250" s="2">
        <v>-10.37</v>
      </c>
      <c r="K250" s="2">
        <v>-60</v>
      </c>
      <c r="L250" s="2">
        <v>-11.5</v>
      </c>
      <c r="M250">
        <f t="shared" si="6"/>
        <v>124.30412583659482</v>
      </c>
      <c r="N250">
        <f t="shared" si="7"/>
        <v>221.55419148242393</v>
      </c>
    </row>
    <row r="251" spans="1:14" x14ac:dyDescent="0.15">
      <c r="A251" s="2">
        <v>25</v>
      </c>
      <c r="B251" s="2">
        <v>0</v>
      </c>
      <c r="C251" s="2">
        <v>10</v>
      </c>
      <c r="D251" s="2">
        <v>248335.80004882807</v>
      </c>
      <c r="E251" s="2">
        <v>9</v>
      </c>
      <c r="F251" s="2">
        <v>20417.39990234375</v>
      </c>
      <c r="G251" s="2" t="s">
        <v>66</v>
      </c>
      <c r="H251" s="2">
        <v>1</v>
      </c>
      <c r="I251" s="2">
        <v>-0.84</v>
      </c>
      <c r="J251" s="2">
        <v>-9.16</v>
      </c>
      <c r="K251" s="2">
        <v>-14.25</v>
      </c>
      <c r="L251" s="2">
        <v>-12.89</v>
      </c>
      <c r="M251">
        <f t="shared" si="6"/>
        <v>45.77111097624789</v>
      </c>
      <c r="N251">
        <f t="shared" si="7"/>
        <v>446.07612677216855</v>
      </c>
    </row>
    <row r="252" spans="1:14" x14ac:dyDescent="0.15">
      <c r="A252" s="2">
        <v>25</v>
      </c>
      <c r="B252" s="2">
        <v>0</v>
      </c>
      <c r="C252" s="2">
        <v>11</v>
      </c>
      <c r="D252" s="2">
        <v>266253.80004882812</v>
      </c>
      <c r="E252" s="2">
        <v>9</v>
      </c>
      <c r="F252" s="2">
        <v>17918</v>
      </c>
      <c r="G252" s="2" t="s">
        <v>224</v>
      </c>
      <c r="H252" s="2">
        <v>0</v>
      </c>
      <c r="I252" s="2">
        <v>45.19</v>
      </c>
      <c r="J252" s="2">
        <v>-28.54</v>
      </c>
      <c r="K252" s="2">
        <v>35.4</v>
      </c>
      <c r="L252" s="2">
        <v>-33.11</v>
      </c>
      <c r="M252">
        <f t="shared" si="6"/>
        <v>53.609429207929459</v>
      </c>
      <c r="N252">
        <f t="shared" si="7"/>
        <v>334.2322472881267</v>
      </c>
    </row>
    <row r="253" spans="1:14" x14ac:dyDescent="0.15">
      <c r="A253" s="2">
        <v>25</v>
      </c>
      <c r="B253" s="2">
        <v>0</v>
      </c>
      <c r="C253" s="2">
        <v>12</v>
      </c>
      <c r="D253" s="2">
        <v>284104.19995117188</v>
      </c>
      <c r="E253" s="2">
        <v>10</v>
      </c>
      <c r="F253" s="2">
        <v>17850.39990234375</v>
      </c>
      <c r="G253" s="2" t="s">
        <v>227</v>
      </c>
      <c r="H253" s="2">
        <v>1</v>
      </c>
      <c r="I253" s="2">
        <v>-36.25</v>
      </c>
      <c r="J253" s="2">
        <v>-49.59</v>
      </c>
      <c r="K253" s="2">
        <v>-38.950000000000003</v>
      </c>
      <c r="L253" s="2">
        <v>-61.87</v>
      </c>
      <c r="M253">
        <f t="shared" si="6"/>
        <v>79.718630821157475</v>
      </c>
      <c r="N253">
        <f t="shared" si="7"/>
        <v>223.91754246745316</v>
      </c>
    </row>
    <row r="254" spans="1:14" x14ac:dyDescent="0.15">
      <c r="A254" s="2">
        <v>26</v>
      </c>
      <c r="B254" s="2">
        <v>0</v>
      </c>
      <c r="C254" s="2">
        <v>1</v>
      </c>
      <c r="D254" s="2">
        <v>14012.89990234375</v>
      </c>
      <c r="E254" s="2">
        <v>1</v>
      </c>
      <c r="F254" s="2">
        <v>14012.89990234375</v>
      </c>
      <c r="G254" s="2" t="s">
        <v>206</v>
      </c>
      <c r="H254" s="2">
        <v>0</v>
      </c>
      <c r="I254" s="2">
        <v>34.86</v>
      </c>
      <c r="J254" s="2">
        <v>49.64</v>
      </c>
      <c r="K254" s="2">
        <v>36.74</v>
      </c>
      <c r="L254" s="2">
        <v>59.06</v>
      </c>
      <c r="M254">
        <f t="shared" si="6"/>
        <v>-1</v>
      </c>
      <c r="N254">
        <f t="shared" si="7"/>
        <v>-1</v>
      </c>
    </row>
    <row r="255" spans="1:14" x14ac:dyDescent="0.15">
      <c r="A255" s="2">
        <v>26</v>
      </c>
      <c r="B255" s="2">
        <v>0</v>
      </c>
      <c r="C255" s="2">
        <v>2</v>
      </c>
      <c r="D255" s="2">
        <v>39837.5</v>
      </c>
      <c r="E255" s="2">
        <v>2</v>
      </c>
      <c r="F255" s="2">
        <v>25824.60009765625</v>
      </c>
      <c r="G255" s="2" t="s">
        <v>125</v>
      </c>
      <c r="H255" s="2">
        <v>1</v>
      </c>
      <c r="I255" s="2">
        <v>-27.97</v>
      </c>
      <c r="J255" s="2">
        <v>-46.72</v>
      </c>
      <c r="K255" s="2">
        <v>-29.57</v>
      </c>
      <c r="L255" s="2">
        <v>-37.24</v>
      </c>
      <c r="M255">
        <f t="shared" si="6"/>
        <v>116.92179480319314</v>
      </c>
      <c r="N255">
        <f t="shared" si="7"/>
        <v>220.87071226647797</v>
      </c>
    </row>
    <row r="256" spans="1:14" x14ac:dyDescent="0.15">
      <c r="A256" s="2">
        <v>26</v>
      </c>
      <c r="B256" s="2">
        <v>0</v>
      </c>
      <c r="C256" s="2">
        <v>3</v>
      </c>
      <c r="D256" s="2">
        <v>69587.7998046875</v>
      </c>
      <c r="E256" s="2">
        <v>3</v>
      </c>
      <c r="F256" s="2">
        <v>29750.2998046875</v>
      </c>
      <c r="G256" s="2" t="s">
        <v>167</v>
      </c>
      <c r="H256" s="2">
        <v>0</v>
      </c>
      <c r="I256" s="2">
        <v>49.81</v>
      </c>
      <c r="J256" s="2">
        <v>-34.51</v>
      </c>
      <c r="K256" s="2">
        <v>62.34</v>
      </c>
      <c r="L256" s="2">
        <v>-33.51</v>
      </c>
      <c r="M256">
        <f t="shared" si="6"/>
        <v>91.985656490563784</v>
      </c>
      <c r="N256">
        <f t="shared" si="7"/>
        <v>323.42324814238174</v>
      </c>
    </row>
    <row r="257" spans="1:14" x14ac:dyDescent="0.15">
      <c r="A257" s="2">
        <v>26</v>
      </c>
      <c r="B257" s="2">
        <v>0</v>
      </c>
      <c r="C257" s="2">
        <v>4</v>
      </c>
      <c r="D257" s="2">
        <v>81926.599853515625</v>
      </c>
      <c r="E257" s="2">
        <v>4</v>
      </c>
      <c r="F257" s="2">
        <v>12338.800048828123</v>
      </c>
      <c r="G257" s="2" t="s">
        <v>229</v>
      </c>
      <c r="H257" s="2">
        <v>0</v>
      </c>
      <c r="I257" s="2">
        <v>0.08</v>
      </c>
      <c r="J257" s="2">
        <v>-9.34</v>
      </c>
      <c r="K257" s="2">
        <v>-14.25</v>
      </c>
      <c r="L257" s="2">
        <v>-12.89</v>
      </c>
      <c r="M257">
        <f t="shared" si="6"/>
        <v>79.317163968462722</v>
      </c>
      <c r="N257">
        <f t="shared" si="7"/>
        <v>155.56279916581676</v>
      </c>
    </row>
    <row r="258" spans="1:14" x14ac:dyDescent="0.15">
      <c r="A258" s="2">
        <v>26</v>
      </c>
      <c r="B258" s="2">
        <v>0</v>
      </c>
      <c r="C258" s="2">
        <v>5</v>
      </c>
      <c r="D258" s="2">
        <v>90115</v>
      </c>
      <c r="E258" s="2">
        <v>4</v>
      </c>
      <c r="F258" s="2">
        <v>8188.400146484375</v>
      </c>
      <c r="G258" s="2" t="s">
        <v>222</v>
      </c>
      <c r="H258" s="2">
        <v>0</v>
      </c>
      <c r="I258" s="2">
        <v>30.1</v>
      </c>
      <c r="J258" s="2">
        <v>-49.18</v>
      </c>
      <c r="K258" s="2">
        <v>32.200000000000003</v>
      </c>
      <c r="L258" s="2">
        <v>-60.9</v>
      </c>
      <c r="M258">
        <f t="shared" si="6"/>
        <v>66.802414627017782</v>
      </c>
      <c r="N258">
        <f t="shared" si="7"/>
        <v>122.57640973313909</v>
      </c>
    </row>
    <row r="259" spans="1:14" x14ac:dyDescent="0.15">
      <c r="A259" s="2">
        <v>26</v>
      </c>
      <c r="B259" s="2">
        <v>0</v>
      </c>
      <c r="C259" s="2">
        <v>6</v>
      </c>
      <c r="D259" s="2">
        <v>110265.09985351562</v>
      </c>
      <c r="E259" s="2">
        <v>5</v>
      </c>
      <c r="F259" s="2">
        <v>20150.099853515625</v>
      </c>
      <c r="G259" s="2" t="s">
        <v>98</v>
      </c>
      <c r="H259" s="2">
        <v>0</v>
      </c>
      <c r="I259" s="2">
        <v>46.28</v>
      </c>
      <c r="J259" s="2">
        <v>33.83</v>
      </c>
      <c r="K259" s="2">
        <v>35.06</v>
      </c>
      <c r="L259" s="2">
        <v>26.66</v>
      </c>
      <c r="M259">
        <f t="shared" ref="M259:M322" si="8">IF(C259&gt;1, SQRT((L259-L258)^2 + (K259-K258)^2), -1)</f>
        <v>87.606696091109384</v>
      </c>
      <c r="N259">
        <f t="shared" ref="N259:N322" si="9">IF(M259&gt;=0, F259/M259, -1)</f>
        <v>230.0063893810113</v>
      </c>
    </row>
    <row r="260" spans="1:14" x14ac:dyDescent="0.15">
      <c r="A260" s="2">
        <v>26</v>
      </c>
      <c r="B260" s="2">
        <v>0</v>
      </c>
      <c r="C260" s="2">
        <v>7</v>
      </c>
      <c r="D260" s="2">
        <v>127125.59985351562</v>
      </c>
      <c r="E260" s="2">
        <v>6</v>
      </c>
      <c r="F260" s="2">
        <v>16860.5</v>
      </c>
      <c r="G260" s="2" t="s">
        <v>71</v>
      </c>
      <c r="H260" s="2">
        <v>1</v>
      </c>
      <c r="I260" s="2">
        <v>-35.93</v>
      </c>
      <c r="J260" s="2">
        <v>-49.36</v>
      </c>
      <c r="K260" s="2">
        <v>-38.950000000000003</v>
      </c>
      <c r="L260" s="2">
        <v>-61.87</v>
      </c>
      <c r="M260">
        <f t="shared" si="8"/>
        <v>115.39081852556555</v>
      </c>
      <c r="N260">
        <f t="shared" si="9"/>
        <v>146.11647803039418</v>
      </c>
    </row>
    <row r="261" spans="1:14" x14ac:dyDescent="0.15">
      <c r="A261" s="2">
        <v>26</v>
      </c>
      <c r="B261" s="2">
        <v>0</v>
      </c>
      <c r="C261" s="2">
        <v>8</v>
      </c>
      <c r="D261" s="2">
        <v>145597.2998046875</v>
      </c>
      <c r="E261" s="2">
        <v>7</v>
      </c>
      <c r="F261" s="2">
        <v>18471.699951171875</v>
      </c>
      <c r="G261" s="2" t="s">
        <v>39</v>
      </c>
      <c r="H261" s="2">
        <v>0</v>
      </c>
      <c r="I261" s="2">
        <v>-11.58</v>
      </c>
      <c r="J261" s="2">
        <v>0.43</v>
      </c>
      <c r="K261" s="2">
        <v>-9.09</v>
      </c>
      <c r="L261" s="2">
        <v>17.86</v>
      </c>
      <c r="M261">
        <f t="shared" si="8"/>
        <v>85.138079024605659</v>
      </c>
      <c r="N261">
        <f t="shared" si="9"/>
        <v>216.9616717078311</v>
      </c>
    </row>
    <row r="262" spans="1:14" x14ac:dyDescent="0.15">
      <c r="A262" s="2">
        <v>26</v>
      </c>
      <c r="B262" s="2">
        <v>0</v>
      </c>
      <c r="C262" s="2">
        <v>9</v>
      </c>
      <c r="D262" s="2">
        <v>154658.7998046875</v>
      </c>
      <c r="E262" s="2">
        <v>7</v>
      </c>
      <c r="F262" s="2">
        <v>9061.5</v>
      </c>
      <c r="G262" s="2" t="s">
        <v>48</v>
      </c>
      <c r="H262" s="2">
        <v>1</v>
      </c>
      <c r="I262" s="2">
        <v>1.58</v>
      </c>
      <c r="J262" s="2">
        <v>-31.68</v>
      </c>
      <c r="K262" s="2">
        <v>14.49</v>
      </c>
      <c r="L262" s="2">
        <v>-33.74</v>
      </c>
      <c r="M262">
        <f t="shared" si="8"/>
        <v>56.732498622923352</v>
      </c>
      <c r="N262">
        <f t="shared" si="9"/>
        <v>159.7232665571089</v>
      </c>
    </row>
    <row r="263" spans="1:14" x14ac:dyDescent="0.15">
      <c r="A263" s="2">
        <v>26</v>
      </c>
      <c r="B263" s="2">
        <v>0</v>
      </c>
      <c r="C263" s="2">
        <v>10</v>
      </c>
      <c r="D263" s="2">
        <v>170779.59985351562</v>
      </c>
      <c r="E263" s="2">
        <v>8</v>
      </c>
      <c r="F263" s="2">
        <v>16120.800048828123</v>
      </c>
      <c r="G263" s="2" t="s">
        <v>220</v>
      </c>
      <c r="H263" s="2">
        <v>1</v>
      </c>
      <c r="I263" s="2">
        <v>49.72</v>
      </c>
      <c r="J263" s="2">
        <v>25.38</v>
      </c>
      <c r="K263" s="2">
        <v>58.31</v>
      </c>
      <c r="L263" s="2">
        <v>27.93</v>
      </c>
      <c r="M263">
        <f t="shared" si="8"/>
        <v>75.653032325214824</v>
      </c>
      <c r="N263">
        <f t="shared" si="9"/>
        <v>213.08861724839457</v>
      </c>
    </row>
    <row r="264" spans="1:14" x14ac:dyDescent="0.15">
      <c r="A264" s="2">
        <v>26</v>
      </c>
      <c r="B264" s="2">
        <v>0</v>
      </c>
      <c r="C264" s="2">
        <v>11</v>
      </c>
      <c r="D264" s="2">
        <v>183858</v>
      </c>
      <c r="E264" s="2">
        <v>8</v>
      </c>
      <c r="F264" s="2">
        <v>13078.400146484377</v>
      </c>
      <c r="G264" s="2" t="s">
        <v>181</v>
      </c>
      <c r="H264" s="2">
        <v>0</v>
      </c>
      <c r="I264" s="2">
        <v>-5.97</v>
      </c>
      <c r="J264" s="2">
        <v>-48.06</v>
      </c>
      <c r="K264" s="2">
        <v>-3.07</v>
      </c>
      <c r="L264" s="2">
        <v>-58.51</v>
      </c>
      <c r="M264">
        <f t="shared" si="8"/>
        <v>106.01593276484437</v>
      </c>
      <c r="N264">
        <f t="shared" si="9"/>
        <v>123.36259093709796</v>
      </c>
    </row>
    <row r="265" spans="1:14" x14ac:dyDescent="0.15">
      <c r="A265" s="2">
        <v>26</v>
      </c>
      <c r="B265" s="2">
        <v>0</v>
      </c>
      <c r="C265" s="2">
        <v>12</v>
      </c>
      <c r="D265" s="2">
        <v>195291.0998535156</v>
      </c>
      <c r="E265" s="2">
        <v>8</v>
      </c>
      <c r="F265" s="2">
        <v>11433.099853515623</v>
      </c>
      <c r="G265" s="2" t="s">
        <v>171</v>
      </c>
      <c r="H265" s="2">
        <v>0</v>
      </c>
      <c r="I265" s="2">
        <v>48.91</v>
      </c>
      <c r="J265" s="2">
        <v>-10.39</v>
      </c>
      <c r="K265" s="2">
        <v>59.29</v>
      </c>
      <c r="L265" s="2">
        <v>-9.16</v>
      </c>
      <c r="M265">
        <f t="shared" si="8"/>
        <v>79.524789216947937</v>
      </c>
      <c r="N265">
        <f t="shared" si="9"/>
        <v>143.76774797007644</v>
      </c>
    </row>
    <row r="266" spans="1:14" x14ac:dyDescent="0.15">
      <c r="A266" s="2">
        <v>29</v>
      </c>
      <c r="B266" s="2">
        <v>0</v>
      </c>
      <c r="C266" s="2">
        <v>1</v>
      </c>
      <c r="D266" s="2">
        <v>21011.300048828125</v>
      </c>
      <c r="E266" s="2">
        <v>1</v>
      </c>
      <c r="F266" s="2">
        <v>21011.300048828125</v>
      </c>
      <c r="G266" s="2" t="s">
        <v>136</v>
      </c>
      <c r="H266" s="2">
        <v>1</v>
      </c>
      <c r="I266" s="2">
        <v>-30.19</v>
      </c>
      <c r="J266" s="2">
        <v>49.01</v>
      </c>
      <c r="K266" s="2">
        <v>-31.82</v>
      </c>
      <c r="L266" s="2">
        <v>55.71</v>
      </c>
      <c r="M266">
        <f t="shared" si="8"/>
        <v>-1</v>
      </c>
      <c r="N266">
        <f t="shared" si="9"/>
        <v>-1</v>
      </c>
    </row>
    <row r="267" spans="1:14" x14ac:dyDescent="0.15">
      <c r="A267" s="2">
        <v>29</v>
      </c>
      <c r="B267" s="2">
        <v>0</v>
      </c>
      <c r="C267" s="2">
        <v>2</v>
      </c>
      <c r="D267" s="2">
        <v>44868.39990234375</v>
      </c>
      <c r="E267" s="2">
        <v>2</v>
      </c>
      <c r="F267" s="2">
        <v>23857.099853515625</v>
      </c>
      <c r="G267" s="2" t="s">
        <v>130</v>
      </c>
      <c r="H267" s="2">
        <v>1</v>
      </c>
      <c r="I267" s="2">
        <v>35.340000000000003</v>
      </c>
      <c r="J267" s="2">
        <v>49.33</v>
      </c>
      <c r="K267" s="2">
        <v>36.74</v>
      </c>
      <c r="L267" s="2">
        <v>59.06</v>
      </c>
      <c r="M267">
        <f t="shared" si="8"/>
        <v>68.641795576747555</v>
      </c>
      <c r="N267">
        <f t="shared" si="9"/>
        <v>347.55937913718026</v>
      </c>
    </row>
    <row r="268" spans="1:14" x14ac:dyDescent="0.15">
      <c r="A268" s="2">
        <v>29</v>
      </c>
      <c r="B268" s="2">
        <v>0</v>
      </c>
      <c r="C268" s="2">
        <v>3</v>
      </c>
      <c r="D268" s="2">
        <v>86637.60009765625</v>
      </c>
      <c r="E268" s="2">
        <v>4</v>
      </c>
      <c r="F268" s="2">
        <v>41769.2001953125</v>
      </c>
      <c r="G268" s="2" t="s">
        <v>143</v>
      </c>
      <c r="H268" s="2">
        <v>1</v>
      </c>
      <c r="I268" s="2">
        <v>-11.9</v>
      </c>
      <c r="J268" s="2">
        <v>0.27</v>
      </c>
      <c r="K268" s="2">
        <v>-9.09</v>
      </c>
      <c r="L268" s="2">
        <v>17.86</v>
      </c>
      <c r="M268">
        <f t="shared" si="8"/>
        <v>61.626527567274145</v>
      </c>
      <c r="N268">
        <f t="shared" si="9"/>
        <v>677.77955117973283</v>
      </c>
    </row>
    <row r="269" spans="1:14" x14ac:dyDescent="0.15">
      <c r="A269" s="2">
        <v>29</v>
      </c>
      <c r="B269" s="2">
        <v>0</v>
      </c>
      <c r="C269" s="2">
        <v>4</v>
      </c>
      <c r="D269" s="2">
        <v>132961.39990234375</v>
      </c>
      <c r="E269" s="2">
        <v>6</v>
      </c>
      <c r="F269" s="2">
        <v>46323.7998046875</v>
      </c>
      <c r="G269" s="2" t="s">
        <v>240</v>
      </c>
      <c r="H269" s="2">
        <v>0</v>
      </c>
      <c r="I269" s="2">
        <v>0.8</v>
      </c>
      <c r="J269" s="2">
        <v>-34.18</v>
      </c>
      <c r="K269" s="2">
        <v>14.49</v>
      </c>
      <c r="L269" s="2">
        <v>-33.74</v>
      </c>
      <c r="M269">
        <f t="shared" si="8"/>
        <v>56.732498622923352</v>
      </c>
      <c r="N269">
        <f t="shared" si="9"/>
        <v>816.53022393006131</v>
      </c>
    </row>
    <row r="270" spans="1:14" x14ac:dyDescent="0.15">
      <c r="A270" s="2">
        <v>29</v>
      </c>
      <c r="B270" s="2">
        <v>0</v>
      </c>
      <c r="C270" s="2">
        <v>5</v>
      </c>
      <c r="D270" s="2">
        <v>174649.39990234375</v>
      </c>
      <c r="E270" s="2">
        <v>8</v>
      </c>
      <c r="F270" s="2">
        <v>41688</v>
      </c>
      <c r="G270" s="2" t="s">
        <v>60</v>
      </c>
      <c r="H270" s="2">
        <v>0</v>
      </c>
      <c r="I270" s="2">
        <v>-48.43</v>
      </c>
      <c r="J270" s="2">
        <v>-12.02</v>
      </c>
      <c r="K270" s="2">
        <v>-60</v>
      </c>
      <c r="L270" s="2">
        <v>-11.5</v>
      </c>
      <c r="M270">
        <f t="shared" si="8"/>
        <v>77.739164518278685</v>
      </c>
      <c r="N270">
        <f t="shared" si="9"/>
        <v>536.25479844458539</v>
      </c>
    </row>
    <row r="271" spans="1:14" x14ac:dyDescent="0.15">
      <c r="A271" s="2">
        <v>29</v>
      </c>
      <c r="B271" s="2">
        <v>0</v>
      </c>
      <c r="C271" s="2">
        <v>6</v>
      </c>
      <c r="D271" s="2">
        <v>187116.19995117188</v>
      </c>
      <c r="E271" s="2">
        <v>8</v>
      </c>
      <c r="F271" s="2">
        <v>12466.800048828123</v>
      </c>
      <c r="G271" s="2" t="s">
        <v>85</v>
      </c>
      <c r="H271" s="2">
        <v>0</v>
      </c>
      <c r="I271" s="2">
        <v>-29.07</v>
      </c>
      <c r="J271" s="2">
        <v>-45.92</v>
      </c>
      <c r="K271" s="2">
        <v>-29.57</v>
      </c>
      <c r="L271" s="2">
        <v>-37.24</v>
      </c>
      <c r="M271">
        <f t="shared" si="8"/>
        <v>39.856398482552336</v>
      </c>
      <c r="N271">
        <f t="shared" si="9"/>
        <v>312.79293974054451</v>
      </c>
    </row>
    <row r="272" spans="1:14" x14ac:dyDescent="0.15">
      <c r="A272" s="2">
        <v>29</v>
      </c>
      <c r="B272" s="2">
        <v>0</v>
      </c>
      <c r="C272" s="2">
        <v>7</v>
      </c>
      <c r="D272" s="2">
        <v>217026.5</v>
      </c>
      <c r="E272" s="2">
        <v>9</v>
      </c>
      <c r="F272" s="2">
        <v>29910.300048828125</v>
      </c>
      <c r="G272" s="2" t="s">
        <v>117</v>
      </c>
      <c r="H272" s="2">
        <v>0</v>
      </c>
      <c r="I272" s="2">
        <v>45.7</v>
      </c>
      <c r="J272" s="2">
        <v>-28.02</v>
      </c>
      <c r="K272" s="2">
        <v>35.4</v>
      </c>
      <c r="L272" s="2">
        <v>-33.11</v>
      </c>
      <c r="M272">
        <f t="shared" si="8"/>
        <v>65.10113516675419</v>
      </c>
      <c r="N272">
        <f t="shared" si="9"/>
        <v>459.44360220776457</v>
      </c>
    </row>
    <row r="273" spans="1:14" x14ac:dyDescent="0.15">
      <c r="A273" s="2">
        <v>29</v>
      </c>
      <c r="B273" s="2">
        <v>0</v>
      </c>
      <c r="C273" s="2">
        <v>8</v>
      </c>
      <c r="D273" s="2">
        <v>232607</v>
      </c>
      <c r="E273" s="2">
        <v>9</v>
      </c>
      <c r="F273" s="2">
        <v>15580.5</v>
      </c>
      <c r="G273" s="2" t="s">
        <v>196</v>
      </c>
      <c r="H273" s="2">
        <v>0</v>
      </c>
      <c r="I273" s="2">
        <v>45.12</v>
      </c>
      <c r="J273" s="2">
        <v>31.79</v>
      </c>
      <c r="K273" s="2">
        <v>35.06</v>
      </c>
      <c r="L273" s="2">
        <v>26.66</v>
      </c>
      <c r="M273">
        <f t="shared" si="8"/>
        <v>59.770967032498305</v>
      </c>
      <c r="N273">
        <f t="shared" si="9"/>
        <v>260.67003385654886</v>
      </c>
    </row>
    <row r="274" spans="1:14" x14ac:dyDescent="0.15">
      <c r="A274" s="2">
        <v>29</v>
      </c>
      <c r="B274" s="2">
        <v>0</v>
      </c>
      <c r="C274" s="2">
        <v>9</v>
      </c>
      <c r="D274" s="2">
        <v>270223.19995117188</v>
      </c>
      <c r="E274" s="2">
        <v>9</v>
      </c>
      <c r="F274" s="2">
        <v>37616.199951171882</v>
      </c>
      <c r="G274" s="2" t="s">
        <v>135</v>
      </c>
      <c r="H274" s="2">
        <v>0</v>
      </c>
      <c r="I274" s="2">
        <v>-7.23</v>
      </c>
      <c r="J274" s="2">
        <v>-49.61</v>
      </c>
      <c r="K274" s="2">
        <v>-3.07</v>
      </c>
      <c r="L274" s="2">
        <v>-58.51</v>
      </c>
      <c r="M274">
        <f t="shared" si="8"/>
        <v>93.31573179266185</v>
      </c>
      <c r="N274">
        <f t="shared" si="9"/>
        <v>403.10673482957071</v>
      </c>
    </row>
    <row r="275" spans="1:14" x14ac:dyDescent="0.15">
      <c r="A275" s="2">
        <v>29</v>
      </c>
      <c r="B275" s="2">
        <v>0</v>
      </c>
      <c r="C275" s="2">
        <v>10</v>
      </c>
      <c r="D275" s="2">
        <v>350074.69995117188</v>
      </c>
      <c r="E275" s="2">
        <v>10</v>
      </c>
      <c r="F275" s="2">
        <v>79851.5</v>
      </c>
      <c r="G275" s="2" t="s">
        <v>86</v>
      </c>
      <c r="H275" s="2">
        <v>1</v>
      </c>
      <c r="I275" s="2">
        <v>50.81</v>
      </c>
      <c r="J275" s="2">
        <v>-7.97</v>
      </c>
      <c r="K275" s="2">
        <v>59.29</v>
      </c>
      <c r="L275" s="2">
        <v>-9.16</v>
      </c>
      <c r="M275">
        <f t="shared" si="8"/>
        <v>79.524789216947937</v>
      </c>
      <c r="N275">
        <f t="shared" si="9"/>
        <v>1004.1082885760411</v>
      </c>
    </row>
    <row r="276" spans="1:14" x14ac:dyDescent="0.15">
      <c r="A276" s="2">
        <v>29</v>
      </c>
      <c r="B276" s="2">
        <v>0</v>
      </c>
      <c r="C276" s="2">
        <v>11</v>
      </c>
      <c r="D276" s="2">
        <v>381833</v>
      </c>
      <c r="E276" s="2">
        <v>10</v>
      </c>
      <c r="F276" s="2">
        <v>31758.300048828125</v>
      </c>
      <c r="G276" s="2" t="s">
        <v>39</v>
      </c>
      <c r="H276" s="2">
        <v>0</v>
      </c>
      <c r="I276" s="2">
        <v>11.28</v>
      </c>
      <c r="J276" s="2">
        <v>-47.39</v>
      </c>
      <c r="K276" s="2">
        <v>14.55</v>
      </c>
      <c r="L276" s="2">
        <v>-58.79</v>
      </c>
      <c r="M276">
        <f t="shared" si="8"/>
        <v>66.819192602125923</v>
      </c>
      <c r="N276">
        <f t="shared" si="9"/>
        <v>475.28709659711905</v>
      </c>
    </row>
    <row r="277" spans="1:14" x14ac:dyDescent="0.15">
      <c r="A277" s="2">
        <v>29</v>
      </c>
      <c r="B277" s="2">
        <v>0</v>
      </c>
      <c r="C277" s="2">
        <v>12</v>
      </c>
      <c r="D277" s="2">
        <v>423300.60009765625</v>
      </c>
      <c r="E277" s="2">
        <v>10</v>
      </c>
      <c r="F277" s="2">
        <v>41467.60009765625</v>
      </c>
      <c r="G277" s="2" t="s">
        <v>44</v>
      </c>
      <c r="H277" s="2">
        <v>0</v>
      </c>
      <c r="I277" s="2">
        <v>51.21</v>
      </c>
      <c r="J277" s="2">
        <v>-33.72</v>
      </c>
      <c r="K277" s="2">
        <v>62.34</v>
      </c>
      <c r="L277" s="2">
        <v>-33.51</v>
      </c>
      <c r="M277">
        <f t="shared" si="8"/>
        <v>54.06442915633162</v>
      </c>
      <c r="N277">
        <f t="shared" si="9"/>
        <v>767.0033836434186</v>
      </c>
    </row>
    <row r="278" spans="1:14" x14ac:dyDescent="0.15">
      <c r="A278" s="2">
        <v>31</v>
      </c>
      <c r="B278" s="2">
        <v>0</v>
      </c>
      <c r="C278" s="2">
        <v>1</v>
      </c>
      <c r="D278" s="2">
        <v>102655.90014648438</v>
      </c>
      <c r="E278" s="2">
        <v>5</v>
      </c>
      <c r="F278" s="2">
        <v>102655.90014648438</v>
      </c>
      <c r="G278" s="2" t="s">
        <v>218</v>
      </c>
      <c r="H278" s="2">
        <v>0</v>
      </c>
      <c r="I278" s="2">
        <v>-6.84</v>
      </c>
      <c r="J278" s="2">
        <v>-47.37</v>
      </c>
      <c r="K278" s="2">
        <v>-3.07</v>
      </c>
      <c r="L278" s="2">
        <v>-58.51</v>
      </c>
      <c r="M278">
        <f t="shared" si="8"/>
        <v>-1</v>
      </c>
      <c r="N278">
        <f t="shared" si="9"/>
        <v>-1</v>
      </c>
    </row>
    <row r="279" spans="1:14" x14ac:dyDescent="0.15">
      <c r="A279" s="2">
        <v>31</v>
      </c>
      <c r="B279" s="2">
        <v>0</v>
      </c>
      <c r="C279" s="2">
        <v>2</v>
      </c>
      <c r="D279" s="2">
        <v>166298.90014648438</v>
      </c>
      <c r="E279" s="2">
        <v>8</v>
      </c>
      <c r="F279" s="2">
        <v>63643</v>
      </c>
      <c r="G279" s="2" t="s">
        <v>158</v>
      </c>
      <c r="H279" s="2">
        <v>0</v>
      </c>
      <c r="I279" s="2">
        <v>45.24</v>
      </c>
      <c r="J279" s="2">
        <v>31.31</v>
      </c>
      <c r="K279" s="2">
        <v>35.06</v>
      </c>
      <c r="L279" s="2">
        <v>26.66</v>
      </c>
      <c r="M279">
        <f t="shared" si="8"/>
        <v>93.31573179266185</v>
      </c>
      <c r="N279">
        <f t="shared" si="9"/>
        <v>682.01790606334555</v>
      </c>
    </row>
    <row r="280" spans="1:14" x14ac:dyDescent="0.15">
      <c r="A280" s="2">
        <v>31</v>
      </c>
      <c r="B280" s="2">
        <v>0</v>
      </c>
      <c r="C280" s="2">
        <v>3</v>
      </c>
      <c r="D280" s="2">
        <v>201131</v>
      </c>
      <c r="E280" s="2">
        <v>9</v>
      </c>
      <c r="F280" s="2">
        <v>34832.099853515625</v>
      </c>
      <c r="G280" s="2" t="s">
        <v>20</v>
      </c>
      <c r="H280" s="2">
        <v>1</v>
      </c>
      <c r="I280" s="2">
        <v>-9.25</v>
      </c>
      <c r="J280" s="2">
        <v>0.85</v>
      </c>
      <c r="K280" s="2">
        <v>-9.09</v>
      </c>
      <c r="L280" s="2">
        <v>17.86</v>
      </c>
      <c r="M280">
        <f t="shared" si="8"/>
        <v>45.018468432411169</v>
      </c>
      <c r="N280">
        <f t="shared" si="9"/>
        <v>773.72911754674794</v>
      </c>
    </row>
    <row r="281" spans="1:14" x14ac:dyDescent="0.15">
      <c r="A281" s="2">
        <v>31</v>
      </c>
      <c r="B281" s="2">
        <v>0</v>
      </c>
      <c r="C281" s="2">
        <v>4</v>
      </c>
      <c r="D281" s="2">
        <v>258131.10009765625</v>
      </c>
      <c r="E281" s="2">
        <v>9</v>
      </c>
      <c r="F281" s="2">
        <v>57000.10009765625</v>
      </c>
      <c r="G281" s="2" t="s">
        <v>224</v>
      </c>
      <c r="H281" s="2">
        <v>0</v>
      </c>
      <c r="I281" s="2">
        <v>0.82</v>
      </c>
      <c r="J281" s="2">
        <v>-34.880000000000003</v>
      </c>
      <c r="K281" s="2">
        <v>14.49</v>
      </c>
      <c r="L281" s="2">
        <v>-33.74</v>
      </c>
      <c r="M281">
        <f t="shared" si="8"/>
        <v>56.732498622923352</v>
      </c>
      <c r="N281">
        <f t="shared" si="9"/>
        <v>1004.7168991535439</v>
      </c>
    </row>
    <row r="282" spans="1:14" x14ac:dyDescent="0.15">
      <c r="A282" s="2">
        <v>31</v>
      </c>
      <c r="B282" s="2">
        <v>0</v>
      </c>
      <c r="C282" s="2">
        <v>5</v>
      </c>
      <c r="D282" s="2">
        <v>297402.2001953125</v>
      </c>
      <c r="E282" s="2">
        <v>10</v>
      </c>
      <c r="F282" s="2">
        <v>39271.10009765625</v>
      </c>
      <c r="G282" s="2" t="s">
        <v>78</v>
      </c>
      <c r="H282" s="2">
        <v>1</v>
      </c>
      <c r="I282" s="2">
        <v>-31.03</v>
      </c>
      <c r="J282" s="2">
        <v>49.04</v>
      </c>
      <c r="K282" s="2">
        <v>-31.82</v>
      </c>
      <c r="L282" s="2">
        <v>55.71</v>
      </c>
      <c r="M282">
        <f t="shared" si="8"/>
        <v>100.72695071330214</v>
      </c>
      <c r="N282">
        <f t="shared" si="9"/>
        <v>389.8767888788085</v>
      </c>
    </row>
    <row r="283" spans="1:14" x14ac:dyDescent="0.15">
      <c r="A283" s="2">
        <v>31</v>
      </c>
      <c r="B283" s="2">
        <v>0</v>
      </c>
      <c r="C283" s="2">
        <v>6</v>
      </c>
      <c r="D283" s="2">
        <v>340783.2001953125</v>
      </c>
      <c r="E283" s="2">
        <v>10</v>
      </c>
      <c r="F283" s="2">
        <v>43381</v>
      </c>
      <c r="G283" s="2" t="s">
        <v>27</v>
      </c>
      <c r="H283" s="2">
        <v>0</v>
      </c>
      <c r="I283" s="2">
        <v>-28.29</v>
      </c>
      <c r="J283" s="2">
        <v>-46.55</v>
      </c>
      <c r="K283" s="2">
        <v>-29.57</v>
      </c>
      <c r="L283" s="2">
        <v>-37.24</v>
      </c>
      <c r="M283">
        <f t="shared" si="8"/>
        <v>92.977228394913993</v>
      </c>
      <c r="N283">
        <f t="shared" si="9"/>
        <v>466.57660965911316</v>
      </c>
    </row>
    <row r="284" spans="1:14" x14ac:dyDescent="0.15">
      <c r="A284" s="2">
        <v>31</v>
      </c>
      <c r="B284" s="2">
        <v>0</v>
      </c>
      <c r="C284" s="2">
        <v>7</v>
      </c>
      <c r="D284" s="2">
        <v>369339.2001953125</v>
      </c>
      <c r="E284" s="2">
        <v>10</v>
      </c>
      <c r="F284" s="2">
        <v>28556</v>
      </c>
      <c r="G284" s="2" t="s">
        <v>130</v>
      </c>
      <c r="H284" s="2">
        <v>1</v>
      </c>
      <c r="I284" s="2">
        <v>49.97</v>
      </c>
      <c r="J284" s="2">
        <v>25.64</v>
      </c>
      <c r="K284" s="2">
        <v>58.31</v>
      </c>
      <c r="L284" s="2">
        <v>27.93</v>
      </c>
      <c r="M284">
        <f t="shared" si="8"/>
        <v>109.40760165546085</v>
      </c>
      <c r="N284">
        <f t="shared" si="9"/>
        <v>261.00563002858485</v>
      </c>
    </row>
    <row r="285" spans="1:14" x14ac:dyDescent="0.15">
      <c r="A285" s="2">
        <v>31</v>
      </c>
      <c r="B285" s="2">
        <v>0</v>
      </c>
      <c r="C285" s="2">
        <v>8</v>
      </c>
      <c r="D285" s="2">
        <v>450770.80004882812</v>
      </c>
      <c r="E285" s="2">
        <v>10</v>
      </c>
      <c r="F285" s="2">
        <v>81431.599853515625</v>
      </c>
      <c r="G285" s="2" t="s">
        <v>210</v>
      </c>
      <c r="H285" s="2">
        <v>1</v>
      </c>
      <c r="I285" s="2">
        <v>-1</v>
      </c>
      <c r="J285" s="2">
        <v>-8.5</v>
      </c>
      <c r="K285" s="2">
        <v>-14.25</v>
      </c>
      <c r="L285" s="2">
        <v>-12.89</v>
      </c>
      <c r="M285">
        <f t="shared" si="8"/>
        <v>83.253984889613548</v>
      </c>
      <c r="N285">
        <f t="shared" si="9"/>
        <v>978.11053682878696</v>
      </c>
    </row>
    <row r="286" spans="1:14" x14ac:dyDescent="0.15">
      <c r="A286" s="2">
        <v>31</v>
      </c>
      <c r="B286" s="2">
        <v>0</v>
      </c>
      <c r="C286" s="2">
        <v>9</v>
      </c>
      <c r="D286" s="2">
        <v>496838.2001953125</v>
      </c>
      <c r="E286" s="2">
        <v>10</v>
      </c>
      <c r="F286" s="2">
        <v>46067.400146484375</v>
      </c>
      <c r="G286" s="2" t="s">
        <v>47</v>
      </c>
      <c r="H286" s="2">
        <v>0</v>
      </c>
      <c r="I286" s="2">
        <v>-49.46</v>
      </c>
      <c r="J286" s="2">
        <v>-10.37</v>
      </c>
      <c r="K286" s="2">
        <v>-60</v>
      </c>
      <c r="L286" s="2">
        <v>-11.5</v>
      </c>
      <c r="M286">
        <f t="shared" si="8"/>
        <v>45.77111097624789</v>
      </c>
      <c r="N286">
        <f t="shared" si="9"/>
        <v>1006.4732789726305</v>
      </c>
    </row>
    <row r="287" spans="1:14" x14ac:dyDescent="0.15">
      <c r="A287" s="2">
        <v>31</v>
      </c>
      <c r="B287" s="2">
        <v>0</v>
      </c>
      <c r="C287" s="2">
        <v>10</v>
      </c>
      <c r="D287" s="2">
        <v>531820.30004882812</v>
      </c>
      <c r="E287" s="2">
        <v>10</v>
      </c>
      <c r="F287" s="2">
        <v>34982.099853515625</v>
      </c>
      <c r="G287" s="2" t="s">
        <v>197</v>
      </c>
      <c r="H287" s="2">
        <v>0</v>
      </c>
      <c r="I287" s="2">
        <v>46.59</v>
      </c>
      <c r="J287" s="2">
        <v>-30.75</v>
      </c>
      <c r="K287" s="2">
        <v>35.4</v>
      </c>
      <c r="L287" s="2">
        <v>-33.11</v>
      </c>
      <c r="M287">
        <f t="shared" si="8"/>
        <v>97.81693156095217</v>
      </c>
      <c r="N287">
        <f t="shared" si="9"/>
        <v>357.6282683915249</v>
      </c>
    </row>
    <row r="288" spans="1:14" x14ac:dyDescent="0.15">
      <c r="A288" s="2">
        <v>31</v>
      </c>
      <c r="B288" s="2">
        <v>0</v>
      </c>
      <c r="C288" s="2">
        <v>11</v>
      </c>
      <c r="D288" s="2">
        <v>559275.40014648438</v>
      </c>
      <c r="E288" s="2">
        <v>10</v>
      </c>
      <c r="F288" s="2">
        <v>27455.10009765625</v>
      </c>
      <c r="G288" s="2" t="s">
        <v>59</v>
      </c>
      <c r="H288" s="2">
        <v>1</v>
      </c>
      <c r="I288" s="2">
        <v>-35.4</v>
      </c>
      <c r="J288" s="2">
        <v>-48.99</v>
      </c>
      <c r="K288" s="2">
        <v>-38.950000000000003</v>
      </c>
      <c r="L288" s="2">
        <v>-61.87</v>
      </c>
      <c r="M288">
        <f t="shared" si="8"/>
        <v>79.718630821157475</v>
      </c>
      <c r="N288">
        <f t="shared" si="9"/>
        <v>344.40004569633948</v>
      </c>
    </row>
    <row r="289" spans="1:14" x14ac:dyDescent="0.15">
      <c r="A289" s="2">
        <v>31</v>
      </c>
      <c r="B289" s="2">
        <v>0</v>
      </c>
      <c r="C289" s="2">
        <v>12</v>
      </c>
      <c r="D289" s="2">
        <v>595575.60009765625</v>
      </c>
      <c r="E289" s="2">
        <v>10</v>
      </c>
      <c r="F289" s="2">
        <v>36300.199951171882</v>
      </c>
      <c r="G289" s="2" t="s">
        <v>107</v>
      </c>
      <c r="H289" s="2">
        <v>0</v>
      </c>
      <c r="I289" s="2">
        <v>49.22</v>
      </c>
      <c r="J289" s="2">
        <v>-7.89</v>
      </c>
      <c r="K289" s="2">
        <v>59.29</v>
      </c>
      <c r="L289" s="2">
        <v>-9.16</v>
      </c>
      <c r="M289">
        <f t="shared" si="8"/>
        <v>111.48740601520873</v>
      </c>
      <c r="N289">
        <f t="shared" si="9"/>
        <v>325.59910799449341</v>
      </c>
    </row>
    <row r="290" spans="1:14" x14ac:dyDescent="0.15">
      <c r="A290" s="2">
        <v>32</v>
      </c>
      <c r="B290" s="2">
        <v>0</v>
      </c>
      <c r="C290" s="2">
        <v>1</v>
      </c>
      <c r="D290" s="2">
        <v>43293</v>
      </c>
      <c r="E290" s="2">
        <v>2</v>
      </c>
      <c r="F290" s="2">
        <v>43293</v>
      </c>
      <c r="G290" s="2" t="s">
        <v>127</v>
      </c>
      <c r="H290" s="2">
        <v>1</v>
      </c>
      <c r="I290" s="2">
        <v>29.02</v>
      </c>
      <c r="J290" s="2">
        <v>0.46</v>
      </c>
      <c r="K290" s="2">
        <v>26.49</v>
      </c>
      <c r="L290" s="2">
        <v>16.95</v>
      </c>
      <c r="M290">
        <f t="shared" si="8"/>
        <v>-1</v>
      </c>
      <c r="N290">
        <f t="shared" si="9"/>
        <v>-1</v>
      </c>
    </row>
    <row r="291" spans="1:14" x14ac:dyDescent="0.15">
      <c r="A291" s="2">
        <v>32</v>
      </c>
      <c r="B291" s="2">
        <v>0</v>
      </c>
      <c r="C291" s="2">
        <v>2</v>
      </c>
      <c r="D291" s="2">
        <v>62891.400146484375</v>
      </c>
      <c r="E291" s="2">
        <v>3</v>
      </c>
      <c r="F291" s="2">
        <v>19598.400146484371</v>
      </c>
      <c r="G291" s="2" t="s">
        <v>223</v>
      </c>
      <c r="H291" s="2">
        <v>0</v>
      </c>
      <c r="I291" s="2">
        <v>-27.6</v>
      </c>
      <c r="J291" s="2">
        <v>-46.43</v>
      </c>
      <c r="K291" s="2">
        <v>-29.57</v>
      </c>
      <c r="L291" s="2">
        <v>-37.24</v>
      </c>
      <c r="M291">
        <f t="shared" si="8"/>
        <v>77.969735795371264</v>
      </c>
      <c r="N291">
        <f t="shared" si="9"/>
        <v>251.35906831747718</v>
      </c>
    </row>
    <row r="292" spans="1:14" x14ac:dyDescent="0.15">
      <c r="A292" s="2">
        <v>32</v>
      </c>
      <c r="B292" s="2">
        <v>0</v>
      </c>
      <c r="C292" s="2">
        <v>3</v>
      </c>
      <c r="D292" s="2">
        <v>74677.400146484375</v>
      </c>
      <c r="E292" s="2">
        <v>4</v>
      </c>
      <c r="F292" s="2">
        <v>11786</v>
      </c>
      <c r="G292" s="2" t="s">
        <v>101</v>
      </c>
      <c r="H292" s="2">
        <v>1</v>
      </c>
      <c r="I292" s="2">
        <v>30.93</v>
      </c>
      <c r="J292" s="2">
        <v>-48.95</v>
      </c>
      <c r="K292" s="2">
        <v>32.200000000000003</v>
      </c>
      <c r="L292" s="2">
        <v>-60.9</v>
      </c>
      <c r="M292">
        <f t="shared" si="8"/>
        <v>66.146265956590483</v>
      </c>
      <c r="N292">
        <f t="shared" si="9"/>
        <v>178.18088186164198</v>
      </c>
    </row>
    <row r="293" spans="1:14" x14ac:dyDescent="0.15">
      <c r="A293" s="2">
        <v>32</v>
      </c>
      <c r="B293" s="2">
        <v>0</v>
      </c>
      <c r="C293" s="2">
        <v>4</v>
      </c>
      <c r="D293" s="2">
        <v>86814.699951171875</v>
      </c>
      <c r="E293" s="2">
        <v>4</v>
      </c>
      <c r="F293" s="2">
        <v>12137.2998046875</v>
      </c>
      <c r="G293" s="2" t="s">
        <v>128</v>
      </c>
      <c r="H293" s="2">
        <v>0</v>
      </c>
      <c r="I293" s="2">
        <v>-36</v>
      </c>
      <c r="J293" s="2">
        <v>-49.87</v>
      </c>
      <c r="K293" s="2">
        <v>-38.950000000000003</v>
      </c>
      <c r="L293" s="2">
        <v>-61.87</v>
      </c>
      <c r="M293">
        <f t="shared" si="8"/>
        <v>71.156611779932305</v>
      </c>
      <c r="N293">
        <f t="shared" si="9"/>
        <v>170.57163770282946</v>
      </c>
    </row>
    <row r="294" spans="1:14" x14ac:dyDescent="0.15">
      <c r="A294" s="2">
        <v>32</v>
      </c>
      <c r="B294" s="2">
        <v>0</v>
      </c>
      <c r="C294" s="2">
        <v>5</v>
      </c>
      <c r="D294" s="2">
        <v>99993.199951171875</v>
      </c>
      <c r="E294" s="2">
        <v>5</v>
      </c>
      <c r="F294" s="2">
        <v>13178.5</v>
      </c>
      <c r="G294" s="2" t="s">
        <v>190</v>
      </c>
      <c r="H294" s="2">
        <v>0</v>
      </c>
      <c r="I294" s="2">
        <v>-3.12</v>
      </c>
      <c r="J294" s="2">
        <v>-9.15</v>
      </c>
      <c r="K294" s="2">
        <v>-14.25</v>
      </c>
      <c r="L294" s="2">
        <v>-12.89</v>
      </c>
      <c r="M294">
        <f t="shared" si="8"/>
        <v>54.855541196856315</v>
      </c>
      <c r="N294">
        <f t="shared" si="9"/>
        <v>240.24008719022973</v>
      </c>
    </row>
    <row r="295" spans="1:14" x14ac:dyDescent="0.15">
      <c r="A295" s="2">
        <v>32</v>
      </c>
      <c r="B295" s="2">
        <v>0</v>
      </c>
      <c r="C295" s="2">
        <v>6</v>
      </c>
      <c r="D295" s="2">
        <v>130334.10009765624</v>
      </c>
      <c r="E295" s="2">
        <v>6</v>
      </c>
      <c r="F295" s="2">
        <v>30340.900146484371</v>
      </c>
      <c r="G295" s="2" t="s">
        <v>158</v>
      </c>
      <c r="H295" s="2">
        <v>1</v>
      </c>
      <c r="I295" s="2">
        <v>-48.77</v>
      </c>
      <c r="J295" s="2">
        <v>-10.39</v>
      </c>
      <c r="K295" s="2">
        <v>-60</v>
      </c>
      <c r="L295" s="2">
        <v>-11.5</v>
      </c>
      <c r="M295">
        <f t="shared" si="8"/>
        <v>45.77111097624789</v>
      </c>
      <c r="N295">
        <f t="shared" si="9"/>
        <v>662.88319202540765</v>
      </c>
    </row>
    <row r="296" spans="1:14" x14ac:dyDescent="0.15">
      <c r="A296" s="2">
        <v>32</v>
      </c>
      <c r="B296" s="2">
        <v>0</v>
      </c>
      <c r="C296" s="2">
        <v>7</v>
      </c>
      <c r="D296" s="2">
        <v>153267.5</v>
      </c>
      <c r="E296" s="2">
        <v>7</v>
      </c>
      <c r="F296" s="2">
        <v>22933.39990234375</v>
      </c>
      <c r="G296" s="2" t="s">
        <v>201</v>
      </c>
      <c r="H296" s="2">
        <v>0</v>
      </c>
      <c r="I296" s="2">
        <v>46.19</v>
      </c>
      <c r="J296" s="2">
        <v>30.38</v>
      </c>
      <c r="K296" s="2">
        <v>35.06</v>
      </c>
      <c r="L296" s="2">
        <v>26.66</v>
      </c>
      <c r="M296">
        <f t="shared" si="8"/>
        <v>102.43334027551771</v>
      </c>
      <c r="N296">
        <f t="shared" si="9"/>
        <v>223.88608865686862</v>
      </c>
    </row>
    <row r="297" spans="1:14" x14ac:dyDescent="0.15">
      <c r="A297" s="2">
        <v>32</v>
      </c>
      <c r="B297" s="2">
        <v>0</v>
      </c>
      <c r="C297" s="2">
        <v>8</v>
      </c>
      <c r="D297" s="2">
        <v>166550.30004882812</v>
      </c>
      <c r="E297" s="2">
        <v>8</v>
      </c>
      <c r="F297" s="2">
        <v>13282.800048828123</v>
      </c>
      <c r="G297" s="2" t="s">
        <v>73</v>
      </c>
      <c r="H297" s="2">
        <v>0</v>
      </c>
      <c r="I297" s="2">
        <v>-8.89</v>
      </c>
      <c r="J297" s="2">
        <v>1.98</v>
      </c>
      <c r="K297" s="2">
        <v>-9.09</v>
      </c>
      <c r="L297" s="2">
        <v>17.86</v>
      </c>
      <c r="M297">
        <f t="shared" si="8"/>
        <v>45.018468432411169</v>
      </c>
      <c r="N297">
        <f t="shared" si="9"/>
        <v>295.05224214302979</v>
      </c>
    </row>
    <row r="298" spans="1:14" x14ac:dyDescent="0.15">
      <c r="A298" s="2">
        <v>32</v>
      </c>
      <c r="B298" s="2">
        <v>0</v>
      </c>
      <c r="C298" s="2">
        <v>9</v>
      </c>
      <c r="D298" s="2">
        <v>176699.90014648438</v>
      </c>
      <c r="E298" s="2">
        <v>8</v>
      </c>
      <c r="F298" s="2">
        <v>10149.60009765625</v>
      </c>
      <c r="G298" s="2" t="s">
        <v>144</v>
      </c>
      <c r="H298" s="2">
        <v>1</v>
      </c>
      <c r="I298" s="2">
        <v>49.95</v>
      </c>
      <c r="J298" s="2">
        <v>-31.83</v>
      </c>
      <c r="K298" s="2">
        <v>62.34</v>
      </c>
      <c r="L298" s="2">
        <v>-33.51</v>
      </c>
      <c r="M298">
        <f t="shared" si="8"/>
        <v>87.983645071115347</v>
      </c>
      <c r="N298">
        <f t="shared" si="9"/>
        <v>115.35780416295029</v>
      </c>
    </row>
    <row r="299" spans="1:14" x14ac:dyDescent="0.15">
      <c r="A299" s="2">
        <v>32</v>
      </c>
      <c r="B299" s="2">
        <v>0</v>
      </c>
      <c r="C299" s="2">
        <v>10</v>
      </c>
      <c r="D299" s="2">
        <v>196486.5</v>
      </c>
      <c r="E299" s="2">
        <v>8</v>
      </c>
      <c r="F299" s="2">
        <v>19786.599853515625</v>
      </c>
      <c r="G299" s="2" t="s">
        <v>189</v>
      </c>
      <c r="H299" s="2">
        <v>0</v>
      </c>
      <c r="I299" s="2">
        <v>-6.03</v>
      </c>
      <c r="J299" s="2">
        <v>-50.09</v>
      </c>
      <c r="K299" s="2">
        <v>-3.07</v>
      </c>
      <c r="L299" s="2">
        <v>-58.51</v>
      </c>
      <c r="M299">
        <f t="shared" si="8"/>
        <v>70.024767761128629</v>
      </c>
      <c r="N299">
        <f t="shared" si="9"/>
        <v>282.56573332756329</v>
      </c>
    </row>
    <row r="300" spans="1:14" x14ac:dyDescent="0.15">
      <c r="A300" s="2">
        <v>32</v>
      </c>
      <c r="B300" s="2">
        <v>0</v>
      </c>
      <c r="C300" s="2">
        <v>11</v>
      </c>
      <c r="D300" s="2">
        <v>208213.10009765625</v>
      </c>
      <c r="E300" s="2">
        <v>9</v>
      </c>
      <c r="F300" s="2">
        <v>11726.60009765625</v>
      </c>
      <c r="G300" s="2" t="s">
        <v>40</v>
      </c>
      <c r="H300" s="2">
        <v>1</v>
      </c>
      <c r="I300" s="2">
        <v>-31.85</v>
      </c>
      <c r="J300" s="2">
        <v>49.86</v>
      </c>
      <c r="K300" s="2">
        <v>-31.82</v>
      </c>
      <c r="L300" s="2">
        <v>55.71</v>
      </c>
      <c r="M300">
        <f t="shared" si="8"/>
        <v>117.78272751129514</v>
      </c>
      <c r="N300">
        <f t="shared" si="9"/>
        <v>99.56128836065281</v>
      </c>
    </row>
    <row r="301" spans="1:14" x14ac:dyDescent="0.15">
      <c r="A301" s="2">
        <v>32</v>
      </c>
      <c r="B301" s="2">
        <v>0</v>
      </c>
      <c r="C301" s="2">
        <v>12</v>
      </c>
      <c r="D301" s="2">
        <v>215952.10009765625</v>
      </c>
      <c r="E301" s="2">
        <v>9</v>
      </c>
      <c r="F301" s="2">
        <v>7739</v>
      </c>
      <c r="G301" s="2" t="s">
        <v>24</v>
      </c>
      <c r="H301" s="2">
        <v>1</v>
      </c>
      <c r="I301" s="2">
        <v>34.68</v>
      </c>
      <c r="J301" s="2">
        <v>49.27</v>
      </c>
      <c r="K301" s="2">
        <v>36.74</v>
      </c>
      <c r="L301" s="2">
        <v>59.06</v>
      </c>
      <c r="M301">
        <f t="shared" si="8"/>
        <v>68.641795576747555</v>
      </c>
      <c r="N301">
        <f t="shared" si="9"/>
        <v>112.7447196707889</v>
      </c>
    </row>
    <row r="302" spans="1:14" x14ac:dyDescent="0.15">
      <c r="A302" s="2">
        <v>35</v>
      </c>
      <c r="B302" s="2">
        <v>0</v>
      </c>
      <c r="C302" s="2">
        <v>1</v>
      </c>
      <c r="D302" s="2">
        <v>105461.2998046875</v>
      </c>
      <c r="E302" s="2">
        <v>5</v>
      </c>
      <c r="F302" s="2">
        <v>105461.2998046875</v>
      </c>
      <c r="G302" s="2" t="s">
        <v>237</v>
      </c>
      <c r="H302" s="2">
        <v>0</v>
      </c>
      <c r="I302" s="2">
        <v>45.97</v>
      </c>
      <c r="J302" s="2">
        <v>-27.24</v>
      </c>
      <c r="K302" s="2">
        <v>35.4</v>
      </c>
      <c r="L302" s="2">
        <v>-33.11</v>
      </c>
      <c r="M302">
        <f t="shared" si="8"/>
        <v>-1</v>
      </c>
      <c r="N302">
        <f t="shared" si="9"/>
        <v>-1</v>
      </c>
    </row>
    <row r="303" spans="1:14" x14ac:dyDescent="0.15">
      <c r="A303" s="2">
        <v>35</v>
      </c>
      <c r="B303" s="2">
        <v>0</v>
      </c>
      <c r="C303" s="2">
        <v>2</v>
      </c>
      <c r="D303" s="2">
        <v>151335.89990234375</v>
      </c>
      <c r="E303" s="2">
        <v>7</v>
      </c>
      <c r="F303" s="2">
        <v>45874.60009765625</v>
      </c>
      <c r="G303" s="2" t="s">
        <v>248</v>
      </c>
      <c r="H303" s="2">
        <v>0</v>
      </c>
      <c r="I303" s="2">
        <v>-28.36</v>
      </c>
      <c r="J303" s="2">
        <v>-47.33</v>
      </c>
      <c r="K303" s="2">
        <v>-29.57</v>
      </c>
      <c r="L303" s="2">
        <v>-37.24</v>
      </c>
      <c r="M303">
        <f t="shared" si="8"/>
        <v>65.10113516675419</v>
      </c>
      <c r="N303">
        <f t="shared" si="9"/>
        <v>704.66666948510397</v>
      </c>
    </row>
    <row r="304" spans="1:14" x14ac:dyDescent="0.15">
      <c r="A304" s="2">
        <v>35</v>
      </c>
      <c r="B304" s="2">
        <v>0</v>
      </c>
      <c r="C304" s="2">
        <v>3</v>
      </c>
      <c r="D304" s="2">
        <v>172507.69995117188</v>
      </c>
      <c r="E304" s="2">
        <v>8</v>
      </c>
      <c r="F304" s="2">
        <v>21171.800048828125</v>
      </c>
      <c r="G304" s="2" t="s">
        <v>103</v>
      </c>
      <c r="H304" s="2">
        <v>0</v>
      </c>
      <c r="I304" s="2">
        <v>-48.24</v>
      </c>
      <c r="J304" s="2">
        <v>-12.28</v>
      </c>
      <c r="K304" s="2">
        <v>-60</v>
      </c>
      <c r="L304" s="2">
        <v>-11.5</v>
      </c>
      <c r="M304">
        <f t="shared" si="8"/>
        <v>39.856398482552336</v>
      </c>
      <c r="N304">
        <f t="shared" si="9"/>
        <v>531.20203668418162</v>
      </c>
    </row>
    <row r="305" spans="1:14" x14ac:dyDescent="0.15">
      <c r="A305" s="2">
        <v>35</v>
      </c>
      <c r="B305" s="2">
        <v>0</v>
      </c>
      <c r="C305" s="2">
        <v>4</v>
      </c>
      <c r="D305" s="2">
        <v>232235.89990234369</v>
      </c>
      <c r="E305" s="2">
        <v>9</v>
      </c>
      <c r="F305" s="2">
        <v>59728.199951171882</v>
      </c>
      <c r="G305" s="2" t="s">
        <v>187</v>
      </c>
      <c r="H305" s="2">
        <v>0</v>
      </c>
      <c r="I305" s="2">
        <v>12.51</v>
      </c>
      <c r="J305" s="2">
        <v>-48.67</v>
      </c>
      <c r="K305" s="2">
        <v>14.55</v>
      </c>
      <c r="L305" s="2">
        <v>-58.79</v>
      </c>
      <c r="M305">
        <f t="shared" si="8"/>
        <v>88.283897739055448</v>
      </c>
      <c r="N305">
        <f t="shared" si="9"/>
        <v>676.54692963050991</v>
      </c>
    </row>
    <row r="306" spans="1:14" x14ac:dyDescent="0.15">
      <c r="A306" s="2">
        <v>35</v>
      </c>
      <c r="B306" s="2">
        <v>0</v>
      </c>
      <c r="C306" s="2">
        <v>5</v>
      </c>
      <c r="D306" s="2">
        <v>278208.69995117188</v>
      </c>
      <c r="E306" s="2">
        <v>10</v>
      </c>
      <c r="F306" s="2">
        <v>45972.800048828125</v>
      </c>
      <c r="G306" s="2" t="s">
        <v>40</v>
      </c>
      <c r="H306" s="2">
        <v>0</v>
      </c>
      <c r="I306" s="2">
        <v>48.07</v>
      </c>
      <c r="J306" s="2">
        <v>27.94</v>
      </c>
      <c r="K306" s="2">
        <v>58.31</v>
      </c>
      <c r="L306" s="2">
        <v>27.93</v>
      </c>
      <c r="M306">
        <f t="shared" si="8"/>
        <v>97.135451818581672</v>
      </c>
      <c r="N306">
        <f t="shared" si="9"/>
        <v>473.28549142583688</v>
      </c>
    </row>
    <row r="307" spans="1:14" x14ac:dyDescent="0.15">
      <c r="A307" s="2">
        <v>35</v>
      </c>
      <c r="B307" s="2">
        <v>0</v>
      </c>
      <c r="C307" s="2">
        <v>6</v>
      </c>
      <c r="D307" s="2">
        <v>350670.69995117188</v>
      </c>
      <c r="E307" s="2">
        <v>10</v>
      </c>
      <c r="F307" s="2">
        <v>72462</v>
      </c>
      <c r="G307" s="2" t="s">
        <v>64</v>
      </c>
      <c r="H307" s="2">
        <v>0</v>
      </c>
      <c r="I307" s="2">
        <v>-29.01</v>
      </c>
      <c r="J307" s="2">
        <v>48.18</v>
      </c>
      <c r="K307" s="2">
        <v>-31.82</v>
      </c>
      <c r="L307" s="2">
        <v>55.71</v>
      </c>
      <c r="M307">
        <f t="shared" si="8"/>
        <v>94.314077952339645</v>
      </c>
      <c r="N307">
        <f t="shared" si="9"/>
        <v>768.30523685570779</v>
      </c>
    </row>
    <row r="308" spans="1:14" x14ac:dyDescent="0.15">
      <c r="A308" s="2">
        <v>35</v>
      </c>
      <c r="B308" s="2">
        <v>0</v>
      </c>
      <c r="C308" s="2">
        <v>7</v>
      </c>
      <c r="D308" s="2">
        <v>369188.19995117188</v>
      </c>
      <c r="E308" s="2">
        <v>10</v>
      </c>
      <c r="F308" s="2">
        <v>18517.5</v>
      </c>
      <c r="G308" s="2" t="s">
        <v>120</v>
      </c>
      <c r="H308" s="2">
        <v>0</v>
      </c>
      <c r="I308" s="2">
        <v>50.42</v>
      </c>
      <c r="J308" s="2">
        <v>-32.46</v>
      </c>
      <c r="K308" s="2">
        <v>62.34</v>
      </c>
      <c r="L308" s="2">
        <v>-33.51</v>
      </c>
      <c r="M308">
        <f t="shared" si="8"/>
        <v>129.71628270961205</v>
      </c>
      <c r="N308">
        <f t="shared" si="9"/>
        <v>142.75385952474448</v>
      </c>
    </row>
    <row r="309" spans="1:14" x14ac:dyDescent="0.15">
      <c r="A309" s="2">
        <v>35</v>
      </c>
      <c r="B309" s="2">
        <v>0</v>
      </c>
      <c r="C309" s="2">
        <v>8</v>
      </c>
      <c r="D309" s="2">
        <v>390862.09985351562</v>
      </c>
      <c r="E309" s="2">
        <v>10</v>
      </c>
      <c r="F309" s="2">
        <v>21673.89990234375</v>
      </c>
      <c r="G309" s="2" t="s">
        <v>59</v>
      </c>
      <c r="H309" s="2">
        <v>1</v>
      </c>
      <c r="I309" s="2">
        <v>-9.6</v>
      </c>
      <c r="J309" s="2">
        <v>0.87</v>
      </c>
      <c r="K309" s="2">
        <v>-9.09</v>
      </c>
      <c r="L309" s="2">
        <v>17.86</v>
      </c>
      <c r="M309">
        <f t="shared" si="8"/>
        <v>87.983645071115347</v>
      </c>
      <c r="N309">
        <f t="shared" si="9"/>
        <v>246.34009974041413</v>
      </c>
    </row>
    <row r="310" spans="1:14" x14ac:dyDescent="0.15">
      <c r="A310" s="2">
        <v>35</v>
      </c>
      <c r="B310" s="2">
        <v>0</v>
      </c>
      <c r="C310" s="2">
        <v>9</v>
      </c>
      <c r="D310" s="2">
        <v>432031.09985351562</v>
      </c>
      <c r="E310" s="2">
        <v>10</v>
      </c>
      <c r="F310" s="2">
        <v>41169</v>
      </c>
      <c r="G310" s="2" t="s">
        <v>158</v>
      </c>
      <c r="H310" s="2">
        <v>0</v>
      </c>
      <c r="I310" s="2">
        <v>31.65</v>
      </c>
      <c r="J310" s="2">
        <v>-50.03</v>
      </c>
      <c r="K310" s="2">
        <v>32.200000000000003</v>
      </c>
      <c r="L310" s="2">
        <v>-60.9</v>
      </c>
      <c r="M310">
        <f t="shared" si="8"/>
        <v>88.926945860071001</v>
      </c>
      <c r="N310">
        <f t="shared" si="9"/>
        <v>462.95304085648633</v>
      </c>
    </row>
    <row r="311" spans="1:14" x14ac:dyDescent="0.15">
      <c r="A311" s="2">
        <v>35</v>
      </c>
      <c r="B311" s="2">
        <v>0</v>
      </c>
      <c r="C311" s="2">
        <v>10</v>
      </c>
      <c r="D311" s="2">
        <v>478701.19995117188</v>
      </c>
      <c r="E311" s="2">
        <v>10</v>
      </c>
      <c r="F311" s="2">
        <v>46670.10009765625</v>
      </c>
      <c r="G311" s="2" t="s">
        <v>186</v>
      </c>
      <c r="H311" s="2">
        <v>1</v>
      </c>
      <c r="I311" s="2">
        <v>38.1</v>
      </c>
      <c r="J311" s="2">
        <v>48.62</v>
      </c>
      <c r="K311" s="2">
        <v>36.74</v>
      </c>
      <c r="L311" s="2">
        <v>59.06</v>
      </c>
      <c r="M311">
        <f t="shared" si="8"/>
        <v>120.04587956277383</v>
      </c>
      <c r="N311">
        <f t="shared" si="9"/>
        <v>388.76886293503924</v>
      </c>
    </row>
    <row r="312" spans="1:14" x14ac:dyDescent="0.15">
      <c r="A312" s="2">
        <v>35</v>
      </c>
      <c r="B312" s="2">
        <v>0</v>
      </c>
      <c r="C312" s="2">
        <v>11</v>
      </c>
      <c r="D312" s="2">
        <v>508208.19995117188</v>
      </c>
      <c r="E312" s="2">
        <v>10</v>
      </c>
      <c r="F312" s="2">
        <v>29507</v>
      </c>
      <c r="G312" s="2" t="s">
        <v>146</v>
      </c>
      <c r="H312" s="2">
        <v>0</v>
      </c>
      <c r="I312" s="2">
        <v>-1.53</v>
      </c>
      <c r="J312" s="2">
        <v>-8.36</v>
      </c>
      <c r="K312" s="2">
        <v>-14.25</v>
      </c>
      <c r="L312" s="2">
        <v>-12.89</v>
      </c>
      <c r="M312">
        <f t="shared" si="8"/>
        <v>88.186068060663644</v>
      </c>
      <c r="N312">
        <f t="shared" si="9"/>
        <v>334.59933806893378</v>
      </c>
    </row>
    <row r="313" spans="1:14" x14ac:dyDescent="0.15">
      <c r="A313" s="2">
        <v>35</v>
      </c>
      <c r="B313" s="2">
        <v>0</v>
      </c>
      <c r="C313" s="2">
        <v>12</v>
      </c>
      <c r="D313" s="2">
        <v>552839.59985351562</v>
      </c>
      <c r="E313" s="2">
        <v>10</v>
      </c>
      <c r="F313" s="2">
        <v>44631.39990234375</v>
      </c>
      <c r="G313" s="2" t="s">
        <v>115</v>
      </c>
      <c r="H313" s="2">
        <v>1</v>
      </c>
      <c r="I313" s="2">
        <v>50.59</v>
      </c>
      <c r="J313" s="2">
        <v>-9.34</v>
      </c>
      <c r="K313" s="2">
        <v>59.29</v>
      </c>
      <c r="L313" s="2">
        <v>-9.16</v>
      </c>
      <c r="M313">
        <f t="shared" si="8"/>
        <v>73.634533338644843</v>
      </c>
      <c r="N313">
        <f t="shared" si="9"/>
        <v>606.12049643995397</v>
      </c>
    </row>
    <row r="314" spans="1:14" x14ac:dyDescent="0.15">
      <c r="A314" s="2">
        <v>36</v>
      </c>
      <c r="B314" s="2">
        <v>0</v>
      </c>
      <c r="C314" s="2">
        <v>1</v>
      </c>
      <c r="D314" s="2">
        <v>62455.300048828125</v>
      </c>
      <c r="E314" s="2">
        <v>3</v>
      </c>
      <c r="F314" s="2">
        <v>62455.300048828125</v>
      </c>
      <c r="G314" s="2" t="s">
        <v>120</v>
      </c>
      <c r="H314" s="2">
        <v>1</v>
      </c>
      <c r="I314" s="2">
        <v>27.41</v>
      </c>
      <c r="J314" s="2">
        <v>1.18</v>
      </c>
      <c r="K314" s="2">
        <v>26.49</v>
      </c>
      <c r="L314" s="2">
        <v>16.95</v>
      </c>
      <c r="M314">
        <f t="shared" si="8"/>
        <v>-1</v>
      </c>
      <c r="N314">
        <f t="shared" si="9"/>
        <v>-1</v>
      </c>
    </row>
    <row r="315" spans="1:14" x14ac:dyDescent="0.15">
      <c r="A315" s="2">
        <v>36</v>
      </c>
      <c r="B315" s="2">
        <v>0</v>
      </c>
      <c r="C315" s="2">
        <v>2</v>
      </c>
      <c r="D315" s="2">
        <v>83232.60009765625</v>
      </c>
      <c r="E315" s="2">
        <v>4</v>
      </c>
      <c r="F315" s="2">
        <v>20777.300048828125</v>
      </c>
      <c r="G315" s="2" t="s">
        <v>168</v>
      </c>
      <c r="H315" s="2">
        <v>0</v>
      </c>
      <c r="I315" s="2">
        <v>-7.13</v>
      </c>
      <c r="J315" s="2">
        <v>-49.77</v>
      </c>
      <c r="K315" s="2">
        <v>-3.07</v>
      </c>
      <c r="L315" s="2">
        <v>-58.51</v>
      </c>
      <c r="M315">
        <f t="shared" si="8"/>
        <v>81.043230439068751</v>
      </c>
      <c r="N315">
        <f t="shared" si="9"/>
        <v>256.37304851081001</v>
      </c>
    </row>
    <row r="316" spans="1:14" x14ac:dyDescent="0.15">
      <c r="A316" s="2">
        <v>36</v>
      </c>
      <c r="B316" s="2">
        <v>0</v>
      </c>
      <c r="C316" s="2">
        <v>3</v>
      </c>
      <c r="D316" s="2">
        <v>130058</v>
      </c>
      <c r="E316" s="2">
        <v>6</v>
      </c>
      <c r="F316" s="2">
        <v>46825.39990234375</v>
      </c>
      <c r="G316" s="2" t="s">
        <v>193</v>
      </c>
      <c r="H316" s="2">
        <v>1</v>
      </c>
      <c r="I316" s="2">
        <v>50.2</v>
      </c>
      <c r="J316" s="2">
        <v>-8.31</v>
      </c>
      <c r="K316" s="2">
        <v>59.29</v>
      </c>
      <c r="L316" s="2">
        <v>-9.16</v>
      </c>
      <c r="M316">
        <f t="shared" si="8"/>
        <v>79.524789216947937</v>
      </c>
      <c r="N316">
        <f t="shared" si="9"/>
        <v>588.81514007665612</v>
      </c>
    </row>
    <row r="317" spans="1:14" x14ac:dyDescent="0.15">
      <c r="A317" s="2">
        <v>36</v>
      </c>
      <c r="B317" s="2">
        <v>0</v>
      </c>
      <c r="C317" s="2">
        <v>4</v>
      </c>
      <c r="D317" s="2">
        <v>168465.5</v>
      </c>
      <c r="E317" s="2">
        <v>8</v>
      </c>
      <c r="F317" s="2">
        <v>38407.5</v>
      </c>
      <c r="G317" s="2" t="s">
        <v>15</v>
      </c>
      <c r="H317" s="2">
        <v>0</v>
      </c>
      <c r="I317" s="2">
        <v>-2.66</v>
      </c>
      <c r="J317" s="2">
        <v>-8.7200000000000006</v>
      </c>
      <c r="K317" s="2">
        <v>-14.25</v>
      </c>
      <c r="L317" s="2">
        <v>-12.89</v>
      </c>
      <c r="M317">
        <f t="shared" si="8"/>
        <v>73.634533338644843</v>
      </c>
      <c r="N317">
        <f t="shared" si="9"/>
        <v>521.59629807612282</v>
      </c>
    </row>
    <row r="318" spans="1:14" x14ac:dyDescent="0.15">
      <c r="A318" s="2">
        <v>36</v>
      </c>
      <c r="B318" s="2">
        <v>0</v>
      </c>
      <c r="C318" s="2">
        <v>5</v>
      </c>
      <c r="D318" s="2">
        <v>207685.10009765625</v>
      </c>
      <c r="E318" s="2">
        <v>9</v>
      </c>
      <c r="F318" s="2">
        <v>39219.60009765625</v>
      </c>
      <c r="G318" s="2" t="s">
        <v>20</v>
      </c>
      <c r="H318" s="2">
        <v>0</v>
      </c>
      <c r="I318" s="2">
        <v>-30.8</v>
      </c>
      <c r="J318" s="2">
        <v>50.68</v>
      </c>
      <c r="K318" s="2">
        <v>-31.82</v>
      </c>
      <c r="L318" s="2">
        <v>55.71</v>
      </c>
      <c r="M318">
        <f t="shared" si="8"/>
        <v>70.814298697367605</v>
      </c>
      <c r="N318">
        <f t="shared" si="9"/>
        <v>553.83730149281519</v>
      </c>
    </row>
    <row r="319" spans="1:14" x14ac:dyDescent="0.15">
      <c r="A319" s="2">
        <v>36</v>
      </c>
      <c r="B319" s="2">
        <v>0</v>
      </c>
      <c r="C319" s="2">
        <v>6</v>
      </c>
      <c r="D319" s="2">
        <v>235105.30004882807</v>
      </c>
      <c r="E319" s="2">
        <v>9</v>
      </c>
      <c r="F319" s="2">
        <v>27420.199951171875</v>
      </c>
      <c r="G319" s="2" t="s">
        <v>95</v>
      </c>
      <c r="H319" s="2">
        <v>0</v>
      </c>
      <c r="I319" s="2">
        <v>50.97</v>
      </c>
      <c r="J319" s="2">
        <v>27.8</v>
      </c>
      <c r="K319" s="2">
        <v>58.31</v>
      </c>
      <c r="L319" s="2">
        <v>27.93</v>
      </c>
      <c r="M319">
        <f t="shared" si="8"/>
        <v>94.314077952339645</v>
      </c>
      <c r="N319">
        <f t="shared" si="9"/>
        <v>290.73284229135237</v>
      </c>
    </row>
    <row r="320" spans="1:14" x14ac:dyDescent="0.15">
      <c r="A320" s="2">
        <v>36</v>
      </c>
      <c r="B320" s="2">
        <v>0</v>
      </c>
      <c r="C320" s="2">
        <v>7</v>
      </c>
      <c r="D320" s="2">
        <v>272454.7001953125</v>
      </c>
      <c r="E320" s="2">
        <v>10</v>
      </c>
      <c r="F320" s="2">
        <v>37349.400146484375</v>
      </c>
      <c r="G320" s="2" t="s">
        <v>94</v>
      </c>
      <c r="H320" s="2">
        <v>1</v>
      </c>
      <c r="I320" s="2">
        <v>11.6</v>
      </c>
      <c r="J320" s="2">
        <v>-48.91</v>
      </c>
      <c r="K320" s="2">
        <v>14.55</v>
      </c>
      <c r="L320" s="2">
        <v>-58.79</v>
      </c>
      <c r="M320">
        <f t="shared" si="8"/>
        <v>97.135451818581672</v>
      </c>
      <c r="N320">
        <f t="shared" si="9"/>
        <v>384.50843072456439</v>
      </c>
    </row>
    <row r="321" spans="1:14" x14ac:dyDescent="0.15">
      <c r="A321" s="2">
        <v>36</v>
      </c>
      <c r="B321" s="2">
        <v>0</v>
      </c>
      <c r="C321" s="2">
        <v>8</v>
      </c>
      <c r="D321" s="2">
        <v>298408.10009765625</v>
      </c>
      <c r="E321" s="2">
        <v>10</v>
      </c>
      <c r="F321" s="2">
        <v>25953.39990234375</v>
      </c>
      <c r="G321" s="2" t="s">
        <v>228</v>
      </c>
      <c r="H321" s="2">
        <v>0</v>
      </c>
      <c r="I321" s="2">
        <v>36.36</v>
      </c>
      <c r="J321" s="2">
        <v>48.25</v>
      </c>
      <c r="K321" s="2">
        <v>36.74</v>
      </c>
      <c r="L321" s="2">
        <v>59.06</v>
      </c>
      <c r="M321">
        <f t="shared" si="8"/>
        <v>119.92088475324054</v>
      </c>
      <c r="N321">
        <f t="shared" si="9"/>
        <v>216.42101753791829</v>
      </c>
    </row>
    <row r="322" spans="1:14" x14ac:dyDescent="0.15">
      <c r="A322" s="2">
        <v>36</v>
      </c>
      <c r="B322" s="2">
        <v>0</v>
      </c>
      <c r="C322" s="2">
        <v>9</v>
      </c>
      <c r="D322" s="2">
        <v>318078.40014648438</v>
      </c>
      <c r="E322" s="2">
        <v>10</v>
      </c>
      <c r="F322" s="2">
        <v>19670.300048828125</v>
      </c>
      <c r="G322" s="2" t="s">
        <v>147</v>
      </c>
      <c r="H322" s="2">
        <v>0</v>
      </c>
      <c r="I322" s="2">
        <v>33.24</v>
      </c>
      <c r="J322" s="2">
        <v>-49.87</v>
      </c>
      <c r="K322" s="2">
        <v>32.200000000000003</v>
      </c>
      <c r="L322" s="2">
        <v>-60.9</v>
      </c>
      <c r="M322">
        <f t="shared" si="8"/>
        <v>120.04587956277383</v>
      </c>
      <c r="N322">
        <f t="shared" si="9"/>
        <v>163.85651986116045</v>
      </c>
    </row>
    <row r="323" spans="1:14" x14ac:dyDescent="0.15">
      <c r="A323" s="2">
        <v>36</v>
      </c>
      <c r="B323" s="2">
        <v>0</v>
      </c>
      <c r="C323" s="2">
        <v>10</v>
      </c>
      <c r="D323" s="2">
        <v>328982.2001953125</v>
      </c>
      <c r="E323" s="2">
        <v>10</v>
      </c>
      <c r="F323" s="2">
        <v>10903.800048828123</v>
      </c>
      <c r="G323" s="2" t="s">
        <v>191</v>
      </c>
      <c r="H323" s="2">
        <v>1</v>
      </c>
      <c r="I323" s="2">
        <v>-28.47</v>
      </c>
      <c r="J323" s="2">
        <v>-46.37</v>
      </c>
      <c r="K323" s="2">
        <v>-29.57</v>
      </c>
      <c r="L323" s="2">
        <v>-37.24</v>
      </c>
      <c r="M323">
        <f t="shared" ref="M323:M386" si="10">IF(C323&gt;1, SQRT((L323-L322)^2 + (K323-K322)^2), -1)</f>
        <v>66.146265956590483</v>
      </c>
      <c r="N323">
        <f t="shared" ref="N323:N386" si="11">IF(M323&gt;=0, F323/M323, -1)</f>
        <v>164.84377298007891</v>
      </c>
    </row>
    <row r="324" spans="1:14" x14ac:dyDescent="0.15">
      <c r="A324" s="2">
        <v>36</v>
      </c>
      <c r="B324" s="2">
        <v>0</v>
      </c>
      <c r="C324" s="2">
        <v>11</v>
      </c>
      <c r="D324" s="2">
        <v>353190.60009765625</v>
      </c>
      <c r="E324" s="2">
        <v>10</v>
      </c>
      <c r="F324" s="2">
        <v>24208.39990234375</v>
      </c>
      <c r="G324" s="2" t="s">
        <v>222</v>
      </c>
      <c r="H324" s="2">
        <v>0</v>
      </c>
      <c r="I324" s="2">
        <v>46.12</v>
      </c>
      <c r="J324" s="2">
        <v>32.5</v>
      </c>
      <c r="K324" s="2">
        <v>35.06</v>
      </c>
      <c r="L324" s="2">
        <v>26.66</v>
      </c>
      <c r="M324">
        <f t="shared" si="10"/>
        <v>90.885900446658937</v>
      </c>
      <c r="N324">
        <f t="shared" si="11"/>
        <v>266.36034614138742</v>
      </c>
    </row>
    <row r="325" spans="1:14" x14ac:dyDescent="0.15">
      <c r="A325" s="2">
        <v>36</v>
      </c>
      <c r="B325" s="2">
        <v>0</v>
      </c>
      <c r="C325" s="2">
        <v>12</v>
      </c>
      <c r="D325" s="2">
        <v>392539.30004882812</v>
      </c>
      <c r="E325" s="2">
        <v>10</v>
      </c>
      <c r="F325" s="2">
        <v>39348.699951171882</v>
      </c>
      <c r="G325" s="2" t="s">
        <v>79</v>
      </c>
      <c r="H325" s="2">
        <v>1</v>
      </c>
      <c r="I325" s="2">
        <v>48.34</v>
      </c>
      <c r="J325" s="2">
        <v>-29.22</v>
      </c>
      <c r="K325" s="2">
        <v>35.4</v>
      </c>
      <c r="L325" s="2">
        <v>-33.11</v>
      </c>
      <c r="M325">
        <f t="shared" si="10"/>
        <v>59.770967032498305</v>
      </c>
      <c r="N325">
        <f t="shared" si="11"/>
        <v>658.32463325844219</v>
      </c>
    </row>
    <row r="326" spans="1:14" x14ac:dyDescent="0.15">
      <c r="A326" s="2">
        <v>37</v>
      </c>
      <c r="B326" s="2">
        <v>0</v>
      </c>
      <c r="C326" s="2">
        <v>1</v>
      </c>
      <c r="D326" s="2">
        <v>108085.30004882812</v>
      </c>
      <c r="E326" s="2">
        <v>5</v>
      </c>
      <c r="F326" s="2">
        <v>108085.30004882812</v>
      </c>
      <c r="G326" s="2" t="s">
        <v>44</v>
      </c>
      <c r="H326" s="2">
        <v>0</v>
      </c>
      <c r="I326" s="2">
        <v>28.67</v>
      </c>
      <c r="J326" s="2">
        <v>0.4</v>
      </c>
      <c r="K326" s="2">
        <v>26.49</v>
      </c>
      <c r="L326" s="2">
        <v>16.95</v>
      </c>
      <c r="M326">
        <f t="shared" si="10"/>
        <v>-1</v>
      </c>
      <c r="N326">
        <f t="shared" si="11"/>
        <v>-1</v>
      </c>
    </row>
    <row r="327" spans="1:14" x14ac:dyDescent="0.15">
      <c r="A327" s="2">
        <v>37</v>
      </c>
      <c r="B327" s="2">
        <v>0</v>
      </c>
      <c r="C327" s="2">
        <v>2</v>
      </c>
      <c r="D327" s="2">
        <v>245393.30004882807</v>
      </c>
      <c r="E327" s="2">
        <v>9</v>
      </c>
      <c r="F327" s="2">
        <v>137308</v>
      </c>
      <c r="G327" s="2" t="s">
        <v>17</v>
      </c>
      <c r="H327" s="2">
        <v>1</v>
      </c>
      <c r="I327" s="2">
        <v>-38.700000000000003</v>
      </c>
      <c r="J327" s="2">
        <v>-48.77</v>
      </c>
      <c r="K327" s="2">
        <v>-38.950000000000003</v>
      </c>
      <c r="L327" s="2">
        <v>-61.87</v>
      </c>
      <c r="M327">
        <f t="shared" si="10"/>
        <v>102.4450389233173</v>
      </c>
      <c r="N327">
        <f t="shared" si="11"/>
        <v>1340.3089250888811</v>
      </c>
    </row>
    <row r="328" spans="1:14" x14ac:dyDescent="0.15">
      <c r="A328" s="2">
        <v>37</v>
      </c>
      <c r="B328" s="2">
        <v>0</v>
      </c>
      <c r="C328" s="2">
        <v>3</v>
      </c>
      <c r="D328" s="2">
        <v>312472.5</v>
      </c>
      <c r="E328" s="2">
        <v>10</v>
      </c>
      <c r="F328" s="2">
        <v>67079.199951171875</v>
      </c>
      <c r="G328" s="2" t="s">
        <v>189</v>
      </c>
      <c r="H328" s="2">
        <v>0</v>
      </c>
      <c r="I328" s="2">
        <v>49.19</v>
      </c>
      <c r="J328" s="2">
        <v>-7.27</v>
      </c>
      <c r="K328" s="2">
        <v>59.29</v>
      </c>
      <c r="L328" s="2">
        <v>-9.16</v>
      </c>
      <c r="M328">
        <f t="shared" si="10"/>
        <v>111.48740601520873</v>
      </c>
      <c r="N328">
        <f t="shared" si="11"/>
        <v>601.67513397899995</v>
      </c>
    </row>
    <row r="329" spans="1:14" x14ac:dyDescent="0.15">
      <c r="A329" s="2">
        <v>37</v>
      </c>
      <c r="B329" s="2">
        <v>0</v>
      </c>
      <c r="C329" s="2">
        <v>4</v>
      </c>
      <c r="D329" s="2">
        <v>341535.69995117188</v>
      </c>
      <c r="E329" s="2">
        <v>10</v>
      </c>
      <c r="F329" s="2">
        <v>29063.199951171875</v>
      </c>
      <c r="G329" s="2" t="s">
        <v>97</v>
      </c>
      <c r="H329" s="2">
        <v>0</v>
      </c>
      <c r="I329" s="2">
        <v>-29.03</v>
      </c>
      <c r="J329" s="2">
        <v>50.25</v>
      </c>
      <c r="K329" s="2">
        <v>-31.82</v>
      </c>
      <c r="L329" s="2">
        <v>55.71</v>
      </c>
      <c r="M329">
        <f t="shared" si="10"/>
        <v>111.84430696284903</v>
      </c>
      <c r="N329">
        <f t="shared" si="11"/>
        <v>259.85408413166442</v>
      </c>
    </row>
    <row r="330" spans="1:14" x14ac:dyDescent="0.15">
      <c r="A330" s="2">
        <v>37</v>
      </c>
      <c r="B330" s="2">
        <v>0</v>
      </c>
      <c r="C330" s="2">
        <v>5</v>
      </c>
      <c r="D330" s="2">
        <v>398184.69995117188</v>
      </c>
      <c r="E330" s="2">
        <v>10</v>
      </c>
      <c r="F330" s="2">
        <v>56649</v>
      </c>
      <c r="G330" s="2" t="s">
        <v>46</v>
      </c>
      <c r="H330" s="2">
        <v>0</v>
      </c>
      <c r="I330" s="2">
        <v>-28.37</v>
      </c>
      <c r="J330" s="2">
        <v>-46.66</v>
      </c>
      <c r="K330" s="2">
        <v>-29.57</v>
      </c>
      <c r="L330" s="2">
        <v>-37.24</v>
      </c>
      <c r="M330">
        <f t="shared" si="10"/>
        <v>92.977228394913993</v>
      </c>
      <c r="N330">
        <f t="shared" si="11"/>
        <v>609.27821766623867</v>
      </c>
    </row>
    <row r="331" spans="1:14" x14ac:dyDescent="0.15">
      <c r="A331" s="2">
        <v>37</v>
      </c>
      <c r="B331" s="2">
        <v>0</v>
      </c>
      <c r="C331" s="2">
        <v>6</v>
      </c>
      <c r="D331" s="2">
        <v>435871</v>
      </c>
      <c r="E331" s="2">
        <v>10</v>
      </c>
      <c r="F331" s="2">
        <v>37686.300048828125</v>
      </c>
      <c r="G331" s="2" t="s">
        <v>70</v>
      </c>
      <c r="H331" s="2">
        <v>0</v>
      </c>
      <c r="I331" s="2">
        <v>-8.8800000000000008</v>
      </c>
      <c r="J331" s="2">
        <v>1.17</v>
      </c>
      <c r="K331" s="2">
        <v>-9.09</v>
      </c>
      <c r="L331" s="2">
        <v>17.86</v>
      </c>
      <c r="M331">
        <f t="shared" si="10"/>
        <v>58.782994139461799</v>
      </c>
      <c r="N331">
        <f t="shared" si="11"/>
        <v>641.1088887275447</v>
      </c>
    </row>
    <row r="332" spans="1:14" x14ac:dyDescent="0.15">
      <c r="A332" s="2">
        <v>37</v>
      </c>
      <c r="B332" s="2">
        <v>0</v>
      </c>
      <c r="C332" s="2">
        <v>7</v>
      </c>
      <c r="D332" s="2">
        <v>468587.30004882812</v>
      </c>
      <c r="E332" s="2">
        <v>10</v>
      </c>
      <c r="F332" s="2">
        <v>32716.300048828125</v>
      </c>
      <c r="G332" s="2" t="s">
        <v>220</v>
      </c>
      <c r="H332" s="2">
        <v>1</v>
      </c>
      <c r="I332" s="2">
        <v>45.76</v>
      </c>
      <c r="J332" s="2">
        <v>-28.63</v>
      </c>
      <c r="K332" s="2">
        <v>35.4</v>
      </c>
      <c r="L332" s="2">
        <v>-33.11</v>
      </c>
      <c r="M332">
        <f t="shared" si="10"/>
        <v>67.655753635592589</v>
      </c>
      <c r="N332">
        <f t="shared" si="11"/>
        <v>483.57010735619997</v>
      </c>
    </row>
    <row r="333" spans="1:14" x14ac:dyDescent="0.15">
      <c r="A333" s="2">
        <v>37</v>
      </c>
      <c r="B333" s="2">
        <v>0</v>
      </c>
      <c r="C333" s="2">
        <v>8</v>
      </c>
      <c r="D333" s="2">
        <v>489719.40014648438</v>
      </c>
      <c r="E333" s="2">
        <v>10</v>
      </c>
      <c r="F333" s="2">
        <v>21132.10009765625</v>
      </c>
      <c r="G333" s="2" t="s">
        <v>142</v>
      </c>
      <c r="H333" s="2">
        <v>0</v>
      </c>
      <c r="I333" s="2">
        <v>49.25</v>
      </c>
      <c r="J333" s="2">
        <v>25.04</v>
      </c>
      <c r="K333" s="2">
        <v>58.31</v>
      </c>
      <c r="L333" s="2">
        <v>27.93</v>
      </c>
      <c r="M333">
        <f t="shared" si="10"/>
        <v>65.197773734998037</v>
      </c>
      <c r="N333">
        <f t="shared" si="11"/>
        <v>324.12303192359741</v>
      </c>
    </row>
    <row r="334" spans="1:14" x14ac:dyDescent="0.15">
      <c r="A334" s="2">
        <v>37</v>
      </c>
      <c r="B334" s="2">
        <v>0</v>
      </c>
      <c r="C334" s="2">
        <v>9</v>
      </c>
      <c r="D334" s="2">
        <v>549039.19995117188</v>
      </c>
      <c r="E334" s="2">
        <v>10</v>
      </c>
      <c r="F334" s="2">
        <v>59319.7998046875</v>
      </c>
      <c r="G334" s="2" t="s">
        <v>106</v>
      </c>
      <c r="H334" s="2">
        <v>0</v>
      </c>
      <c r="I334" s="2">
        <v>-6.11</v>
      </c>
      <c r="J334" s="2">
        <v>-48</v>
      </c>
      <c r="K334" s="2">
        <v>-3.07</v>
      </c>
      <c r="L334" s="2">
        <v>-58.51</v>
      </c>
      <c r="M334">
        <f t="shared" si="10"/>
        <v>106.01593276484437</v>
      </c>
      <c r="N334">
        <f t="shared" si="11"/>
        <v>559.53664942292869</v>
      </c>
    </row>
    <row r="335" spans="1:14" x14ac:dyDescent="0.15">
      <c r="A335" s="2">
        <v>37</v>
      </c>
      <c r="B335" s="2">
        <v>0</v>
      </c>
      <c r="C335" s="2">
        <v>10</v>
      </c>
      <c r="D335" s="2">
        <v>563495.80004882812</v>
      </c>
      <c r="E335" s="2">
        <v>10</v>
      </c>
      <c r="F335" s="2">
        <v>14456.60009765625</v>
      </c>
      <c r="G335" s="2" t="s">
        <v>61</v>
      </c>
      <c r="H335" s="2">
        <v>0</v>
      </c>
      <c r="I335" s="2">
        <v>-1.03</v>
      </c>
      <c r="J335" s="2">
        <v>-11.61</v>
      </c>
      <c r="K335" s="2">
        <v>-14.25</v>
      </c>
      <c r="L335" s="2">
        <v>-12.89</v>
      </c>
      <c r="M335">
        <f t="shared" si="10"/>
        <v>46.96995635510001</v>
      </c>
      <c r="N335">
        <f t="shared" si="11"/>
        <v>307.78397979257539</v>
      </c>
    </row>
    <row r="336" spans="1:14" x14ac:dyDescent="0.15">
      <c r="A336" s="2">
        <v>37</v>
      </c>
      <c r="B336" s="2">
        <v>0</v>
      </c>
      <c r="C336" s="2">
        <v>11</v>
      </c>
      <c r="D336" s="2">
        <v>609907.30004882812</v>
      </c>
      <c r="E336" s="2">
        <v>10</v>
      </c>
      <c r="F336" s="2">
        <v>46411.5</v>
      </c>
      <c r="G336" s="2" t="s">
        <v>158</v>
      </c>
      <c r="H336" s="2">
        <v>0</v>
      </c>
      <c r="I336" s="2">
        <v>50.69</v>
      </c>
      <c r="J336" s="2">
        <v>-33.51</v>
      </c>
      <c r="K336" s="2">
        <v>62.34</v>
      </c>
      <c r="L336" s="2">
        <v>-33.51</v>
      </c>
      <c r="M336">
        <f t="shared" si="10"/>
        <v>79.317163968462722</v>
      </c>
      <c r="N336">
        <f t="shared" si="11"/>
        <v>585.13816780506249</v>
      </c>
    </row>
    <row r="337" spans="1:14" x14ac:dyDescent="0.15">
      <c r="A337" s="2">
        <v>37</v>
      </c>
      <c r="B337" s="2">
        <v>0</v>
      </c>
      <c r="C337" s="2">
        <v>12</v>
      </c>
      <c r="D337" s="2">
        <v>666839.10009765625</v>
      </c>
      <c r="E337" s="2">
        <v>10</v>
      </c>
      <c r="F337" s="2">
        <v>56931.800048828125</v>
      </c>
      <c r="G337" s="2" t="s">
        <v>19</v>
      </c>
      <c r="H337" s="2">
        <v>1</v>
      </c>
      <c r="I337" s="2">
        <v>-48.48</v>
      </c>
      <c r="J337" s="2">
        <v>-11.84</v>
      </c>
      <c r="K337" s="2">
        <v>-60</v>
      </c>
      <c r="L337" s="2">
        <v>-11.5</v>
      </c>
      <c r="M337">
        <f t="shared" si="10"/>
        <v>124.30412583659482</v>
      </c>
      <c r="N337">
        <f t="shared" si="11"/>
        <v>458.00410618444289</v>
      </c>
    </row>
    <row r="338" spans="1:14" x14ac:dyDescent="0.15">
      <c r="A338" s="2">
        <v>38</v>
      </c>
      <c r="B338" s="2">
        <v>0</v>
      </c>
      <c r="C338" s="2">
        <v>1</v>
      </c>
      <c r="D338" s="2">
        <v>9879.89990234375</v>
      </c>
      <c r="E338" s="2">
        <v>1</v>
      </c>
      <c r="F338" s="2">
        <v>9879.89990234375</v>
      </c>
      <c r="G338" s="2" t="s">
        <v>71</v>
      </c>
      <c r="H338" s="2">
        <v>0</v>
      </c>
      <c r="I338" s="2">
        <v>-30.47</v>
      </c>
      <c r="J338" s="2">
        <v>47.22</v>
      </c>
      <c r="K338" s="2">
        <v>-31.82</v>
      </c>
      <c r="L338" s="2">
        <v>55.71</v>
      </c>
      <c r="M338">
        <f t="shared" si="10"/>
        <v>-1</v>
      </c>
      <c r="N338">
        <f t="shared" si="11"/>
        <v>-1</v>
      </c>
    </row>
    <row r="339" spans="1:14" x14ac:dyDescent="0.15">
      <c r="A339" s="2">
        <v>38</v>
      </c>
      <c r="B339" s="2">
        <v>0</v>
      </c>
      <c r="C339" s="2">
        <v>2</v>
      </c>
      <c r="D339" s="2">
        <v>27526.199951171875</v>
      </c>
      <c r="E339" s="2">
        <v>1</v>
      </c>
      <c r="F339" s="2">
        <v>17646.300048828125</v>
      </c>
      <c r="G339" s="2" t="s">
        <v>106</v>
      </c>
      <c r="H339" s="2">
        <v>0</v>
      </c>
      <c r="I339" s="2">
        <v>48.02</v>
      </c>
      <c r="J339" s="2">
        <v>31.76</v>
      </c>
      <c r="K339" s="2">
        <v>35.06</v>
      </c>
      <c r="L339" s="2">
        <v>26.66</v>
      </c>
      <c r="M339">
        <f t="shared" si="10"/>
        <v>72.916643504758227</v>
      </c>
      <c r="N339">
        <f t="shared" si="11"/>
        <v>242.00647754276571</v>
      </c>
    </row>
    <row r="340" spans="1:14" x14ac:dyDescent="0.15">
      <c r="A340" s="2">
        <v>38</v>
      </c>
      <c r="B340" s="2">
        <v>0</v>
      </c>
      <c r="C340" s="2">
        <v>3</v>
      </c>
      <c r="D340" s="2">
        <v>54459.60009765625</v>
      </c>
      <c r="E340" s="2">
        <v>3</v>
      </c>
      <c r="F340" s="2">
        <v>26933.400146484371</v>
      </c>
      <c r="G340" s="2" t="s">
        <v>141</v>
      </c>
      <c r="H340" s="2">
        <v>0</v>
      </c>
      <c r="I340" s="2">
        <v>-27.74</v>
      </c>
      <c r="J340" s="2">
        <v>-46.48</v>
      </c>
      <c r="K340" s="2">
        <v>-29.57</v>
      </c>
      <c r="L340" s="2">
        <v>-37.24</v>
      </c>
      <c r="M340">
        <f t="shared" si="10"/>
        <v>90.885900446658937</v>
      </c>
      <c r="N340">
        <f t="shared" si="11"/>
        <v>296.34299725392083</v>
      </c>
    </row>
    <row r="341" spans="1:14" x14ac:dyDescent="0.15">
      <c r="A341" s="2">
        <v>38</v>
      </c>
      <c r="B341" s="2">
        <v>0</v>
      </c>
      <c r="C341" s="2">
        <v>4</v>
      </c>
      <c r="D341" s="2">
        <v>71908.800048828125</v>
      </c>
      <c r="E341" s="2">
        <v>3</v>
      </c>
      <c r="F341" s="2">
        <v>17449.199951171875</v>
      </c>
      <c r="G341" s="2" t="s">
        <v>197</v>
      </c>
      <c r="H341" s="2">
        <v>0</v>
      </c>
      <c r="I341" s="2">
        <v>27.33</v>
      </c>
      <c r="J341" s="2">
        <v>3.59</v>
      </c>
      <c r="K341" s="2">
        <v>26.49</v>
      </c>
      <c r="L341" s="2">
        <v>16.95</v>
      </c>
      <c r="M341">
        <f t="shared" si="10"/>
        <v>77.969735795371264</v>
      </c>
      <c r="N341">
        <f t="shared" si="11"/>
        <v>223.79452454432661</v>
      </c>
    </row>
    <row r="342" spans="1:14" x14ac:dyDescent="0.15">
      <c r="A342" s="2">
        <v>38</v>
      </c>
      <c r="B342" s="2">
        <v>0</v>
      </c>
      <c r="C342" s="2">
        <v>5</v>
      </c>
      <c r="D342" s="2">
        <v>89512</v>
      </c>
      <c r="E342" s="2">
        <v>4</v>
      </c>
      <c r="F342" s="2">
        <v>17603.199951171875</v>
      </c>
      <c r="G342" s="2" t="s">
        <v>111</v>
      </c>
      <c r="H342" s="2">
        <v>0</v>
      </c>
      <c r="I342" s="2">
        <v>-7.31</v>
      </c>
      <c r="J342" s="2">
        <v>-47.95</v>
      </c>
      <c r="K342" s="2">
        <v>-3.07</v>
      </c>
      <c r="L342" s="2">
        <v>-58.51</v>
      </c>
      <c r="M342">
        <f t="shared" si="10"/>
        <v>81.043230439068751</v>
      </c>
      <c r="N342">
        <f t="shared" si="11"/>
        <v>217.20753054638661</v>
      </c>
    </row>
    <row r="343" spans="1:14" x14ac:dyDescent="0.15">
      <c r="A343" s="2">
        <v>38</v>
      </c>
      <c r="B343" s="2">
        <v>0</v>
      </c>
      <c r="C343" s="2">
        <v>6</v>
      </c>
      <c r="D343" s="2">
        <v>100145.60009765624</v>
      </c>
      <c r="E343" s="2">
        <v>5</v>
      </c>
      <c r="F343" s="2">
        <v>10633.60009765625</v>
      </c>
      <c r="G343" s="2" t="s">
        <v>104</v>
      </c>
      <c r="H343" s="2">
        <v>0</v>
      </c>
      <c r="I343" s="2">
        <v>48.97</v>
      </c>
      <c r="J343" s="2">
        <v>-35.03</v>
      </c>
      <c r="K343" s="2">
        <v>62.34</v>
      </c>
      <c r="L343" s="2">
        <v>-33.51</v>
      </c>
      <c r="M343">
        <f t="shared" si="10"/>
        <v>70.024767761128629</v>
      </c>
      <c r="N343">
        <f t="shared" si="11"/>
        <v>151.8548427597793</v>
      </c>
    </row>
    <row r="344" spans="1:14" x14ac:dyDescent="0.15">
      <c r="A344" s="2">
        <v>38</v>
      </c>
      <c r="B344" s="2">
        <v>0</v>
      </c>
      <c r="C344" s="2">
        <v>7</v>
      </c>
      <c r="D344" s="2">
        <v>109043</v>
      </c>
      <c r="E344" s="2">
        <v>5</v>
      </c>
      <c r="F344" s="2">
        <v>8897.39990234375</v>
      </c>
      <c r="G344" s="2" t="s">
        <v>205</v>
      </c>
      <c r="H344" s="2">
        <v>0</v>
      </c>
      <c r="I344" s="2">
        <v>37.700000000000003</v>
      </c>
      <c r="J344" s="2">
        <v>50.18</v>
      </c>
      <c r="K344" s="2">
        <v>36.74</v>
      </c>
      <c r="L344" s="2">
        <v>59.06</v>
      </c>
      <c r="M344">
        <f t="shared" si="10"/>
        <v>96.044598494657677</v>
      </c>
      <c r="N344">
        <f t="shared" si="11"/>
        <v>92.638212265926157</v>
      </c>
    </row>
    <row r="345" spans="1:14" x14ac:dyDescent="0.15">
      <c r="A345" s="2">
        <v>38</v>
      </c>
      <c r="B345" s="2">
        <v>0</v>
      </c>
      <c r="C345" s="2">
        <v>8</v>
      </c>
      <c r="D345" s="2">
        <v>126935.89990234376</v>
      </c>
      <c r="E345" s="2">
        <v>6</v>
      </c>
      <c r="F345" s="2">
        <v>17892.89990234375</v>
      </c>
      <c r="G345" s="2" t="s">
        <v>135</v>
      </c>
      <c r="H345" s="2">
        <v>1</v>
      </c>
      <c r="I345" s="2">
        <v>0.94</v>
      </c>
      <c r="J345" s="2">
        <v>-32.5</v>
      </c>
      <c r="K345" s="2">
        <v>14.49</v>
      </c>
      <c r="L345" s="2">
        <v>-33.74</v>
      </c>
      <c r="M345">
        <f t="shared" si="10"/>
        <v>95.430092214143869</v>
      </c>
      <c r="N345">
        <f t="shared" si="11"/>
        <v>187.49746004847526</v>
      </c>
    </row>
    <row r="346" spans="1:14" x14ac:dyDescent="0.15">
      <c r="A346" s="2">
        <v>38</v>
      </c>
      <c r="B346" s="2">
        <v>0</v>
      </c>
      <c r="C346" s="2">
        <v>9</v>
      </c>
      <c r="D346" s="2">
        <v>136659.80004882812</v>
      </c>
      <c r="E346" s="2">
        <v>6</v>
      </c>
      <c r="F346" s="2">
        <v>9723.9001464843768</v>
      </c>
      <c r="G346" s="2" t="s">
        <v>148</v>
      </c>
      <c r="H346" s="2">
        <v>1</v>
      </c>
      <c r="I346" s="2">
        <v>45.3</v>
      </c>
      <c r="J346" s="2">
        <v>-30.06</v>
      </c>
      <c r="K346" s="2">
        <v>35.4</v>
      </c>
      <c r="L346" s="2">
        <v>-33.11</v>
      </c>
      <c r="M346">
        <f t="shared" si="10"/>
        <v>20.919488521472026</v>
      </c>
      <c r="N346">
        <f t="shared" si="11"/>
        <v>464.82494715411627</v>
      </c>
    </row>
    <row r="347" spans="1:14" x14ac:dyDescent="0.15">
      <c r="A347" s="2">
        <v>38</v>
      </c>
      <c r="B347" s="2">
        <v>0</v>
      </c>
      <c r="C347" s="2">
        <v>10</v>
      </c>
      <c r="D347" s="2">
        <v>152144.89990234375</v>
      </c>
      <c r="E347" s="2">
        <v>7</v>
      </c>
      <c r="F347" s="2">
        <v>15485.099853515623</v>
      </c>
      <c r="G347" s="2" t="s">
        <v>67</v>
      </c>
      <c r="H347" s="2">
        <v>0</v>
      </c>
      <c r="I347" s="2">
        <v>-36.08</v>
      </c>
      <c r="J347" s="2">
        <v>-49.28</v>
      </c>
      <c r="K347" s="2">
        <v>-38.950000000000003</v>
      </c>
      <c r="L347" s="2">
        <v>-61.87</v>
      </c>
      <c r="M347">
        <f t="shared" si="10"/>
        <v>79.718630821157475</v>
      </c>
      <c r="N347">
        <f t="shared" si="11"/>
        <v>194.24693693316479</v>
      </c>
    </row>
    <row r="348" spans="1:14" x14ac:dyDescent="0.15">
      <c r="A348" s="2">
        <v>38</v>
      </c>
      <c r="B348" s="2">
        <v>0</v>
      </c>
      <c r="C348" s="2">
        <v>11</v>
      </c>
      <c r="D348" s="2">
        <v>174975.89990234375</v>
      </c>
      <c r="E348" s="2">
        <v>8</v>
      </c>
      <c r="F348" s="2">
        <v>22831</v>
      </c>
      <c r="G348" s="2" t="s">
        <v>242</v>
      </c>
      <c r="H348" s="2">
        <v>0</v>
      </c>
      <c r="I348" s="2">
        <v>49.35</v>
      </c>
      <c r="J348" s="2">
        <v>-7.86</v>
      </c>
      <c r="K348" s="2">
        <v>59.29</v>
      </c>
      <c r="L348" s="2">
        <v>-9.16</v>
      </c>
      <c r="M348">
        <f t="shared" si="10"/>
        <v>111.48740601520873</v>
      </c>
      <c r="N348">
        <f t="shared" si="11"/>
        <v>204.78546246636569</v>
      </c>
    </row>
    <row r="349" spans="1:14" x14ac:dyDescent="0.15">
      <c r="A349" s="2">
        <v>38</v>
      </c>
      <c r="B349" s="2">
        <v>0</v>
      </c>
      <c r="C349" s="2">
        <v>12</v>
      </c>
      <c r="D349" s="2">
        <v>197511.39990234369</v>
      </c>
      <c r="E349" s="2">
        <v>9</v>
      </c>
      <c r="F349" s="2">
        <v>22535.5</v>
      </c>
      <c r="G349" s="2" t="s">
        <v>143</v>
      </c>
      <c r="H349" s="2">
        <v>1</v>
      </c>
      <c r="I349" s="2">
        <v>-49.73</v>
      </c>
      <c r="J349" s="2">
        <v>-11.84</v>
      </c>
      <c r="K349" s="2">
        <v>-60</v>
      </c>
      <c r="L349" s="2">
        <v>-11.5</v>
      </c>
      <c r="M349">
        <f t="shared" si="10"/>
        <v>119.31294858480365</v>
      </c>
      <c r="N349">
        <f t="shared" si="11"/>
        <v>188.87723643827746</v>
      </c>
    </row>
    <row r="350" spans="1:14" x14ac:dyDescent="0.15">
      <c r="A350" s="2">
        <v>40</v>
      </c>
      <c r="B350" s="2">
        <v>0</v>
      </c>
      <c r="C350" s="2">
        <v>1</v>
      </c>
      <c r="D350" s="2">
        <v>37040.199951171882</v>
      </c>
      <c r="E350" s="2">
        <v>2</v>
      </c>
      <c r="F350" s="2">
        <v>37040.199951171882</v>
      </c>
      <c r="G350" s="2" t="s">
        <v>202</v>
      </c>
      <c r="H350" s="2">
        <v>0</v>
      </c>
      <c r="I350" s="2">
        <v>49.11</v>
      </c>
      <c r="J350" s="2">
        <v>25.75</v>
      </c>
      <c r="K350" s="2">
        <v>58.31</v>
      </c>
      <c r="L350" s="2">
        <v>27.93</v>
      </c>
      <c r="M350">
        <f t="shared" si="10"/>
        <v>-1</v>
      </c>
      <c r="N350">
        <f t="shared" si="11"/>
        <v>-1</v>
      </c>
    </row>
    <row r="351" spans="1:14" x14ac:dyDescent="0.15">
      <c r="A351" s="2">
        <v>40</v>
      </c>
      <c r="B351" s="2">
        <v>0</v>
      </c>
      <c r="C351" s="2">
        <v>2</v>
      </c>
      <c r="D351" s="2">
        <v>60395.10009765625</v>
      </c>
      <c r="E351" s="2">
        <v>3</v>
      </c>
      <c r="F351" s="2">
        <v>23354.900146484371</v>
      </c>
      <c r="G351" s="2" t="s">
        <v>103</v>
      </c>
      <c r="H351" s="2">
        <v>0</v>
      </c>
      <c r="I351" s="2">
        <v>-1.58</v>
      </c>
      <c r="J351" s="2">
        <v>-8.33</v>
      </c>
      <c r="K351" s="2">
        <v>-14.25</v>
      </c>
      <c r="L351" s="2">
        <v>-12.89</v>
      </c>
      <c r="M351">
        <f t="shared" si="10"/>
        <v>83.253984889613548</v>
      </c>
      <c r="N351">
        <f t="shared" si="11"/>
        <v>280.52591329352742</v>
      </c>
    </row>
    <row r="352" spans="1:14" x14ac:dyDescent="0.15">
      <c r="A352" s="2">
        <v>40</v>
      </c>
      <c r="B352" s="2">
        <v>0</v>
      </c>
      <c r="C352" s="2">
        <v>3</v>
      </c>
      <c r="D352" s="2">
        <v>90926.900146484375</v>
      </c>
      <c r="E352" s="2">
        <v>4</v>
      </c>
      <c r="F352" s="2">
        <v>30531.800048828125</v>
      </c>
      <c r="G352" s="2" t="s">
        <v>175</v>
      </c>
      <c r="H352" s="2">
        <v>1</v>
      </c>
      <c r="I352" s="2">
        <v>-29.7</v>
      </c>
      <c r="J352" s="2">
        <v>48.06</v>
      </c>
      <c r="K352" s="2">
        <v>-31.82</v>
      </c>
      <c r="L352" s="2">
        <v>55.71</v>
      </c>
      <c r="M352">
        <f t="shared" si="10"/>
        <v>70.814298697367605</v>
      </c>
      <c r="N352">
        <f t="shared" si="11"/>
        <v>431.15303844650077</v>
      </c>
    </row>
    <row r="353" spans="1:14" x14ac:dyDescent="0.15">
      <c r="A353" s="2">
        <v>40</v>
      </c>
      <c r="B353" s="2">
        <v>0</v>
      </c>
      <c r="C353" s="2">
        <v>4</v>
      </c>
      <c r="D353" s="2">
        <v>118223.80004882812</v>
      </c>
      <c r="E353" s="2">
        <v>6</v>
      </c>
      <c r="F353" s="2">
        <v>27296.89990234375</v>
      </c>
      <c r="G353" s="2" t="s">
        <v>121</v>
      </c>
      <c r="H353" s="2">
        <v>0</v>
      </c>
      <c r="I353" s="2">
        <v>-28.33</v>
      </c>
      <c r="J353" s="2">
        <v>-46.04</v>
      </c>
      <c r="K353" s="2">
        <v>-29.57</v>
      </c>
      <c r="L353" s="2">
        <v>-37.24</v>
      </c>
      <c r="M353">
        <f t="shared" si="10"/>
        <v>92.977228394913993</v>
      </c>
      <c r="N353">
        <f t="shared" si="11"/>
        <v>293.58693922776615</v>
      </c>
    </row>
    <row r="354" spans="1:14" x14ac:dyDescent="0.15">
      <c r="A354" s="2">
        <v>40</v>
      </c>
      <c r="B354" s="2">
        <v>0</v>
      </c>
      <c r="C354" s="2">
        <v>5</v>
      </c>
      <c r="D354" s="2">
        <v>143255.69995117188</v>
      </c>
      <c r="E354" s="2">
        <v>7</v>
      </c>
      <c r="F354" s="2">
        <v>25031.89990234375</v>
      </c>
      <c r="G354" s="2" t="s">
        <v>216</v>
      </c>
      <c r="H354" s="2">
        <v>0</v>
      </c>
      <c r="I354" s="2">
        <v>50.96</v>
      </c>
      <c r="J354" s="2">
        <v>-35.28</v>
      </c>
      <c r="K354" s="2">
        <v>62.34</v>
      </c>
      <c r="L354" s="2">
        <v>-33.51</v>
      </c>
      <c r="M354">
        <f t="shared" si="10"/>
        <v>91.985656490563784</v>
      </c>
      <c r="N354">
        <f t="shared" si="11"/>
        <v>272.12829540344273</v>
      </c>
    </row>
    <row r="355" spans="1:14" x14ac:dyDescent="0.15">
      <c r="A355" s="2">
        <v>40</v>
      </c>
      <c r="B355" s="2">
        <v>0</v>
      </c>
      <c r="C355" s="2">
        <v>6</v>
      </c>
      <c r="D355" s="2">
        <v>175816.80004882812</v>
      </c>
      <c r="E355" s="2">
        <v>8</v>
      </c>
      <c r="F355" s="2">
        <v>32561.10009765625</v>
      </c>
      <c r="G355" s="2" t="s">
        <v>112</v>
      </c>
      <c r="H355" s="2">
        <v>1</v>
      </c>
      <c r="I355" s="2">
        <v>-37.299999999999997</v>
      </c>
      <c r="J355" s="2">
        <v>-48.12</v>
      </c>
      <c r="K355" s="2">
        <v>-38.950000000000003</v>
      </c>
      <c r="L355" s="2">
        <v>-61.87</v>
      </c>
      <c r="M355">
        <f t="shared" si="10"/>
        <v>105.18533025094327</v>
      </c>
      <c r="N355">
        <f t="shared" si="11"/>
        <v>309.55932752195025</v>
      </c>
    </row>
    <row r="356" spans="1:14" x14ac:dyDescent="0.15">
      <c r="A356" s="2">
        <v>40</v>
      </c>
      <c r="B356" s="2">
        <v>0</v>
      </c>
      <c r="C356" s="2">
        <v>7</v>
      </c>
      <c r="D356" s="2">
        <v>199531.69995117188</v>
      </c>
      <c r="E356" s="2">
        <v>9</v>
      </c>
      <c r="F356" s="2">
        <v>23714.89990234375</v>
      </c>
      <c r="G356" s="2" t="s">
        <v>92</v>
      </c>
      <c r="H356" s="2">
        <v>1</v>
      </c>
      <c r="I356" s="2">
        <v>26.08</v>
      </c>
      <c r="J356" s="2">
        <v>2.1800000000000002</v>
      </c>
      <c r="K356" s="2">
        <v>26.49</v>
      </c>
      <c r="L356" s="2">
        <v>16.95</v>
      </c>
      <c r="M356">
        <f t="shared" si="10"/>
        <v>102.4450389233173</v>
      </c>
      <c r="N356">
        <f t="shared" si="11"/>
        <v>231.48900280173598</v>
      </c>
    </row>
    <row r="357" spans="1:14" x14ac:dyDescent="0.15">
      <c r="A357" s="2">
        <v>40</v>
      </c>
      <c r="B357" s="2">
        <v>0</v>
      </c>
      <c r="C357" s="2">
        <v>8</v>
      </c>
      <c r="D357" s="2">
        <v>249090.5</v>
      </c>
      <c r="E357" s="2">
        <v>9</v>
      </c>
      <c r="F357" s="2">
        <v>49558.800048828125</v>
      </c>
      <c r="G357" s="2" t="s">
        <v>232</v>
      </c>
      <c r="H357" s="2">
        <v>1</v>
      </c>
      <c r="I357" s="2">
        <v>-48.39</v>
      </c>
      <c r="J357" s="2">
        <v>-10.34</v>
      </c>
      <c r="K357" s="2">
        <v>-60</v>
      </c>
      <c r="L357" s="2">
        <v>-11.5</v>
      </c>
      <c r="M357">
        <f t="shared" si="10"/>
        <v>91.049012075914348</v>
      </c>
      <c r="N357">
        <f t="shared" si="11"/>
        <v>544.30903662641902</v>
      </c>
    </row>
    <row r="358" spans="1:14" x14ac:dyDescent="0.15">
      <c r="A358" s="2">
        <v>40</v>
      </c>
      <c r="B358" s="2">
        <v>0</v>
      </c>
      <c r="C358" s="2">
        <v>9</v>
      </c>
      <c r="D358" s="2">
        <v>269383.60009765625</v>
      </c>
      <c r="E358" s="2">
        <v>9</v>
      </c>
      <c r="F358" s="2">
        <v>20293.10009765625</v>
      </c>
      <c r="G358" s="2" t="s">
        <v>48</v>
      </c>
      <c r="H358" s="2">
        <v>0</v>
      </c>
      <c r="I358" s="2">
        <v>1.85</v>
      </c>
      <c r="J358" s="2">
        <v>-34.590000000000003</v>
      </c>
      <c r="K358" s="2">
        <v>14.49</v>
      </c>
      <c r="L358" s="2">
        <v>-33.74</v>
      </c>
      <c r="M358">
        <f t="shared" si="10"/>
        <v>77.739164518278685</v>
      </c>
      <c r="N358">
        <f t="shared" si="11"/>
        <v>261.04088233267242</v>
      </c>
    </row>
    <row r="359" spans="1:14" x14ac:dyDescent="0.15">
      <c r="A359" s="2">
        <v>40</v>
      </c>
      <c r="B359" s="2">
        <v>0</v>
      </c>
      <c r="C359" s="2">
        <v>10</v>
      </c>
      <c r="D359" s="2">
        <v>283838.10009765625</v>
      </c>
      <c r="E359" s="2">
        <v>10</v>
      </c>
      <c r="F359" s="2">
        <v>14454.5</v>
      </c>
      <c r="G359" s="2" t="s">
        <v>147</v>
      </c>
      <c r="H359" s="2">
        <v>0</v>
      </c>
      <c r="I359" s="2">
        <v>49.17</v>
      </c>
      <c r="J359" s="2">
        <v>-7.3</v>
      </c>
      <c r="K359" s="2">
        <v>59.29</v>
      </c>
      <c r="L359" s="2">
        <v>-9.16</v>
      </c>
      <c r="M359">
        <f t="shared" si="10"/>
        <v>51.100062622270826</v>
      </c>
      <c r="N359">
        <f t="shared" si="11"/>
        <v>282.86658094427321</v>
      </c>
    </row>
    <row r="360" spans="1:14" x14ac:dyDescent="0.15">
      <c r="A360" s="2">
        <v>40</v>
      </c>
      <c r="B360" s="2">
        <v>0</v>
      </c>
      <c r="C360" s="2">
        <v>11</v>
      </c>
      <c r="D360" s="2">
        <v>311664.10009765625</v>
      </c>
      <c r="E360" s="2">
        <v>10</v>
      </c>
      <c r="F360" s="2">
        <v>27826</v>
      </c>
      <c r="G360" s="2" t="s">
        <v>102</v>
      </c>
      <c r="H360" s="2">
        <v>1</v>
      </c>
      <c r="I360" s="2">
        <v>8.7799999999999994</v>
      </c>
      <c r="J360" s="2">
        <v>-49.6</v>
      </c>
      <c r="K360" s="2">
        <v>14.55</v>
      </c>
      <c r="L360" s="2">
        <v>-58.79</v>
      </c>
      <c r="M360">
        <f t="shared" si="10"/>
        <v>66.819192602125923</v>
      </c>
      <c r="N360">
        <f t="shared" si="11"/>
        <v>416.43723781114181</v>
      </c>
    </row>
    <row r="361" spans="1:14" x14ac:dyDescent="0.15">
      <c r="A361" s="2">
        <v>40</v>
      </c>
      <c r="B361" s="2">
        <v>0</v>
      </c>
      <c r="C361" s="2">
        <v>12</v>
      </c>
      <c r="D361" s="2">
        <v>333539.69995117188</v>
      </c>
      <c r="E361" s="2">
        <v>10</v>
      </c>
      <c r="F361" s="2">
        <v>21875.599853515625</v>
      </c>
      <c r="G361" s="2" t="s">
        <v>191</v>
      </c>
      <c r="H361" s="2">
        <v>1</v>
      </c>
      <c r="I361" s="2">
        <v>38.17</v>
      </c>
      <c r="J361" s="2">
        <v>49.32</v>
      </c>
      <c r="K361" s="2">
        <v>36.74</v>
      </c>
      <c r="L361" s="2">
        <v>59.06</v>
      </c>
      <c r="M361">
        <f t="shared" si="10"/>
        <v>119.92088475324054</v>
      </c>
      <c r="N361">
        <f t="shared" si="11"/>
        <v>182.41693178405686</v>
      </c>
    </row>
    <row r="362" spans="1:14" x14ac:dyDescent="0.15">
      <c r="A362" s="2">
        <v>41</v>
      </c>
      <c r="B362" s="2">
        <v>0</v>
      </c>
      <c r="C362" s="2">
        <v>1</v>
      </c>
      <c r="D362" s="2">
        <v>27436.89990234375</v>
      </c>
      <c r="E362" s="2">
        <v>1</v>
      </c>
      <c r="F362" s="2">
        <v>27436.89990234375</v>
      </c>
      <c r="G362" s="2" t="s">
        <v>33</v>
      </c>
      <c r="H362" s="2">
        <v>0</v>
      </c>
      <c r="I362" s="2">
        <v>46.42</v>
      </c>
      <c r="J362" s="2">
        <v>30.84</v>
      </c>
      <c r="K362" s="2">
        <v>35.06</v>
      </c>
      <c r="L362" s="2">
        <v>26.66</v>
      </c>
      <c r="M362">
        <f t="shared" si="10"/>
        <v>-1</v>
      </c>
      <c r="N362">
        <f t="shared" si="11"/>
        <v>-1</v>
      </c>
    </row>
    <row r="363" spans="1:14" x14ac:dyDescent="0.15">
      <c r="A363" s="2">
        <v>41</v>
      </c>
      <c r="B363" s="2">
        <v>0</v>
      </c>
      <c r="C363" s="2">
        <v>2</v>
      </c>
      <c r="D363" s="2">
        <v>44946.300048828125</v>
      </c>
      <c r="E363" s="2">
        <v>2</v>
      </c>
      <c r="F363" s="2">
        <v>17509.400146484375</v>
      </c>
      <c r="G363" s="2" t="s">
        <v>180</v>
      </c>
      <c r="H363" s="2">
        <v>0</v>
      </c>
      <c r="I363" s="2">
        <v>-28.3</v>
      </c>
      <c r="J363" s="2">
        <v>-46.38</v>
      </c>
      <c r="K363" s="2">
        <v>-29.57</v>
      </c>
      <c r="L363" s="2">
        <v>-37.24</v>
      </c>
      <c r="M363">
        <f t="shared" si="10"/>
        <v>90.885900446658937</v>
      </c>
      <c r="N363">
        <f t="shared" si="11"/>
        <v>192.65254632934693</v>
      </c>
    </row>
    <row r="364" spans="1:14" x14ac:dyDescent="0.15">
      <c r="A364" s="2">
        <v>41</v>
      </c>
      <c r="B364" s="2">
        <v>0</v>
      </c>
      <c r="C364" s="2">
        <v>3</v>
      </c>
      <c r="D364" s="2">
        <v>59880.199951171882</v>
      </c>
      <c r="E364" s="2">
        <v>3</v>
      </c>
      <c r="F364" s="2">
        <v>14933.89990234375</v>
      </c>
      <c r="G364" s="2" t="s">
        <v>111</v>
      </c>
      <c r="H364" s="2">
        <v>0</v>
      </c>
      <c r="I364" s="2">
        <v>49.02</v>
      </c>
      <c r="J364" s="2">
        <v>-7.86</v>
      </c>
      <c r="K364" s="2">
        <v>59.29</v>
      </c>
      <c r="L364" s="2">
        <v>-9.16</v>
      </c>
      <c r="M364">
        <f t="shared" si="10"/>
        <v>93.191126186992719</v>
      </c>
      <c r="N364">
        <f t="shared" si="11"/>
        <v>160.25023533225817</v>
      </c>
    </row>
    <row r="365" spans="1:14" x14ac:dyDescent="0.15">
      <c r="A365" s="2">
        <v>41</v>
      </c>
      <c r="B365" s="2">
        <v>0</v>
      </c>
      <c r="C365" s="2">
        <v>4</v>
      </c>
      <c r="D365" s="2">
        <v>70225.300048828125</v>
      </c>
      <c r="E365" s="2">
        <v>3</v>
      </c>
      <c r="F365" s="2">
        <v>10345.10009765625</v>
      </c>
      <c r="G365" s="2" t="s">
        <v>47</v>
      </c>
      <c r="H365" s="2">
        <v>1</v>
      </c>
      <c r="I365" s="2">
        <v>12.27</v>
      </c>
      <c r="J365" s="2">
        <v>-49.21</v>
      </c>
      <c r="K365" s="2">
        <v>14.55</v>
      </c>
      <c r="L365" s="2">
        <v>-58.79</v>
      </c>
      <c r="M365">
        <f t="shared" si="10"/>
        <v>66.819192602125923</v>
      </c>
      <c r="N365">
        <f t="shared" si="11"/>
        <v>154.8222852565134</v>
      </c>
    </row>
    <row r="366" spans="1:14" x14ac:dyDescent="0.15">
      <c r="A366" s="2">
        <v>41</v>
      </c>
      <c r="B366" s="2">
        <v>0</v>
      </c>
      <c r="C366" s="2">
        <v>5</v>
      </c>
      <c r="D366" s="2">
        <v>78810.699951171875</v>
      </c>
      <c r="E366" s="2">
        <v>4</v>
      </c>
      <c r="F366" s="2">
        <v>8585.39990234375</v>
      </c>
      <c r="G366" s="2" t="s">
        <v>174</v>
      </c>
      <c r="H366" s="2">
        <v>0</v>
      </c>
      <c r="I366" s="2">
        <v>25.19</v>
      </c>
      <c r="J366" s="2">
        <v>1.23</v>
      </c>
      <c r="K366" s="2">
        <v>26.49</v>
      </c>
      <c r="L366" s="2">
        <v>16.95</v>
      </c>
      <c r="M366">
        <f t="shared" si="10"/>
        <v>76.675362405403732</v>
      </c>
      <c r="N366">
        <f t="shared" si="11"/>
        <v>111.97077696157965</v>
      </c>
    </row>
    <row r="367" spans="1:14" x14ac:dyDescent="0.15">
      <c r="A367" s="2">
        <v>41</v>
      </c>
      <c r="B367" s="2">
        <v>0</v>
      </c>
      <c r="C367" s="2">
        <v>6</v>
      </c>
      <c r="D367" s="2">
        <v>96533.600097656235</v>
      </c>
      <c r="E367" s="2">
        <v>5</v>
      </c>
      <c r="F367" s="2">
        <v>17722.900146484375</v>
      </c>
      <c r="G367" s="2" t="s">
        <v>130</v>
      </c>
      <c r="H367" s="2">
        <v>1</v>
      </c>
      <c r="I367" s="2">
        <v>33.28</v>
      </c>
      <c r="J367" s="2">
        <v>-48.34</v>
      </c>
      <c r="K367" s="2">
        <v>32.200000000000003</v>
      </c>
      <c r="L367" s="2">
        <v>-60.9</v>
      </c>
      <c r="M367">
        <f t="shared" si="10"/>
        <v>78.059122464962414</v>
      </c>
      <c r="N367">
        <f t="shared" si="11"/>
        <v>227.04457322639604</v>
      </c>
    </row>
    <row r="368" spans="1:14" x14ac:dyDescent="0.15">
      <c r="A368" s="2">
        <v>41</v>
      </c>
      <c r="B368" s="2">
        <v>0</v>
      </c>
      <c r="C368" s="2">
        <v>7</v>
      </c>
      <c r="D368" s="2">
        <v>123162.69995117188</v>
      </c>
      <c r="E368" s="2">
        <v>6</v>
      </c>
      <c r="F368" s="2">
        <v>26629.099853515625</v>
      </c>
      <c r="G368" s="2" t="s">
        <v>144</v>
      </c>
      <c r="H368" s="2">
        <v>1</v>
      </c>
      <c r="I368" s="2">
        <v>-48.87</v>
      </c>
      <c r="J368" s="2">
        <v>-10.43</v>
      </c>
      <c r="K368" s="2">
        <v>-60</v>
      </c>
      <c r="L368" s="2">
        <v>-11.5</v>
      </c>
      <c r="M368">
        <f t="shared" si="10"/>
        <v>104.60019120441416</v>
      </c>
      <c r="N368">
        <f t="shared" si="11"/>
        <v>254.57983916564646</v>
      </c>
    </row>
    <row r="369" spans="1:14" x14ac:dyDescent="0.15">
      <c r="A369" s="2">
        <v>41</v>
      </c>
      <c r="B369" s="2">
        <v>0</v>
      </c>
      <c r="C369" s="2">
        <v>8</v>
      </c>
      <c r="D369" s="2">
        <v>130688.80004882812</v>
      </c>
      <c r="E369" s="2">
        <v>6</v>
      </c>
      <c r="F369" s="2">
        <v>7526.10009765625</v>
      </c>
      <c r="G369" s="2" t="s">
        <v>82</v>
      </c>
      <c r="H369" s="2">
        <v>0</v>
      </c>
      <c r="I369" s="2">
        <v>1.27</v>
      </c>
      <c r="J369" s="2">
        <v>-34.78</v>
      </c>
      <c r="K369" s="2">
        <v>14.49</v>
      </c>
      <c r="L369" s="2">
        <v>-33.74</v>
      </c>
      <c r="M369">
        <f t="shared" si="10"/>
        <v>77.739164518278685</v>
      </c>
      <c r="N369">
        <f t="shared" si="11"/>
        <v>96.812207132566371</v>
      </c>
    </row>
    <row r="370" spans="1:14" x14ac:dyDescent="0.15">
      <c r="A370" s="2">
        <v>41</v>
      </c>
      <c r="B370" s="2">
        <v>0</v>
      </c>
      <c r="C370" s="2">
        <v>9</v>
      </c>
      <c r="D370" s="2">
        <v>138762.30004882812</v>
      </c>
      <c r="E370" s="2">
        <v>7</v>
      </c>
      <c r="F370" s="2">
        <v>8073.5</v>
      </c>
      <c r="G370" s="2" t="s">
        <v>215</v>
      </c>
      <c r="H370" s="2">
        <v>0</v>
      </c>
      <c r="I370" s="2">
        <v>49.55</v>
      </c>
      <c r="J370" s="2">
        <v>-32.119999999999997</v>
      </c>
      <c r="K370" s="2">
        <v>62.34</v>
      </c>
      <c r="L370" s="2">
        <v>-33.51</v>
      </c>
      <c r="M370">
        <f t="shared" si="10"/>
        <v>47.850552765877218</v>
      </c>
      <c r="N370">
        <f t="shared" si="11"/>
        <v>168.72323376287736</v>
      </c>
    </row>
    <row r="371" spans="1:14" x14ac:dyDescent="0.15">
      <c r="A371" s="2">
        <v>41</v>
      </c>
      <c r="B371" s="2">
        <v>0</v>
      </c>
      <c r="C371" s="2">
        <v>10</v>
      </c>
      <c r="D371" s="2">
        <v>144729.39990234375</v>
      </c>
      <c r="E371" s="2">
        <v>7</v>
      </c>
      <c r="F371" s="2">
        <v>5967.099853515625</v>
      </c>
      <c r="G371" s="2" t="s">
        <v>176</v>
      </c>
      <c r="H371" s="2">
        <v>1</v>
      </c>
      <c r="I371" s="2">
        <v>-5.83</v>
      </c>
      <c r="J371" s="2">
        <v>-48.54</v>
      </c>
      <c r="K371" s="2">
        <v>-3.07</v>
      </c>
      <c r="L371" s="2">
        <v>-58.51</v>
      </c>
      <c r="M371">
        <f t="shared" si="10"/>
        <v>70.024767761128629</v>
      </c>
      <c r="N371">
        <f t="shared" si="11"/>
        <v>85.214132717595604</v>
      </c>
    </row>
    <row r="372" spans="1:14" x14ac:dyDescent="0.15">
      <c r="A372" s="2">
        <v>41</v>
      </c>
      <c r="B372" s="2">
        <v>0</v>
      </c>
      <c r="C372" s="2">
        <v>11</v>
      </c>
      <c r="D372" s="2">
        <v>163955.80004882812</v>
      </c>
      <c r="E372" s="2">
        <v>7</v>
      </c>
      <c r="F372" s="2">
        <v>19226.400146484371</v>
      </c>
      <c r="G372" s="2" t="s">
        <v>16</v>
      </c>
      <c r="H372" s="2">
        <v>1</v>
      </c>
      <c r="I372" s="2">
        <v>-12.41</v>
      </c>
      <c r="J372" s="2">
        <v>1.77</v>
      </c>
      <c r="K372" s="2">
        <v>-9.09</v>
      </c>
      <c r="L372" s="2">
        <v>17.86</v>
      </c>
      <c r="M372">
        <f t="shared" si="10"/>
        <v>76.606901125159737</v>
      </c>
      <c r="N372">
        <f t="shared" si="11"/>
        <v>250.97477987097315</v>
      </c>
    </row>
    <row r="373" spans="1:14" x14ac:dyDescent="0.15">
      <c r="A373" s="2">
        <v>41</v>
      </c>
      <c r="B373" s="2">
        <v>0</v>
      </c>
      <c r="C373" s="2">
        <v>12</v>
      </c>
      <c r="D373" s="2">
        <v>178849.10009765625</v>
      </c>
      <c r="E373" s="2">
        <v>8</v>
      </c>
      <c r="F373" s="2">
        <v>14893.300048828123</v>
      </c>
      <c r="G373" s="2" t="s">
        <v>240</v>
      </c>
      <c r="H373" s="2">
        <v>1</v>
      </c>
      <c r="I373" s="2">
        <v>38.28</v>
      </c>
      <c r="J373" s="2">
        <v>49.08</v>
      </c>
      <c r="K373" s="2">
        <v>36.74</v>
      </c>
      <c r="L373" s="2">
        <v>59.06</v>
      </c>
      <c r="M373">
        <f t="shared" si="10"/>
        <v>61.626527567274145</v>
      </c>
      <c r="N373">
        <f t="shared" si="11"/>
        <v>241.67027799140496</v>
      </c>
    </row>
    <row r="374" spans="1:14" x14ac:dyDescent="0.15">
      <c r="A374" s="2">
        <v>0</v>
      </c>
      <c r="B374" s="2">
        <v>1</v>
      </c>
      <c r="C374" s="2">
        <v>1</v>
      </c>
      <c r="D374" s="2">
        <v>10196</v>
      </c>
      <c r="E374" s="2">
        <v>1</v>
      </c>
      <c r="F374" s="2">
        <v>10196</v>
      </c>
      <c r="G374" s="2" t="s">
        <v>24</v>
      </c>
      <c r="H374" s="2">
        <v>0</v>
      </c>
      <c r="I374" s="2">
        <v>48.24</v>
      </c>
      <c r="J374" s="2">
        <v>-8.5</v>
      </c>
      <c r="K374" s="2">
        <v>59.29</v>
      </c>
      <c r="L374" s="2">
        <v>-9.16</v>
      </c>
      <c r="M374">
        <f t="shared" si="10"/>
        <v>-1</v>
      </c>
      <c r="N374">
        <f t="shared" si="11"/>
        <v>-1</v>
      </c>
    </row>
    <row r="375" spans="1:14" x14ac:dyDescent="0.15">
      <c r="A375" s="2">
        <v>0</v>
      </c>
      <c r="B375" s="2">
        <v>1</v>
      </c>
      <c r="C375" s="2">
        <v>2</v>
      </c>
      <c r="D375" s="2">
        <v>24544</v>
      </c>
      <c r="E375" s="2">
        <v>1</v>
      </c>
      <c r="F375" s="2">
        <v>14348</v>
      </c>
      <c r="G375" s="2" t="s">
        <v>25</v>
      </c>
      <c r="H375" s="2">
        <v>1</v>
      </c>
      <c r="I375" s="2">
        <v>-5.81</v>
      </c>
      <c r="J375" s="2">
        <v>-50.29</v>
      </c>
      <c r="K375" s="2">
        <v>-3.07</v>
      </c>
      <c r="L375" s="2">
        <v>-58.51</v>
      </c>
      <c r="M375">
        <f t="shared" si="10"/>
        <v>79.524789216947937</v>
      </c>
      <c r="N375">
        <f t="shared" si="11"/>
        <v>180.42172939129557</v>
      </c>
    </row>
    <row r="376" spans="1:14" x14ac:dyDescent="0.15">
      <c r="A376" s="2">
        <v>0</v>
      </c>
      <c r="B376" s="2">
        <v>1</v>
      </c>
      <c r="C376" s="2">
        <v>3</v>
      </c>
      <c r="D376" s="2">
        <v>69644</v>
      </c>
      <c r="E376" s="2">
        <v>3</v>
      </c>
      <c r="F376" s="2">
        <v>45100</v>
      </c>
      <c r="G376" s="2" t="s">
        <v>26</v>
      </c>
      <c r="H376" s="2">
        <v>0</v>
      </c>
      <c r="I376" s="2">
        <v>48.88</v>
      </c>
      <c r="J376" s="2">
        <v>28.5</v>
      </c>
      <c r="K376" s="2">
        <v>58.31</v>
      </c>
      <c r="L376" s="2">
        <v>27.93</v>
      </c>
      <c r="M376">
        <f t="shared" si="10"/>
        <v>106.01593276484437</v>
      </c>
      <c r="N376">
        <f t="shared" si="11"/>
        <v>425.40775545537133</v>
      </c>
    </row>
    <row r="377" spans="1:14" x14ac:dyDescent="0.15">
      <c r="A377" s="2">
        <v>0</v>
      </c>
      <c r="B377" s="2">
        <v>1</v>
      </c>
      <c r="C377" s="2">
        <v>4</v>
      </c>
      <c r="D377" s="2">
        <v>93922</v>
      </c>
      <c r="E377" s="2">
        <v>4</v>
      </c>
      <c r="F377" s="2">
        <v>24278</v>
      </c>
      <c r="G377" s="2" t="s">
        <v>27</v>
      </c>
      <c r="H377" s="2">
        <v>0</v>
      </c>
      <c r="I377" s="2">
        <v>-28.62</v>
      </c>
      <c r="J377" s="2">
        <v>-45.19</v>
      </c>
      <c r="K377" s="2">
        <v>-29.57</v>
      </c>
      <c r="L377" s="2">
        <v>-37.24</v>
      </c>
      <c r="M377">
        <f t="shared" si="10"/>
        <v>109.40760165546085</v>
      </c>
      <c r="N377">
        <f t="shared" si="11"/>
        <v>221.90414224099953</v>
      </c>
    </row>
    <row r="378" spans="1:14" x14ac:dyDescent="0.15">
      <c r="A378" s="2">
        <v>0</v>
      </c>
      <c r="B378" s="2">
        <v>1</v>
      </c>
      <c r="C378" s="2">
        <v>5</v>
      </c>
      <c r="D378" s="2">
        <v>112115</v>
      </c>
      <c r="E378" s="2">
        <v>5</v>
      </c>
      <c r="F378" s="2">
        <v>18193</v>
      </c>
      <c r="G378" s="2" t="s">
        <v>28</v>
      </c>
      <c r="H378" s="2">
        <v>0</v>
      </c>
      <c r="I378" s="2">
        <v>-12.28</v>
      </c>
      <c r="J378" s="2">
        <v>2.73</v>
      </c>
      <c r="K378" s="2">
        <v>-9.09</v>
      </c>
      <c r="L378" s="2">
        <v>17.86</v>
      </c>
      <c r="M378">
        <f t="shared" si="10"/>
        <v>58.782994139461799</v>
      </c>
      <c r="N378">
        <f t="shared" si="11"/>
        <v>309.49427238832669</v>
      </c>
    </row>
    <row r="379" spans="1:14" x14ac:dyDescent="0.15">
      <c r="A379" s="2">
        <v>0</v>
      </c>
      <c r="B379" s="2">
        <v>1</v>
      </c>
      <c r="C379" s="2">
        <v>6</v>
      </c>
      <c r="D379" s="2">
        <v>128893</v>
      </c>
      <c r="E379" s="2">
        <v>6</v>
      </c>
      <c r="F379" s="2">
        <v>16778</v>
      </c>
      <c r="G379" s="2" t="s">
        <v>29</v>
      </c>
      <c r="H379" s="2">
        <v>1</v>
      </c>
      <c r="I379" s="2">
        <v>8.8800000000000008</v>
      </c>
      <c r="J379" s="2">
        <v>-50.11</v>
      </c>
      <c r="K379" s="2">
        <v>14.55</v>
      </c>
      <c r="L379" s="2">
        <v>-58.79</v>
      </c>
      <c r="M379">
        <f t="shared" si="10"/>
        <v>80.212667952138347</v>
      </c>
      <c r="N379">
        <f t="shared" si="11"/>
        <v>209.16895583140524</v>
      </c>
    </row>
    <row r="380" spans="1:14" x14ac:dyDescent="0.15">
      <c r="A380" s="2">
        <v>0</v>
      </c>
      <c r="B380" s="2">
        <v>1</v>
      </c>
      <c r="C380" s="2">
        <v>7</v>
      </c>
      <c r="D380" s="2">
        <v>143009</v>
      </c>
      <c r="E380" s="2">
        <v>7</v>
      </c>
      <c r="F380" s="2">
        <v>14116</v>
      </c>
      <c r="G380" s="2" t="s">
        <v>30</v>
      </c>
      <c r="H380" s="2">
        <v>0</v>
      </c>
      <c r="I380" s="2">
        <v>47.96</v>
      </c>
      <c r="J380" s="2">
        <v>32.270000000000003</v>
      </c>
      <c r="K380" s="2">
        <v>35.06</v>
      </c>
      <c r="L380" s="2">
        <v>26.66</v>
      </c>
      <c r="M380">
        <f t="shared" si="10"/>
        <v>87.876974231023681</v>
      </c>
      <c r="N380">
        <f t="shared" si="11"/>
        <v>160.6336599948221</v>
      </c>
    </row>
    <row r="381" spans="1:14" x14ac:dyDescent="0.15">
      <c r="A381" s="2">
        <v>0</v>
      </c>
      <c r="B381" s="2">
        <v>1</v>
      </c>
      <c r="C381" s="2">
        <v>8</v>
      </c>
      <c r="D381" s="2">
        <v>163852</v>
      </c>
      <c r="E381" s="2">
        <v>7</v>
      </c>
      <c r="F381" s="2">
        <v>20843</v>
      </c>
      <c r="G381" s="2" t="s">
        <v>31</v>
      </c>
      <c r="H381" s="2">
        <v>0</v>
      </c>
      <c r="I381" s="2">
        <v>1.1200000000000001</v>
      </c>
      <c r="J381" s="2">
        <v>-32.01</v>
      </c>
      <c r="K381" s="2">
        <v>14.49</v>
      </c>
      <c r="L381" s="2">
        <v>-33.74</v>
      </c>
      <c r="M381">
        <f t="shared" si="10"/>
        <v>63.80662112978559</v>
      </c>
      <c r="N381">
        <f t="shared" si="11"/>
        <v>326.65888948428068</v>
      </c>
    </row>
    <row r="382" spans="1:14" x14ac:dyDescent="0.15">
      <c r="A382" s="2">
        <v>0</v>
      </c>
      <c r="B382" s="2">
        <v>1</v>
      </c>
      <c r="C382" s="2">
        <v>9</v>
      </c>
      <c r="D382" s="2">
        <v>178481</v>
      </c>
      <c r="E382" s="2">
        <v>8</v>
      </c>
      <c r="F382" s="2">
        <v>14629</v>
      </c>
      <c r="G382" s="2" t="s">
        <v>32</v>
      </c>
      <c r="H382" s="2">
        <v>0</v>
      </c>
      <c r="I382" s="2">
        <v>38.01</v>
      </c>
      <c r="J382" s="2">
        <v>50.47</v>
      </c>
      <c r="K382" s="2">
        <v>36.74</v>
      </c>
      <c r="L382" s="2">
        <v>59.06</v>
      </c>
      <c r="M382">
        <f t="shared" si="10"/>
        <v>95.430092214143869</v>
      </c>
      <c r="N382">
        <f t="shared" si="11"/>
        <v>153.29546121754464</v>
      </c>
    </row>
    <row r="383" spans="1:14" x14ac:dyDescent="0.15">
      <c r="A383" s="2">
        <v>0</v>
      </c>
      <c r="B383" s="2">
        <v>1</v>
      </c>
      <c r="C383" s="2">
        <v>10</v>
      </c>
      <c r="D383" s="2">
        <v>195802</v>
      </c>
      <c r="E383" s="2">
        <v>8</v>
      </c>
      <c r="F383" s="2">
        <v>17321</v>
      </c>
      <c r="G383" s="2" t="s">
        <v>33</v>
      </c>
      <c r="H383" s="2">
        <v>0</v>
      </c>
      <c r="I383" s="2">
        <v>-0.78</v>
      </c>
      <c r="J383" s="2">
        <v>-8.42</v>
      </c>
      <c r="K383" s="2">
        <v>-14.25</v>
      </c>
      <c r="L383" s="2">
        <v>-12.89</v>
      </c>
      <c r="M383">
        <f t="shared" si="10"/>
        <v>88.186068060663644</v>
      </c>
      <c r="N383">
        <f t="shared" si="11"/>
        <v>196.41424525339758</v>
      </c>
    </row>
    <row r="384" spans="1:14" x14ac:dyDescent="0.15">
      <c r="A384" s="2">
        <v>0</v>
      </c>
      <c r="B384" s="2">
        <v>1</v>
      </c>
      <c r="C384" s="2">
        <v>11</v>
      </c>
      <c r="D384" s="2">
        <v>204709</v>
      </c>
      <c r="E384" s="2">
        <v>9</v>
      </c>
      <c r="F384" s="2">
        <v>8907</v>
      </c>
      <c r="G384" s="2" t="s">
        <v>34</v>
      </c>
      <c r="H384" s="2">
        <v>1</v>
      </c>
      <c r="I384" s="2">
        <v>-36.130000000000003</v>
      </c>
      <c r="J384" s="2">
        <v>-50.16</v>
      </c>
      <c r="K384" s="2">
        <v>-38.950000000000003</v>
      </c>
      <c r="L384" s="2">
        <v>-61.87</v>
      </c>
      <c r="M384">
        <f t="shared" si="10"/>
        <v>54.855541196856315</v>
      </c>
      <c r="N384">
        <f t="shared" si="11"/>
        <v>162.371928262198</v>
      </c>
    </row>
    <row r="385" spans="1:14" x14ac:dyDescent="0.15">
      <c r="A385" s="2">
        <v>0</v>
      </c>
      <c r="B385" s="2">
        <v>1</v>
      </c>
      <c r="C385" s="2">
        <v>12</v>
      </c>
      <c r="D385" s="2">
        <v>224875</v>
      </c>
      <c r="E385" s="2">
        <v>9</v>
      </c>
      <c r="F385" s="2">
        <v>20166</v>
      </c>
      <c r="G385" s="2" t="s">
        <v>35</v>
      </c>
      <c r="H385" s="2">
        <v>1</v>
      </c>
      <c r="I385" s="2">
        <v>28.76</v>
      </c>
      <c r="J385" s="2">
        <v>1.63</v>
      </c>
      <c r="K385" s="2">
        <v>26.49</v>
      </c>
      <c r="L385" s="2">
        <v>16.95</v>
      </c>
      <c r="M385">
        <f t="shared" si="10"/>
        <v>102.4450389233173</v>
      </c>
      <c r="N385">
        <f t="shared" si="11"/>
        <v>196.84701389097779</v>
      </c>
    </row>
    <row r="386" spans="1:14" x14ac:dyDescent="0.15">
      <c r="A386" s="2">
        <v>1</v>
      </c>
      <c r="B386" s="2">
        <v>1</v>
      </c>
      <c r="C386" s="2">
        <v>1</v>
      </c>
      <c r="D386" s="2">
        <v>5677.60009765625</v>
      </c>
      <c r="E386" s="2">
        <v>1</v>
      </c>
      <c r="F386" s="2">
        <v>5677.60009765625</v>
      </c>
      <c r="G386" s="2" t="s">
        <v>91</v>
      </c>
      <c r="H386" s="2">
        <v>0</v>
      </c>
      <c r="I386" s="2">
        <v>48.37</v>
      </c>
      <c r="J386" s="2">
        <v>-7.77</v>
      </c>
      <c r="K386" s="2">
        <v>59.29</v>
      </c>
      <c r="L386" s="2">
        <v>-9.16</v>
      </c>
      <c r="M386">
        <f t="shared" si="10"/>
        <v>-1</v>
      </c>
      <c r="N386">
        <f t="shared" si="11"/>
        <v>-1</v>
      </c>
    </row>
    <row r="387" spans="1:14" x14ac:dyDescent="0.15">
      <c r="A387" s="2">
        <v>1</v>
      </c>
      <c r="B387" s="2">
        <v>1</v>
      </c>
      <c r="C387" s="2">
        <v>2</v>
      </c>
      <c r="D387" s="2">
        <v>27718.60009765625</v>
      </c>
      <c r="E387" s="2">
        <v>1</v>
      </c>
      <c r="F387" s="2">
        <v>22041</v>
      </c>
      <c r="G387" s="2" t="s">
        <v>92</v>
      </c>
      <c r="H387" s="2">
        <v>0</v>
      </c>
      <c r="I387" s="2">
        <v>-28.38</v>
      </c>
      <c r="J387" s="2">
        <v>-47.11</v>
      </c>
      <c r="K387" s="2">
        <v>-29.57</v>
      </c>
      <c r="L387" s="2">
        <v>-37.24</v>
      </c>
      <c r="M387">
        <f t="shared" ref="M387:M450" si="12">IF(C387&gt;1, SQRT((L387-L386)^2 + (K387-K386)^2), -1)</f>
        <v>93.191126186992719</v>
      </c>
      <c r="N387">
        <f t="shared" ref="N387:N450" si="13">IF(M387&gt;=0, F387/M387, -1)</f>
        <v>236.51393541240844</v>
      </c>
    </row>
    <row r="388" spans="1:14" x14ac:dyDescent="0.15">
      <c r="A388" s="2">
        <v>1</v>
      </c>
      <c r="B388" s="2">
        <v>1</v>
      </c>
      <c r="C388" s="2">
        <v>3</v>
      </c>
      <c r="D388" s="2">
        <v>46929.400146484375</v>
      </c>
      <c r="E388" s="2">
        <v>2</v>
      </c>
      <c r="F388" s="2">
        <v>19210.800048828125</v>
      </c>
      <c r="G388" s="2" t="s">
        <v>93</v>
      </c>
      <c r="H388" s="2">
        <v>0</v>
      </c>
      <c r="I388" s="2">
        <v>-28.64</v>
      </c>
      <c r="J388" s="2">
        <v>49.8</v>
      </c>
      <c r="K388" s="2">
        <v>-31.82</v>
      </c>
      <c r="L388" s="2">
        <v>55.71</v>
      </c>
      <c r="M388">
        <f t="shared" si="12"/>
        <v>92.977228394913993</v>
      </c>
      <c r="N388">
        <f t="shared" si="13"/>
        <v>206.61833419288058</v>
      </c>
    </row>
    <row r="389" spans="1:14" x14ac:dyDescent="0.15">
      <c r="A389" s="2">
        <v>1</v>
      </c>
      <c r="B389" s="2">
        <v>1</v>
      </c>
      <c r="C389" s="2">
        <v>4</v>
      </c>
      <c r="D389" s="2">
        <v>64342.900146484375</v>
      </c>
      <c r="E389" s="2">
        <v>3</v>
      </c>
      <c r="F389" s="2">
        <v>17413.5</v>
      </c>
      <c r="G389" s="2" t="s">
        <v>94</v>
      </c>
      <c r="H389" s="2">
        <v>1</v>
      </c>
      <c r="I389" s="2">
        <v>0.9</v>
      </c>
      <c r="J389" s="2">
        <v>-32</v>
      </c>
      <c r="K389" s="2">
        <v>14.49</v>
      </c>
      <c r="L389" s="2">
        <v>-33.74</v>
      </c>
      <c r="M389">
        <f t="shared" si="12"/>
        <v>100.72695071330214</v>
      </c>
      <c r="N389">
        <f t="shared" si="13"/>
        <v>172.87826025393966</v>
      </c>
    </row>
    <row r="390" spans="1:14" x14ac:dyDescent="0.15">
      <c r="A390" s="2">
        <v>1</v>
      </c>
      <c r="B390" s="2">
        <v>1</v>
      </c>
      <c r="C390" s="2">
        <v>5</v>
      </c>
      <c r="D390" s="2">
        <v>70951.300048828125</v>
      </c>
      <c r="E390" s="2">
        <v>3</v>
      </c>
      <c r="F390" s="2">
        <v>6608.39990234375</v>
      </c>
      <c r="G390" s="2" t="s">
        <v>95</v>
      </c>
      <c r="H390" s="2">
        <v>0</v>
      </c>
      <c r="I390" s="2">
        <v>-9.6</v>
      </c>
      <c r="J390" s="2">
        <v>0.13</v>
      </c>
      <c r="K390" s="2">
        <v>-9.09</v>
      </c>
      <c r="L390" s="2">
        <v>17.86</v>
      </c>
      <c r="M390">
        <f t="shared" si="12"/>
        <v>56.732498622923352</v>
      </c>
      <c r="N390">
        <f t="shared" si="13"/>
        <v>116.48349821972336</v>
      </c>
    </row>
    <row r="391" spans="1:14" x14ac:dyDescent="0.15">
      <c r="A391" s="2">
        <v>1</v>
      </c>
      <c r="B391" s="2">
        <v>1</v>
      </c>
      <c r="C391" s="2">
        <v>6</v>
      </c>
      <c r="D391" s="2">
        <v>82405</v>
      </c>
      <c r="E391" s="2">
        <v>4</v>
      </c>
      <c r="F391" s="2">
        <v>11453.699951171877</v>
      </c>
      <c r="G391" s="2" t="s">
        <v>96</v>
      </c>
      <c r="H391" s="2">
        <v>0</v>
      </c>
      <c r="I391" s="2">
        <v>9.42</v>
      </c>
      <c r="J391" s="2">
        <v>-47.76</v>
      </c>
      <c r="K391" s="2">
        <v>14.55</v>
      </c>
      <c r="L391" s="2">
        <v>-58.79</v>
      </c>
      <c r="M391">
        <f t="shared" si="12"/>
        <v>80.212667952138347</v>
      </c>
      <c r="N391">
        <f t="shared" si="13"/>
        <v>142.79165926766234</v>
      </c>
    </row>
    <row r="392" spans="1:14" x14ac:dyDescent="0.15">
      <c r="A392" s="2">
        <v>1</v>
      </c>
      <c r="B392" s="2">
        <v>1</v>
      </c>
      <c r="C392" s="2">
        <v>7</v>
      </c>
      <c r="D392" s="2">
        <v>104733.60009765624</v>
      </c>
      <c r="E392" s="2">
        <v>5</v>
      </c>
      <c r="F392" s="2">
        <v>22328.60009765625</v>
      </c>
      <c r="G392" s="2" t="s">
        <v>97</v>
      </c>
      <c r="H392" s="2">
        <v>1</v>
      </c>
      <c r="I392" s="2">
        <v>50.42</v>
      </c>
      <c r="J392" s="2">
        <v>28.58</v>
      </c>
      <c r="K392" s="2">
        <v>58.31</v>
      </c>
      <c r="L392" s="2">
        <v>27.93</v>
      </c>
      <c r="M392">
        <f t="shared" si="12"/>
        <v>97.135451818581672</v>
      </c>
      <c r="N392">
        <f t="shared" si="13"/>
        <v>229.87075964148517</v>
      </c>
    </row>
    <row r="393" spans="1:14" x14ac:dyDescent="0.15">
      <c r="A393" s="2">
        <v>1</v>
      </c>
      <c r="B393" s="2">
        <v>1</v>
      </c>
      <c r="C393" s="2">
        <v>8</v>
      </c>
      <c r="D393" s="2">
        <v>113636.40014648438</v>
      </c>
      <c r="E393" s="2">
        <v>5</v>
      </c>
      <c r="F393" s="2">
        <v>8902.800048828125</v>
      </c>
      <c r="G393" s="2" t="s">
        <v>98</v>
      </c>
      <c r="H393" s="2">
        <v>0</v>
      </c>
      <c r="I393" s="2">
        <v>-6.47</v>
      </c>
      <c r="J393" s="2">
        <v>-47.99</v>
      </c>
      <c r="K393" s="2">
        <v>-3.07</v>
      </c>
      <c r="L393" s="2">
        <v>-58.51</v>
      </c>
      <c r="M393">
        <f t="shared" si="12"/>
        <v>106.01593276484437</v>
      </c>
      <c r="N393">
        <f t="shared" si="13"/>
        <v>83.976057340131774</v>
      </c>
    </row>
    <row r="394" spans="1:14" x14ac:dyDescent="0.15">
      <c r="A394" s="2">
        <v>1</v>
      </c>
      <c r="B394" s="2">
        <v>1</v>
      </c>
      <c r="C394" s="2">
        <v>9</v>
      </c>
      <c r="D394" s="2">
        <v>121282.60009765624</v>
      </c>
      <c r="E394" s="2">
        <v>6</v>
      </c>
      <c r="F394" s="2">
        <v>7646.199951171875</v>
      </c>
      <c r="G394" s="2" t="s">
        <v>18</v>
      </c>
      <c r="H394" s="2">
        <v>1</v>
      </c>
      <c r="I394" s="2">
        <v>-1.63</v>
      </c>
      <c r="J394" s="2">
        <v>-11.7</v>
      </c>
      <c r="K394" s="2">
        <v>-14.25</v>
      </c>
      <c r="L394" s="2">
        <v>-12.89</v>
      </c>
      <c r="M394">
        <f t="shared" si="12"/>
        <v>46.96995635510001</v>
      </c>
      <c r="N394">
        <f t="shared" si="13"/>
        <v>162.78916448985902</v>
      </c>
    </row>
    <row r="395" spans="1:14" x14ac:dyDescent="0.15">
      <c r="A395" s="2">
        <v>1</v>
      </c>
      <c r="B395" s="2">
        <v>1</v>
      </c>
      <c r="C395" s="2">
        <v>10</v>
      </c>
      <c r="D395" s="2">
        <v>140830.40014648438</v>
      </c>
      <c r="E395" s="2">
        <v>7</v>
      </c>
      <c r="F395" s="2">
        <v>19547.800048828125</v>
      </c>
      <c r="G395" s="2" t="s">
        <v>99</v>
      </c>
      <c r="H395" s="2">
        <v>1</v>
      </c>
      <c r="I395" s="2">
        <v>51.16</v>
      </c>
      <c r="J395" s="2">
        <v>-35.090000000000003</v>
      </c>
      <c r="K395" s="2">
        <v>62.34</v>
      </c>
      <c r="L395" s="2">
        <v>-33.51</v>
      </c>
      <c r="M395">
        <f t="shared" si="12"/>
        <v>79.317163968462722</v>
      </c>
      <c r="N395">
        <f t="shared" si="13"/>
        <v>246.45107150579062</v>
      </c>
    </row>
    <row r="396" spans="1:14" x14ac:dyDescent="0.15">
      <c r="A396" s="2">
        <v>1</v>
      </c>
      <c r="B396" s="2">
        <v>1</v>
      </c>
      <c r="C396" s="2">
        <v>11</v>
      </c>
      <c r="D396" s="2">
        <v>150618.5</v>
      </c>
      <c r="E396" s="2">
        <v>7</v>
      </c>
      <c r="F396" s="2">
        <v>9788.0998535156232</v>
      </c>
      <c r="G396" s="2" t="s">
        <v>100</v>
      </c>
      <c r="H396" s="2">
        <v>0</v>
      </c>
      <c r="I396" s="2">
        <v>38.51</v>
      </c>
      <c r="J396" s="2">
        <v>49.23</v>
      </c>
      <c r="K396" s="2">
        <v>36.74</v>
      </c>
      <c r="L396" s="2">
        <v>59.06</v>
      </c>
      <c r="M396">
        <f t="shared" si="12"/>
        <v>96.044598494657677</v>
      </c>
      <c r="N396">
        <f t="shared" si="13"/>
        <v>101.91202844228737</v>
      </c>
    </row>
    <row r="397" spans="1:14" x14ac:dyDescent="0.15">
      <c r="A397" s="2">
        <v>1</v>
      </c>
      <c r="B397" s="2">
        <v>1</v>
      </c>
      <c r="C397" s="2">
        <v>12</v>
      </c>
      <c r="D397" s="2">
        <v>168341.2001953125</v>
      </c>
      <c r="E397" s="2">
        <v>8</v>
      </c>
      <c r="F397" s="2">
        <v>17722.7001953125</v>
      </c>
      <c r="G397" s="2" t="s">
        <v>63</v>
      </c>
      <c r="H397" s="2">
        <v>1</v>
      </c>
      <c r="I397" s="2">
        <v>30.46</v>
      </c>
      <c r="J397" s="2">
        <v>-49.03</v>
      </c>
      <c r="K397" s="2">
        <v>32.200000000000003</v>
      </c>
      <c r="L397" s="2">
        <v>-60.9</v>
      </c>
      <c r="M397">
        <f t="shared" si="12"/>
        <v>120.04587956277383</v>
      </c>
      <c r="N397">
        <f t="shared" si="13"/>
        <v>147.63272392073256</v>
      </c>
    </row>
    <row r="398" spans="1:14" x14ac:dyDescent="0.15">
      <c r="A398" s="2">
        <v>2</v>
      </c>
      <c r="B398" s="2">
        <v>1</v>
      </c>
      <c r="C398" s="2">
        <v>1</v>
      </c>
      <c r="D398" s="2">
        <v>21296.199951171875</v>
      </c>
      <c r="E398" s="2">
        <v>1</v>
      </c>
      <c r="F398" s="2">
        <v>21296.199951171875</v>
      </c>
      <c r="G398" s="2" t="s">
        <v>138</v>
      </c>
      <c r="H398" s="2">
        <v>0</v>
      </c>
      <c r="I398" s="2">
        <v>8.93</v>
      </c>
      <c r="J398" s="2">
        <v>-49.05</v>
      </c>
      <c r="K398" s="2">
        <v>14.55</v>
      </c>
      <c r="L398" s="2">
        <v>-58.79</v>
      </c>
      <c r="M398">
        <f t="shared" si="12"/>
        <v>-1</v>
      </c>
      <c r="N398">
        <f t="shared" si="13"/>
        <v>-1</v>
      </c>
    </row>
    <row r="399" spans="1:14" x14ac:dyDescent="0.15">
      <c r="A399" s="2">
        <v>2</v>
      </c>
      <c r="B399" s="2">
        <v>1</v>
      </c>
      <c r="C399" s="2">
        <v>2</v>
      </c>
      <c r="D399" s="2">
        <v>29146.400146484371</v>
      </c>
      <c r="E399" s="2">
        <v>2</v>
      </c>
      <c r="F399" s="2">
        <v>7850.2001953125</v>
      </c>
      <c r="G399" s="2" t="s">
        <v>41</v>
      </c>
      <c r="H399" s="2">
        <v>0</v>
      </c>
      <c r="I399" s="2">
        <v>51.13</v>
      </c>
      <c r="J399" s="2">
        <v>-9.77</v>
      </c>
      <c r="K399" s="2">
        <v>59.29</v>
      </c>
      <c r="L399" s="2">
        <v>-9.16</v>
      </c>
      <c r="M399">
        <f t="shared" si="12"/>
        <v>66.819192602125923</v>
      </c>
      <c r="N399">
        <f t="shared" si="13"/>
        <v>117.484212089428</v>
      </c>
    </row>
    <row r="400" spans="1:14" x14ac:dyDescent="0.15">
      <c r="A400" s="2">
        <v>2</v>
      </c>
      <c r="B400" s="2">
        <v>1</v>
      </c>
      <c r="C400" s="2">
        <v>3</v>
      </c>
      <c r="D400" s="2">
        <v>44198.400146484375</v>
      </c>
      <c r="E400" s="2">
        <v>2</v>
      </c>
      <c r="F400" s="2">
        <v>15052</v>
      </c>
      <c r="G400" s="2" t="s">
        <v>24</v>
      </c>
      <c r="H400" s="2">
        <v>0</v>
      </c>
      <c r="I400" s="2">
        <v>-36.01</v>
      </c>
      <c r="J400" s="2">
        <v>-49.38</v>
      </c>
      <c r="K400" s="2">
        <v>-38.950000000000003</v>
      </c>
      <c r="L400" s="2">
        <v>-61.87</v>
      </c>
      <c r="M400">
        <f t="shared" si="12"/>
        <v>111.48740601520873</v>
      </c>
      <c r="N400">
        <f t="shared" si="13"/>
        <v>135.01076523339916</v>
      </c>
    </row>
    <row r="401" spans="1:14" x14ac:dyDescent="0.15">
      <c r="A401" s="2">
        <v>2</v>
      </c>
      <c r="B401" s="2">
        <v>1</v>
      </c>
      <c r="C401" s="2">
        <v>4</v>
      </c>
      <c r="D401" s="2">
        <v>62439.800048828125</v>
      </c>
      <c r="E401" s="2">
        <v>3</v>
      </c>
      <c r="F401" s="2">
        <v>18241.39990234375</v>
      </c>
      <c r="G401" s="2" t="s">
        <v>117</v>
      </c>
      <c r="H401" s="2">
        <v>1</v>
      </c>
      <c r="I401" s="2">
        <v>46.98</v>
      </c>
      <c r="J401" s="2">
        <v>32.869999999999997</v>
      </c>
      <c r="K401" s="2">
        <v>35.06</v>
      </c>
      <c r="L401" s="2">
        <v>26.66</v>
      </c>
      <c r="M401">
        <f t="shared" si="12"/>
        <v>115.39081852556555</v>
      </c>
      <c r="N401">
        <f t="shared" si="13"/>
        <v>158.08363382310401</v>
      </c>
    </row>
    <row r="402" spans="1:14" x14ac:dyDescent="0.15">
      <c r="A402" s="2">
        <v>2</v>
      </c>
      <c r="B402" s="2">
        <v>1</v>
      </c>
      <c r="C402" s="2">
        <v>5</v>
      </c>
      <c r="D402" s="2">
        <v>68013.699951171875</v>
      </c>
      <c r="E402" s="2">
        <v>3</v>
      </c>
      <c r="F402" s="2">
        <v>5573.89990234375</v>
      </c>
      <c r="G402" s="2" t="s">
        <v>16</v>
      </c>
      <c r="H402" s="2">
        <v>0</v>
      </c>
      <c r="I402" s="2">
        <v>47.14</v>
      </c>
      <c r="J402" s="2">
        <v>-27.31</v>
      </c>
      <c r="K402" s="2">
        <v>35.4</v>
      </c>
      <c r="L402" s="2">
        <v>-33.11</v>
      </c>
      <c r="M402">
        <f t="shared" si="12"/>
        <v>59.770967032498305</v>
      </c>
      <c r="N402">
        <f t="shared" si="13"/>
        <v>93.25430353691857</v>
      </c>
    </row>
    <row r="403" spans="1:14" x14ac:dyDescent="0.15">
      <c r="A403" s="2">
        <v>2</v>
      </c>
      <c r="B403" s="2">
        <v>1</v>
      </c>
      <c r="C403" s="2">
        <v>6</v>
      </c>
      <c r="D403" s="2">
        <v>73862.699951171875</v>
      </c>
      <c r="E403" s="2">
        <v>4</v>
      </c>
      <c r="F403" s="2">
        <v>5849</v>
      </c>
      <c r="G403" s="2" t="s">
        <v>118</v>
      </c>
      <c r="H403" s="2">
        <v>0</v>
      </c>
      <c r="I403" s="2">
        <v>-6.32</v>
      </c>
      <c r="J403" s="2">
        <v>-48.64</v>
      </c>
      <c r="K403" s="2">
        <v>-3.07</v>
      </c>
      <c r="L403" s="2">
        <v>-58.51</v>
      </c>
      <c r="M403">
        <f t="shared" si="12"/>
        <v>46.098816687633096</v>
      </c>
      <c r="N403">
        <f t="shared" si="13"/>
        <v>126.8796125426167</v>
      </c>
    </row>
    <row r="404" spans="1:14" x14ac:dyDescent="0.15">
      <c r="A404" s="2">
        <v>2</v>
      </c>
      <c r="B404" s="2">
        <v>1</v>
      </c>
      <c r="C404" s="2">
        <v>7</v>
      </c>
      <c r="D404" s="2">
        <v>94729.400146484375</v>
      </c>
      <c r="E404" s="2">
        <v>5</v>
      </c>
      <c r="F404" s="2">
        <v>20866.7001953125</v>
      </c>
      <c r="G404" s="2" t="s">
        <v>139</v>
      </c>
      <c r="H404" s="2">
        <v>0</v>
      </c>
      <c r="I404" s="2">
        <v>-28.8</v>
      </c>
      <c r="J404" s="2">
        <v>50.63</v>
      </c>
      <c r="K404" s="2">
        <v>-31.82</v>
      </c>
      <c r="L404" s="2">
        <v>55.71</v>
      </c>
      <c r="M404">
        <f t="shared" si="12"/>
        <v>117.78272751129514</v>
      </c>
      <c r="N404">
        <f t="shared" si="13"/>
        <v>177.16265055342197</v>
      </c>
    </row>
    <row r="405" spans="1:14" x14ac:dyDescent="0.15">
      <c r="A405" s="2">
        <v>2</v>
      </c>
      <c r="B405" s="2">
        <v>1</v>
      </c>
      <c r="C405" s="2">
        <v>8</v>
      </c>
      <c r="D405" s="2">
        <v>106819.80004882812</v>
      </c>
      <c r="E405" s="2">
        <v>5</v>
      </c>
      <c r="F405" s="2">
        <v>12090.39990234375</v>
      </c>
      <c r="G405" s="2" t="s">
        <v>90</v>
      </c>
      <c r="H405" s="2">
        <v>0</v>
      </c>
      <c r="I405" s="2">
        <v>25.5</v>
      </c>
      <c r="J405" s="2">
        <v>1.53</v>
      </c>
      <c r="K405" s="2">
        <v>26.49</v>
      </c>
      <c r="L405" s="2">
        <v>16.95</v>
      </c>
      <c r="M405">
        <f t="shared" si="12"/>
        <v>70.017095769533313</v>
      </c>
      <c r="N405">
        <f t="shared" si="13"/>
        <v>172.67782631459374</v>
      </c>
    </row>
    <row r="406" spans="1:14" x14ac:dyDescent="0.15">
      <c r="A406" s="2">
        <v>2</v>
      </c>
      <c r="B406" s="2">
        <v>1</v>
      </c>
      <c r="C406" s="2">
        <v>9</v>
      </c>
      <c r="D406" s="2">
        <v>120504.40014648438</v>
      </c>
      <c r="E406" s="2">
        <v>6</v>
      </c>
      <c r="F406" s="2">
        <v>13684.60009765625</v>
      </c>
      <c r="G406" s="2" t="s">
        <v>79</v>
      </c>
      <c r="H406" s="2">
        <v>0</v>
      </c>
      <c r="I406" s="2">
        <v>2.54</v>
      </c>
      <c r="J406" s="2">
        <v>-33.619999999999997</v>
      </c>
      <c r="K406" s="2">
        <v>14.49</v>
      </c>
      <c r="L406" s="2">
        <v>-33.74</v>
      </c>
      <c r="M406">
        <f t="shared" si="12"/>
        <v>52.091036656991193</v>
      </c>
      <c r="N406">
        <f t="shared" si="13"/>
        <v>262.70546673445068</v>
      </c>
    </row>
    <row r="407" spans="1:14" x14ac:dyDescent="0.15">
      <c r="A407" s="2">
        <v>2</v>
      </c>
      <c r="B407" s="2">
        <v>1</v>
      </c>
      <c r="C407" s="2">
        <v>10</v>
      </c>
      <c r="D407" s="2">
        <v>137782.40014648438</v>
      </c>
      <c r="E407" s="2">
        <v>6</v>
      </c>
      <c r="F407" s="2">
        <v>17278</v>
      </c>
      <c r="G407" s="2" t="s">
        <v>64</v>
      </c>
      <c r="H407" s="2">
        <v>0</v>
      </c>
      <c r="I407" s="2">
        <v>50.2</v>
      </c>
      <c r="J407" s="2">
        <v>-32.69</v>
      </c>
      <c r="K407" s="2">
        <v>62.34</v>
      </c>
      <c r="L407" s="2">
        <v>-33.51</v>
      </c>
      <c r="M407">
        <f t="shared" si="12"/>
        <v>47.850552765877218</v>
      </c>
      <c r="N407">
        <f t="shared" si="13"/>
        <v>361.08255811667743</v>
      </c>
    </row>
    <row r="408" spans="1:14" x14ac:dyDescent="0.15">
      <c r="A408" s="2">
        <v>2</v>
      </c>
      <c r="B408" s="2">
        <v>1</v>
      </c>
      <c r="C408" s="2">
        <v>11</v>
      </c>
      <c r="D408" s="2">
        <v>170846.5</v>
      </c>
      <c r="E408" s="2">
        <v>8</v>
      </c>
      <c r="F408" s="2">
        <v>33064.099853515625</v>
      </c>
      <c r="G408" s="2" t="s">
        <v>95</v>
      </c>
      <c r="H408" s="2">
        <v>0</v>
      </c>
      <c r="I408" s="2">
        <v>-50.21</v>
      </c>
      <c r="J408" s="2">
        <v>-11.28</v>
      </c>
      <c r="K408" s="2">
        <v>-60</v>
      </c>
      <c r="L408" s="2">
        <v>-11.5</v>
      </c>
      <c r="M408">
        <f t="shared" si="12"/>
        <v>124.30412583659482</v>
      </c>
      <c r="N408">
        <f t="shared" si="13"/>
        <v>265.99358332627151</v>
      </c>
    </row>
    <row r="409" spans="1:14" x14ac:dyDescent="0.15">
      <c r="A409" s="2">
        <v>2</v>
      </c>
      <c r="B409" s="2">
        <v>1</v>
      </c>
      <c r="C409" s="2">
        <v>12</v>
      </c>
      <c r="D409" s="2">
        <v>179362.19995117188</v>
      </c>
      <c r="E409" s="2">
        <v>8</v>
      </c>
      <c r="F409" s="2">
        <v>8515.699951171875</v>
      </c>
      <c r="G409" s="2" t="s">
        <v>140</v>
      </c>
      <c r="H409" s="2">
        <v>0</v>
      </c>
      <c r="I409" s="2">
        <v>30.82</v>
      </c>
      <c r="J409" s="2">
        <v>-50.11</v>
      </c>
      <c r="K409" s="2">
        <v>32.200000000000003</v>
      </c>
      <c r="L409" s="2">
        <v>-60.9</v>
      </c>
      <c r="M409">
        <f t="shared" si="12"/>
        <v>104.60019120441416</v>
      </c>
      <c r="N409">
        <f t="shared" si="13"/>
        <v>81.411896604759832</v>
      </c>
    </row>
    <row r="410" spans="1:14" x14ac:dyDescent="0.15">
      <c r="A410" s="2">
        <v>3</v>
      </c>
      <c r="B410" s="2">
        <v>1</v>
      </c>
      <c r="C410" s="2">
        <v>1</v>
      </c>
      <c r="D410" s="2">
        <v>8117.800048828125</v>
      </c>
      <c r="E410" s="2">
        <v>1</v>
      </c>
      <c r="F410" s="2">
        <v>8117.800048828125</v>
      </c>
      <c r="G410" s="2" t="s">
        <v>93</v>
      </c>
      <c r="H410" s="2">
        <v>1</v>
      </c>
      <c r="I410" s="2">
        <v>45.89</v>
      </c>
      <c r="J410" s="2">
        <v>-27.23</v>
      </c>
      <c r="K410" s="2">
        <v>35.4</v>
      </c>
      <c r="L410" s="2">
        <v>-33.11</v>
      </c>
      <c r="M410">
        <f t="shared" si="12"/>
        <v>-1</v>
      </c>
      <c r="N410">
        <f t="shared" si="13"/>
        <v>-1</v>
      </c>
    </row>
    <row r="411" spans="1:14" x14ac:dyDescent="0.15">
      <c r="A411" s="2">
        <v>3</v>
      </c>
      <c r="B411" s="2">
        <v>1</v>
      </c>
      <c r="C411" s="2">
        <v>2</v>
      </c>
      <c r="D411" s="2">
        <v>25385.5</v>
      </c>
      <c r="E411" s="2">
        <v>1</v>
      </c>
      <c r="F411" s="2">
        <v>17267.699951171875</v>
      </c>
      <c r="G411" s="2" t="s">
        <v>108</v>
      </c>
      <c r="H411" s="2">
        <v>1</v>
      </c>
      <c r="I411" s="2">
        <v>-29.08</v>
      </c>
      <c r="J411" s="2">
        <v>50.59</v>
      </c>
      <c r="K411" s="2">
        <v>-31.82</v>
      </c>
      <c r="L411" s="2">
        <v>55.71</v>
      </c>
      <c r="M411">
        <f t="shared" si="12"/>
        <v>111.38905152661997</v>
      </c>
      <c r="N411">
        <f t="shared" si="13"/>
        <v>155.02151885228332</v>
      </c>
    </row>
    <row r="412" spans="1:14" x14ac:dyDescent="0.15">
      <c r="A412" s="2">
        <v>3</v>
      </c>
      <c r="B412" s="2">
        <v>1</v>
      </c>
      <c r="C412" s="2">
        <v>3</v>
      </c>
      <c r="D412" s="2">
        <v>33964.800048828125</v>
      </c>
      <c r="E412" s="2">
        <v>2</v>
      </c>
      <c r="F412" s="2">
        <v>8579.300048828125</v>
      </c>
      <c r="G412" s="2" t="s">
        <v>166</v>
      </c>
      <c r="H412" s="2">
        <v>0</v>
      </c>
      <c r="I412" s="2">
        <v>50.09</v>
      </c>
      <c r="J412" s="2">
        <v>28.64</v>
      </c>
      <c r="K412" s="2">
        <v>58.31</v>
      </c>
      <c r="L412" s="2">
        <v>27.93</v>
      </c>
      <c r="M412">
        <f t="shared" si="12"/>
        <v>94.314077952339645</v>
      </c>
      <c r="N412">
        <f t="shared" si="13"/>
        <v>90.965211504941593</v>
      </c>
    </row>
    <row r="413" spans="1:14" x14ac:dyDescent="0.15">
      <c r="A413" s="2">
        <v>3</v>
      </c>
      <c r="B413" s="2">
        <v>1</v>
      </c>
      <c r="C413" s="2">
        <v>4</v>
      </c>
      <c r="D413" s="2">
        <v>45643.699951171882</v>
      </c>
      <c r="E413" s="2">
        <v>2</v>
      </c>
      <c r="F413" s="2">
        <v>11678.89990234375</v>
      </c>
      <c r="G413" s="2" t="s">
        <v>55</v>
      </c>
      <c r="H413" s="2">
        <v>0</v>
      </c>
      <c r="I413" s="2">
        <v>33.61</v>
      </c>
      <c r="J413" s="2">
        <v>-48.89</v>
      </c>
      <c r="K413" s="2">
        <v>32.200000000000003</v>
      </c>
      <c r="L413" s="2">
        <v>-60.9</v>
      </c>
      <c r="M413">
        <f t="shared" si="12"/>
        <v>92.58780157234537</v>
      </c>
      <c r="N413">
        <f t="shared" si="13"/>
        <v>126.13864573961402</v>
      </c>
    </row>
    <row r="414" spans="1:14" x14ac:dyDescent="0.15">
      <c r="A414" s="2">
        <v>3</v>
      </c>
      <c r="B414" s="2">
        <v>1</v>
      </c>
      <c r="C414" s="2">
        <v>5</v>
      </c>
      <c r="D414" s="2">
        <v>59366.60009765625</v>
      </c>
      <c r="E414" s="2">
        <v>3</v>
      </c>
      <c r="F414" s="2">
        <v>13722.900146484377</v>
      </c>
      <c r="G414" s="2" t="s">
        <v>167</v>
      </c>
      <c r="H414" s="2">
        <v>0</v>
      </c>
      <c r="I414" s="2">
        <v>25.92</v>
      </c>
      <c r="J414" s="2">
        <v>2.0499999999999998</v>
      </c>
      <c r="K414" s="2">
        <v>26.49</v>
      </c>
      <c r="L414" s="2">
        <v>16.95</v>
      </c>
      <c r="M414">
        <f t="shared" si="12"/>
        <v>78.059122464962414</v>
      </c>
      <c r="N414">
        <f t="shared" si="13"/>
        <v>175.80136328901253</v>
      </c>
    </row>
    <row r="415" spans="1:14" x14ac:dyDescent="0.15">
      <c r="A415" s="2">
        <v>3</v>
      </c>
      <c r="B415" s="2">
        <v>1</v>
      </c>
      <c r="C415" s="2">
        <v>6</v>
      </c>
      <c r="D415" s="2">
        <v>80445.10009765625</v>
      </c>
      <c r="E415" s="2">
        <v>4</v>
      </c>
      <c r="F415" s="2">
        <v>21078.5</v>
      </c>
      <c r="G415" s="2" t="s">
        <v>19</v>
      </c>
      <c r="H415" s="2">
        <v>0</v>
      </c>
      <c r="I415" s="2">
        <v>45.61</v>
      </c>
      <c r="J415" s="2">
        <v>31.25</v>
      </c>
      <c r="K415" s="2">
        <v>35.06</v>
      </c>
      <c r="L415" s="2">
        <v>26.66</v>
      </c>
      <c r="M415">
        <f t="shared" si="12"/>
        <v>12.951023125606723</v>
      </c>
      <c r="N415">
        <f t="shared" si="13"/>
        <v>1627.5548113510549</v>
      </c>
    </row>
    <row r="416" spans="1:14" x14ac:dyDescent="0.15">
      <c r="A416" s="2">
        <v>3</v>
      </c>
      <c r="B416" s="2">
        <v>1</v>
      </c>
      <c r="C416" s="2">
        <v>7</v>
      </c>
      <c r="D416" s="2">
        <v>97536.199951171875</v>
      </c>
      <c r="E416" s="2">
        <v>5</v>
      </c>
      <c r="F416" s="2">
        <v>17091.099853515625</v>
      </c>
      <c r="G416" s="2" t="s">
        <v>168</v>
      </c>
      <c r="H416" s="2">
        <v>1</v>
      </c>
      <c r="I416" s="2">
        <v>-35.68</v>
      </c>
      <c r="J416" s="2">
        <v>-49.06</v>
      </c>
      <c r="K416" s="2">
        <v>-38.950000000000003</v>
      </c>
      <c r="L416" s="2">
        <v>-61.87</v>
      </c>
      <c r="M416">
        <f t="shared" si="12"/>
        <v>115.39081852556555</v>
      </c>
      <c r="N416">
        <f t="shared" si="13"/>
        <v>148.11490265777937</v>
      </c>
    </row>
    <row r="417" spans="1:14" x14ac:dyDescent="0.15">
      <c r="A417" s="2">
        <v>3</v>
      </c>
      <c r="B417" s="2">
        <v>1</v>
      </c>
      <c r="C417" s="2">
        <v>8</v>
      </c>
      <c r="D417" s="2">
        <v>116875.39990234376</v>
      </c>
      <c r="E417" s="2">
        <v>6</v>
      </c>
      <c r="F417" s="2">
        <v>19339.199951171875</v>
      </c>
      <c r="G417" s="2" t="s">
        <v>95</v>
      </c>
      <c r="H417" s="2">
        <v>0</v>
      </c>
      <c r="I417" s="2">
        <v>-1.57</v>
      </c>
      <c r="J417" s="2">
        <v>-8.32</v>
      </c>
      <c r="K417" s="2">
        <v>-14.25</v>
      </c>
      <c r="L417" s="2">
        <v>-12.89</v>
      </c>
      <c r="M417">
        <f t="shared" si="12"/>
        <v>54.855541196856315</v>
      </c>
      <c r="N417">
        <f t="shared" si="13"/>
        <v>352.54779242393425</v>
      </c>
    </row>
    <row r="418" spans="1:14" x14ac:dyDescent="0.15">
      <c r="A418" s="2">
        <v>3</v>
      </c>
      <c r="B418" s="2">
        <v>1</v>
      </c>
      <c r="C418" s="2">
        <v>9</v>
      </c>
      <c r="D418" s="2">
        <v>141102.69995117188</v>
      </c>
      <c r="E418" s="2">
        <v>7</v>
      </c>
      <c r="F418" s="2">
        <v>24227.300048828125</v>
      </c>
      <c r="G418" s="2" t="s">
        <v>63</v>
      </c>
      <c r="H418" s="2">
        <v>0</v>
      </c>
      <c r="I418" s="2">
        <v>-48.83</v>
      </c>
      <c r="J418" s="2">
        <v>-9.98</v>
      </c>
      <c r="K418" s="2">
        <v>-60</v>
      </c>
      <c r="L418" s="2">
        <v>-11.5</v>
      </c>
      <c r="M418">
        <f t="shared" si="12"/>
        <v>45.77111097624789</v>
      </c>
      <c r="N418">
        <f t="shared" si="13"/>
        <v>529.31422314394888</v>
      </c>
    </row>
    <row r="419" spans="1:14" x14ac:dyDescent="0.15">
      <c r="A419" s="2">
        <v>3</v>
      </c>
      <c r="B419" s="2">
        <v>1</v>
      </c>
      <c r="C419" s="2">
        <v>10</v>
      </c>
      <c r="D419" s="2">
        <v>146920.19995117188</v>
      </c>
      <c r="E419" s="2">
        <v>7</v>
      </c>
      <c r="F419" s="2">
        <v>5817.5</v>
      </c>
      <c r="G419" s="2" t="s">
        <v>161</v>
      </c>
      <c r="H419" s="2">
        <v>1</v>
      </c>
      <c r="I419" s="2">
        <v>-8.8000000000000007</v>
      </c>
      <c r="J419" s="2">
        <v>-49.76</v>
      </c>
      <c r="K419" s="2">
        <v>-3.07</v>
      </c>
      <c r="L419" s="2">
        <v>-58.51</v>
      </c>
      <c r="M419">
        <f t="shared" si="12"/>
        <v>73.830650816581596</v>
      </c>
      <c r="N419">
        <f t="shared" si="13"/>
        <v>78.795187847557884</v>
      </c>
    </row>
    <row r="420" spans="1:14" x14ac:dyDescent="0.15">
      <c r="A420" s="2">
        <v>3</v>
      </c>
      <c r="B420" s="2">
        <v>1</v>
      </c>
      <c r="C420" s="2">
        <v>11</v>
      </c>
      <c r="D420" s="2">
        <v>154534.30004882812</v>
      </c>
      <c r="E420" s="2">
        <v>7</v>
      </c>
      <c r="F420" s="2">
        <v>7614.10009765625</v>
      </c>
      <c r="G420" s="2" t="s">
        <v>82</v>
      </c>
      <c r="H420" s="2">
        <v>0</v>
      </c>
      <c r="I420" s="2">
        <v>50.17</v>
      </c>
      <c r="J420" s="2">
        <v>-10.38</v>
      </c>
      <c r="K420" s="2">
        <v>59.29</v>
      </c>
      <c r="L420" s="2">
        <v>-9.16</v>
      </c>
      <c r="M420">
        <f t="shared" si="12"/>
        <v>79.524789216947937</v>
      </c>
      <c r="N420">
        <f t="shared" si="13"/>
        <v>95.744989362808269</v>
      </c>
    </row>
    <row r="421" spans="1:14" x14ac:dyDescent="0.15">
      <c r="A421" s="2">
        <v>3</v>
      </c>
      <c r="B421" s="2">
        <v>1</v>
      </c>
      <c r="C421" s="2">
        <v>12</v>
      </c>
      <c r="D421" s="2">
        <v>177317.39990234375</v>
      </c>
      <c r="E421" s="2">
        <v>8</v>
      </c>
      <c r="F421" s="2">
        <v>22783.099853515625</v>
      </c>
      <c r="G421" s="2" t="s">
        <v>112</v>
      </c>
      <c r="H421" s="2">
        <v>1</v>
      </c>
      <c r="I421" s="2">
        <v>-28.19</v>
      </c>
      <c r="J421" s="2">
        <v>-46.03</v>
      </c>
      <c r="K421" s="2">
        <v>-29.57</v>
      </c>
      <c r="L421" s="2">
        <v>-37.24</v>
      </c>
      <c r="M421">
        <f t="shared" si="12"/>
        <v>93.191126186992719</v>
      </c>
      <c r="N421">
        <f t="shared" si="13"/>
        <v>244.47713838976665</v>
      </c>
    </row>
    <row r="422" spans="1:14" x14ac:dyDescent="0.15">
      <c r="A422" s="2">
        <v>4</v>
      </c>
      <c r="B422" s="2">
        <v>1</v>
      </c>
      <c r="C422" s="2">
        <v>1</v>
      </c>
      <c r="D422" s="2">
        <v>10146</v>
      </c>
      <c r="E422" s="2">
        <v>1</v>
      </c>
      <c r="F422" s="2">
        <v>10146</v>
      </c>
      <c r="G422" s="2" t="s">
        <v>14</v>
      </c>
      <c r="H422" s="2">
        <v>0</v>
      </c>
      <c r="I422" s="2">
        <v>45.92</v>
      </c>
      <c r="J422" s="2">
        <v>-30.16</v>
      </c>
      <c r="K422" s="2">
        <v>35.4</v>
      </c>
      <c r="L422" s="2">
        <v>-33.11</v>
      </c>
      <c r="M422">
        <f t="shared" si="12"/>
        <v>-1</v>
      </c>
      <c r="N422">
        <f t="shared" si="13"/>
        <v>-1</v>
      </c>
    </row>
    <row r="423" spans="1:14" x14ac:dyDescent="0.15">
      <c r="A423" s="2">
        <v>4</v>
      </c>
      <c r="B423" s="2">
        <v>1</v>
      </c>
      <c r="C423" s="2">
        <v>2</v>
      </c>
      <c r="D423" s="2">
        <v>25834</v>
      </c>
      <c r="E423" s="2">
        <v>1</v>
      </c>
      <c r="F423" s="2">
        <v>15688</v>
      </c>
      <c r="G423" s="2" t="s">
        <v>136</v>
      </c>
      <c r="H423" s="2">
        <v>0</v>
      </c>
      <c r="I423" s="2">
        <v>-1.77</v>
      </c>
      <c r="J423" s="2">
        <v>-9.27</v>
      </c>
      <c r="K423" s="2">
        <v>-14.25</v>
      </c>
      <c r="L423" s="2">
        <v>-12.89</v>
      </c>
      <c r="M423">
        <f t="shared" si="12"/>
        <v>53.609429207929459</v>
      </c>
      <c r="N423">
        <f t="shared" si="13"/>
        <v>292.63508736779391</v>
      </c>
    </row>
    <row r="424" spans="1:14" x14ac:dyDescent="0.15">
      <c r="A424" s="2">
        <v>4</v>
      </c>
      <c r="B424" s="2">
        <v>1</v>
      </c>
      <c r="C424" s="2">
        <v>3</v>
      </c>
      <c r="D424" s="2">
        <v>51896.60009765625</v>
      </c>
      <c r="E424" s="2">
        <v>3</v>
      </c>
      <c r="F424" s="2">
        <v>26062.60009765625</v>
      </c>
      <c r="G424" s="2" t="s">
        <v>156</v>
      </c>
      <c r="H424" s="2">
        <v>1</v>
      </c>
      <c r="I424" s="2">
        <v>-49.26</v>
      </c>
      <c r="J424" s="2">
        <v>-10.6</v>
      </c>
      <c r="K424" s="2">
        <v>-60</v>
      </c>
      <c r="L424" s="2">
        <v>-11.5</v>
      </c>
      <c r="M424">
        <f t="shared" si="12"/>
        <v>45.77111097624789</v>
      </c>
      <c r="N424">
        <f t="shared" si="13"/>
        <v>569.41156860232161</v>
      </c>
    </row>
    <row r="425" spans="1:14" x14ac:dyDescent="0.15">
      <c r="A425" s="2">
        <v>4</v>
      </c>
      <c r="B425" s="2">
        <v>1</v>
      </c>
      <c r="C425" s="2">
        <v>4</v>
      </c>
      <c r="D425" s="2">
        <v>62854.800048828125</v>
      </c>
      <c r="E425" s="2">
        <v>3</v>
      </c>
      <c r="F425" s="2">
        <v>10958.199951171877</v>
      </c>
      <c r="G425" s="2" t="s">
        <v>147</v>
      </c>
      <c r="H425" s="2">
        <v>0</v>
      </c>
      <c r="I425" s="2">
        <v>25.49</v>
      </c>
      <c r="J425" s="2">
        <v>0.47</v>
      </c>
      <c r="K425" s="2">
        <v>26.49</v>
      </c>
      <c r="L425" s="2">
        <v>16.95</v>
      </c>
      <c r="M425">
        <f t="shared" si="12"/>
        <v>91.049012075914348</v>
      </c>
      <c r="N425">
        <f t="shared" si="13"/>
        <v>120.35495719640767</v>
      </c>
    </row>
    <row r="426" spans="1:14" x14ac:dyDescent="0.15">
      <c r="A426" s="2">
        <v>4</v>
      </c>
      <c r="B426" s="2">
        <v>1</v>
      </c>
      <c r="C426" s="2">
        <v>5</v>
      </c>
      <c r="D426" s="2">
        <v>77741.300048828125</v>
      </c>
      <c r="E426" s="2">
        <v>4</v>
      </c>
      <c r="F426" s="2">
        <v>14886.5</v>
      </c>
      <c r="G426" s="2" t="s">
        <v>195</v>
      </c>
      <c r="H426" s="2">
        <v>0</v>
      </c>
      <c r="I426" s="2">
        <v>-36.19</v>
      </c>
      <c r="J426" s="2">
        <v>-49.36</v>
      </c>
      <c r="K426" s="2">
        <v>-38.950000000000003</v>
      </c>
      <c r="L426" s="2">
        <v>-61.87</v>
      </c>
      <c r="M426">
        <f t="shared" si="12"/>
        <v>102.4450389233173</v>
      </c>
      <c r="N426">
        <f t="shared" si="13"/>
        <v>145.31206348745616</v>
      </c>
    </row>
    <row r="427" spans="1:14" x14ac:dyDescent="0.15">
      <c r="A427" s="2">
        <v>4</v>
      </c>
      <c r="B427" s="2">
        <v>1</v>
      </c>
      <c r="C427" s="2">
        <v>6</v>
      </c>
      <c r="D427" s="2">
        <v>88944.89990234375</v>
      </c>
      <c r="E427" s="2">
        <v>4</v>
      </c>
      <c r="F427" s="2">
        <v>11203.599853515623</v>
      </c>
      <c r="G427" s="2" t="s">
        <v>111</v>
      </c>
      <c r="H427" s="2">
        <v>0</v>
      </c>
      <c r="I427" s="2">
        <v>49.67</v>
      </c>
      <c r="J427" s="2">
        <v>-9.74</v>
      </c>
      <c r="K427" s="2">
        <v>59.29</v>
      </c>
      <c r="L427" s="2">
        <v>-9.16</v>
      </c>
      <c r="M427">
        <f t="shared" si="12"/>
        <v>111.48740601520873</v>
      </c>
      <c r="N427">
        <f t="shared" si="13"/>
        <v>100.49206680786229</v>
      </c>
    </row>
    <row r="428" spans="1:14" x14ac:dyDescent="0.15">
      <c r="A428" s="2">
        <v>4</v>
      </c>
      <c r="B428" s="2">
        <v>1</v>
      </c>
      <c r="C428" s="2">
        <v>7</v>
      </c>
      <c r="D428" s="2">
        <v>107000.19995117188</v>
      </c>
      <c r="E428" s="2">
        <v>5</v>
      </c>
      <c r="F428" s="2">
        <v>18055.300048828125</v>
      </c>
      <c r="G428" s="2" t="s">
        <v>112</v>
      </c>
      <c r="H428" s="2">
        <v>1</v>
      </c>
      <c r="I428" s="2">
        <v>32.51</v>
      </c>
      <c r="J428" s="2">
        <v>-50.52</v>
      </c>
      <c r="K428" s="2">
        <v>32.200000000000003</v>
      </c>
      <c r="L428" s="2">
        <v>-60.9</v>
      </c>
      <c r="M428">
        <f t="shared" si="12"/>
        <v>58.402874073113892</v>
      </c>
      <c r="N428">
        <f t="shared" si="13"/>
        <v>309.15088230460884</v>
      </c>
    </row>
    <row r="429" spans="1:14" x14ac:dyDescent="0.15">
      <c r="A429" s="2">
        <v>4</v>
      </c>
      <c r="B429" s="2">
        <v>1</v>
      </c>
      <c r="C429" s="2">
        <v>8</v>
      </c>
      <c r="D429" s="2">
        <v>115801.80004882812</v>
      </c>
      <c r="E429" s="2">
        <v>5</v>
      </c>
      <c r="F429" s="2">
        <v>8801.60009765625</v>
      </c>
      <c r="G429" s="2" t="s">
        <v>142</v>
      </c>
      <c r="H429" s="2">
        <v>1</v>
      </c>
      <c r="I429" s="2">
        <v>-9.31</v>
      </c>
      <c r="J429" s="2">
        <v>1.3</v>
      </c>
      <c r="K429" s="2">
        <v>-9.09</v>
      </c>
      <c r="L429" s="2">
        <v>17.86</v>
      </c>
      <c r="M429">
        <f t="shared" si="12"/>
        <v>88.926945860071001</v>
      </c>
      <c r="N429">
        <f t="shared" si="13"/>
        <v>98.975625582664335</v>
      </c>
    </row>
    <row r="430" spans="1:14" x14ac:dyDescent="0.15">
      <c r="A430" s="2">
        <v>4</v>
      </c>
      <c r="B430" s="2">
        <v>1</v>
      </c>
      <c r="C430" s="2">
        <v>9</v>
      </c>
      <c r="D430" s="2">
        <v>129981.80004882812</v>
      </c>
      <c r="E430" s="2">
        <v>6</v>
      </c>
      <c r="F430" s="2">
        <v>14180</v>
      </c>
      <c r="G430" s="2" t="s">
        <v>196</v>
      </c>
      <c r="H430" s="2">
        <v>1</v>
      </c>
      <c r="I430" s="2">
        <v>50.08</v>
      </c>
      <c r="J430" s="2">
        <v>-32.68</v>
      </c>
      <c r="K430" s="2">
        <v>62.34</v>
      </c>
      <c r="L430" s="2">
        <v>-33.51</v>
      </c>
      <c r="M430">
        <f t="shared" si="12"/>
        <v>87.983645071115347</v>
      </c>
      <c r="N430">
        <f t="shared" si="13"/>
        <v>161.16631663235367</v>
      </c>
    </row>
    <row r="431" spans="1:14" x14ac:dyDescent="0.15">
      <c r="A431" s="2">
        <v>4</v>
      </c>
      <c r="B431" s="2">
        <v>1</v>
      </c>
      <c r="C431" s="2">
        <v>10</v>
      </c>
      <c r="D431" s="2">
        <v>136972.30004882812</v>
      </c>
      <c r="E431" s="2">
        <v>6</v>
      </c>
      <c r="F431" s="2">
        <v>6990.5</v>
      </c>
      <c r="G431" s="2" t="s">
        <v>22</v>
      </c>
      <c r="H431" s="2">
        <v>1</v>
      </c>
      <c r="I431" s="2">
        <v>-28.26</v>
      </c>
      <c r="J431" s="2">
        <v>-46.58</v>
      </c>
      <c r="K431" s="2">
        <v>-29.57</v>
      </c>
      <c r="L431" s="2">
        <v>-37.24</v>
      </c>
      <c r="M431">
        <f t="shared" si="12"/>
        <v>91.985656490563784</v>
      </c>
      <c r="N431">
        <f t="shared" si="13"/>
        <v>75.995543943496344</v>
      </c>
    </row>
    <row r="432" spans="1:14" x14ac:dyDescent="0.15">
      <c r="A432" s="2">
        <v>4</v>
      </c>
      <c r="B432" s="2">
        <v>1</v>
      </c>
      <c r="C432" s="2">
        <v>11</v>
      </c>
      <c r="D432" s="2">
        <v>146569.30004882812</v>
      </c>
      <c r="E432" s="2">
        <v>7</v>
      </c>
      <c r="F432" s="2">
        <v>9597</v>
      </c>
      <c r="G432" s="2" t="s">
        <v>83</v>
      </c>
      <c r="H432" s="2">
        <v>1</v>
      </c>
      <c r="I432" s="2">
        <v>-30.62</v>
      </c>
      <c r="J432" s="2">
        <v>48.02</v>
      </c>
      <c r="K432" s="2">
        <v>-31.82</v>
      </c>
      <c r="L432" s="2">
        <v>55.71</v>
      </c>
      <c r="M432">
        <f t="shared" si="12"/>
        <v>92.977228394913993</v>
      </c>
      <c r="N432">
        <f t="shared" si="13"/>
        <v>103.21882213177449</v>
      </c>
    </row>
    <row r="433" spans="1:14" x14ac:dyDescent="0.15">
      <c r="A433" s="2">
        <v>4</v>
      </c>
      <c r="B433" s="2">
        <v>1</v>
      </c>
      <c r="C433" s="2">
        <v>12</v>
      </c>
      <c r="D433" s="2">
        <v>163301.5</v>
      </c>
      <c r="E433" s="2">
        <v>7</v>
      </c>
      <c r="F433" s="2">
        <v>16732.199951171875</v>
      </c>
      <c r="G433" s="2" t="s">
        <v>21</v>
      </c>
      <c r="H433" s="2">
        <v>1</v>
      </c>
      <c r="I433" s="2">
        <v>11.22</v>
      </c>
      <c r="J433" s="2">
        <v>-49.69</v>
      </c>
      <c r="K433" s="2">
        <v>14.55</v>
      </c>
      <c r="L433" s="2">
        <v>-58.79</v>
      </c>
      <c r="M433">
        <f t="shared" si="12"/>
        <v>123.53310042251834</v>
      </c>
      <c r="N433">
        <f t="shared" si="13"/>
        <v>135.44709793523347</v>
      </c>
    </row>
    <row r="434" spans="1:14" x14ac:dyDescent="0.15">
      <c r="A434" s="2">
        <v>6</v>
      </c>
      <c r="B434" s="2">
        <v>1</v>
      </c>
      <c r="C434" s="2">
        <v>1</v>
      </c>
      <c r="D434" s="2">
        <v>8200.699951171875</v>
      </c>
      <c r="E434" s="2">
        <v>1</v>
      </c>
      <c r="F434" s="2">
        <v>8200.699951171875</v>
      </c>
      <c r="G434" s="2" t="s">
        <v>92</v>
      </c>
      <c r="H434" s="2">
        <v>0</v>
      </c>
      <c r="I434" s="2">
        <v>49.56</v>
      </c>
      <c r="J434" s="2">
        <v>25.17</v>
      </c>
      <c r="K434" s="2">
        <v>58.31</v>
      </c>
      <c r="L434" s="2">
        <v>27.93</v>
      </c>
      <c r="M434">
        <f t="shared" si="12"/>
        <v>-1</v>
      </c>
      <c r="N434">
        <f t="shared" si="13"/>
        <v>-1</v>
      </c>
    </row>
    <row r="435" spans="1:14" x14ac:dyDescent="0.15">
      <c r="A435" s="2">
        <v>6</v>
      </c>
      <c r="B435" s="2">
        <v>1</v>
      </c>
      <c r="C435" s="2">
        <v>2</v>
      </c>
      <c r="D435" s="2">
        <v>16751.60009765625</v>
      </c>
      <c r="E435" s="2">
        <v>1</v>
      </c>
      <c r="F435" s="2">
        <v>8550.900146484375</v>
      </c>
      <c r="G435" s="2" t="s">
        <v>168</v>
      </c>
      <c r="H435" s="2">
        <v>1</v>
      </c>
      <c r="I435" s="2">
        <v>47.09</v>
      </c>
      <c r="J435" s="2">
        <v>-27.2</v>
      </c>
      <c r="K435" s="2">
        <v>35.4</v>
      </c>
      <c r="L435" s="2">
        <v>-33.11</v>
      </c>
      <c r="M435">
        <f t="shared" si="12"/>
        <v>65.197773734998037</v>
      </c>
      <c r="N435">
        <f t="shared" si="13"/>
        <v>131.15325350279971</v>
      </c>
    </row>
    <row r="436" spans="1:14" x14ac:dyDescent="0.15">
      <c r="A436" s="2">
        <v>6</v>
      </c>
      <c r="B436" s="2">
        <v>1</v>
      </c>
      <c r="C436" s="2">
        <v>3</v>
      </c>
      <c r="D436" s="2">
        <v>25631.900146484371</v>
      </c>
      <c r="E436" s="2">
        <v>1</v>
      </c>
      <c r="F436" s="2">
        <v>8880.300048828125</v>
      </c>
      <c r="G436" s="2" t="s">
        <v>15</v>
      </c>
      <c r="H436" s="2">
        <v>1</v>
      </c>
      <c r="I436" s="2">
        <v>38.450000000000003</v>
      </c>
      <c r="J436" s="2">
        <v>49.18</v>
      </c>
      <c r="K436" s="2">
        <v>36.74</v>
      </c>
      <c r="L436" s="2">
        <v>59.06</v>
      </c>
      <c r="M436">
        <f t="shared" si="12"/>
        <v>92.179740181885947</v>
      </c>
      <c r="N436">
        <f t="shared" si="13"/>
        <v>96.336787577246554</v>
      </c>
    </row>
    <row r="437" spans="1:14" x14ac:dyDescent="0.15">
      <c r="A437" s="2">
        <v>6</v>
      </c>
      <c r="B437" s="2">
        <v>1</v>
      </c>
      <c r="C437" s="2">
        <v>4</v>
      </c>
      <c r="D437" s="2">
        <v>49053.199951171882</v>
      </c>
      <c r="E437" s="2">
        <v>2</v>
      </c>
      <c r="F437" s="2">
        <v>23421.2998046875</v>
      </c>
      <c r="G437" s="2" t="s">
        <v>215</v>
      </c>
      <c r="H437" s="2">
        <v>0</v>
      </c>
      <c r="I437" s="2">
        <v>1.65</v>
      </c>
      <c r="J437" s="2">
        <v>-34.15</v>
      </c>
      <c r="K437" s="2">
        <v>14.49</v>
      </c>
      <c r="L437" s="2">
        <v>-33.74</v>
      </c>
      <c r="M437">
        <f t="shared" si="12"/>
        <v>95.430092214143869</v>
      </c>
      <c r="N437">
        <f t="shared" si="13"/>
        <v>245.42887113773727</v>
      </c>
    </row>
    <row r="438" spans="1:14" x14ac:dyDescent="0.15">
      <c r="A438" s="2">
        <v>6</v>
      </c>
      <c r="B438" s="2">
        <v>1</v>
      </c>
      <c r="C438" s="2">
        <v>5</v>
      </c>
      <c r="D438" s="2">
        <v>58278.900146484375</v>
      </c>
      <c r="E438" s="2">
        <v>3</v>
      </c>
      <c r="F438" s="2">
        <v>9225.7001953125</v>
      </c>
      <c r="G438" s="2" t="s">
        <v>108</v>
      </c>
      <c r="H438" s="2">
        <v>0</v>
      </c>
      <c r="I438" s="2">
        <v>-29.4</v>
      </c>
      <c r="J438" s="2">
        <v>48.08</v>
      </c>
      <c r="K438" s="2">
        <v>-31.82</v>
      </c>
      <c r="L438" s="2">
        <v>55.71</v>
      </c>
      <c r="M438">
        <f t="shared" si="12"/>
        <v>100.72695071330214</v>
      </c>
      <c r="N438">
        <f t="shared" si="13"/>
        <v>91.591179222445589</v>
      </c>
    </row>
    <row r="439" spans="1:14" x14ac:dyDescent="0.15">
      <c r="A439" s="2">
        <v>6</v>
      </c>
      <c r="B439" s="2">
        <v>1</v>
      </c>
      <c r="C439" s="2">
        <v>6</v>
      </c>
      <c r="D439" s="2">
        <v>76079.60009765625</v>
      </c>
      <c r="E439" s="2">
        <v>4</v>
      </c>
      <c r="F439" s="2">
        <v>17800.699951171875</v>
      </c>
      <c r="G439" s="2" t="s">
        <v>43</v>
      </c>
      <c r="H439" s="2">
        <v>1</v>
      </c>
      <c r="I439" s="2">
        <v>25.39</v>
      </c>
      <c r="J439" s="2">
        <v>2.36</v>
      </c>
      <c r="K439" s="2">
        <v>26.49</v>
      </c>
      <c r="L439" s="2">
        <v>16.95</v>
      </c>
      <c r="M439">
        <f t="shared" si="12"/>
        <v>70.017095769533313</v>
      </c>
      <c r="N439">
        <f t="shared" si="13"/>
        <v>254.23362331057339</v>
      </c>
    </row>
    <row r="440" spans="1:14" x14ac:dyDescent="0.15">
      <c r="A440" s="2">
        <v>6</v>
      </c>
      <c r="B440" s="2">
        <v>1</v>
      </c>
      <c r="C440" s="2">
        <v>7</v>
      </c>
      <c r="D440" s="2">
        <v>92977.100097656235</v>
      </c>
      <c r="E440" s="2">
        <v>4</v>
      </c>
      <c r="F440" s="2">
        <v>16897.5</v>
      </c>
      <c r="G440" s="2" t="s">
        <v>158</v>
      </c>
      <c r="H440" s="2">
        <v>0</v>
      </c>
      <c r="I440" s="2">
        <v>9.66</v>
      </c>
      <c r="J440" s="2">
        <v>-47.83</v>
      </c>
      <c r="K440" s="2">
        <v>14.55</v>
      </c>
      <c r="L440" s="2">
        <v>-58.79</v>
      </c>
      <c r="M440">
        <f t="shared" si="12"/>
        <v>76.675362405403732</v>
      </c>
      <c r="N440">
        <f t="shared" si="13"/>
        <v>220.37717814306856</v>
      </c>
    </row>
    <row r="441" spans="1:14" x14ac:dyDescent="0.15">
      <c r="A441" s="2">
        <v>6</v>
      </c>
      <c r="B441" s="2">
        <v>1</v>
      </c>
      <c r="C441" s="2">
        <v>8</v>
      </c>
      <c r="D441" s="2">
        <v>100461.90014648438</v>
      </c>
      <c r="E441" s="2">
        <v>5</v>
      </c>
      <c r="F441" s="2">
        <v>7484.800048828125</v>
      </c>
      <c r="G441" s="2" t="s">
        <v>216</v>
      </c>
      <c r="H441" s="2">
        <v>0</v>
      </c>
      <c r="I441" s="2">
        <v>50.97</v>
      </c>
      <c r="J441" s="2">
        <v>-9.3699999999999992</v>
      </c>
      <c r="K441" s="2">
        <v>59.29</v>
      </c>
      <c r="L441" s="2">
        <v>-9.16</v>
      </c>
      <c r="M441">
        <f t="shared" si="12"/>
        <v>66.819192602125923</v>
      </c>
      <c r="N441">
        <f t="shared" si="13"/>
        <v>112.01572119250642</v>
      </c>
    </row>
    <row r="442" spans="1:14" x14ac:dyDescent="0.15">
      <c r="A442" s="2">
        <v>6</v>
      </c>
      <c r="B442" s="2">
        <v>1</v>
      </c>
      <c r="C442" s="2">
        <v>9</v>
      </c>
      <c r="D442" s="2">
        <v>107341.5</v>
      </c>
      <c r="E442" s="2">
        <v>5</v>
      </c>
      <c r="F442" s="2">
        <v>6879.599853515625</v>
      </c>
      <c r="G442" s="2" t="s">
        <v>84</v>
      </c>
      <c r="H442" s="2">
        <v>0</v>
      </c>
      <c r="I442" s="2">
        <v>-1.19</v>
      </c>
      <c r="J442" s="2">
        <v>-8.07</v>
      </c>
      <c r="K442" s="2">
        <v>-14.25</v>
      </c>
      <c r="L442" s="2">
        <v>-12.89</v>
      </c>
      <c r="M442">
        <f t="shared" si="12"/>
        <v>73.634533338644843</v>
      </c>
      <c r="N442">
        <f t="shared" si="13"/>
        <v>93.428986938456987</v>
      </c>
    </row>
    <row r="443" spans="1:14" x14ac:dyDescent="0.15">
      <c r="A443" s="2">
        <v>6</v>
      </c>
      <c r="B443" s="2">
        <v>1</v>
      </c>
      <c r="C443" s="2">
        <v>10</v>
      </c>
      <c r="D443" s="2">
        <v>116786.40014648438</v>
      </c>
      <c r="E443" s="2">
        <v>6</v>
      </c>
      <c r="F443" s="2">
        <v>9444.9001464843768</v>
      </c>
      <c r="G443" s="2" t="s">
        <v>199</v>
      </c>
      <c r="H443" s="2">
        <v>0</v>
      </c>
      <c r="I443" s="2">
        <v>-48.51</v>
      </c>
      <c r="J443" s="2">
        <v>-12.55</v>
      </c>
      <c r="K443" s="2">
        <v>-60</v>
      </c>
      <c r="L443" s="2">
        <v>-11.5</v>
      </c>
      <c r="M443">
        <f t="shared" si="12"/>
        <v>45.77111097624789</v>
      </c>
      <c r="N443">
        <f t="shared" si="13"/>
        <v>206.35068594654913</v>
      </c>
    </row>
    <row r="444" spans="1:14" x14ac:dyDescent="0.15">
      <c r="A444" s="2">
        <v>6</v>
      </c>
      <c r="B444" s="2">
        <v>1</v>
      </c>
      <c r="C444" s="2">
        <v>11</v>
      </c>
      <c r="D444" s="2">
        <v>135168.60009765625</v>
      </c>
      <c r="E444" s="2">
        <v>6</v>
      </c>
      <c r="F444" s="2">
        <v>18382.199951171875</v>
      </c>
      <c r="G444" s="2" t="s">
        <v>147</v>
      </c>
      <c r="H444" s="2">
        <v>1</v>
      </c>
      <c r="I444" s="2">
        <v>32.11</v>
      </c>
      <c r="J444" s="2">
        <v>-50.87</v>
      </c>
      <c r="K444" s="2">
        <v>32.200000000000003</v>
      </c>
      <c r="L444" s="2">
        <v>-60.9</v>
      </c>
      <c r="M444">
        <f t="shared" si="12"/>
        <v>104.60019120441416</v>
      </c>
      <c r="N444">
        <f t="shared" si="13"/>
        <v>175.73772800518685</v>
      </c>
    </row>
    <row r="445" spans="1:14" x14ac:dyDescent="0.15">
      <c r="A445" s="2">
        <v>6</v>
      </c>
      <c r="B445" s="2">
        <v>1</v>
      </c>
      <c r="C445" s="2">
        <v>12</v>
      </c>
      <c r="D445" s="2">
        <v>139493.5</v>
      </c>
      <c r="E445" s="2">
        <v>7</v>
      </c>
      <c r="F445" s="2">
        <v>4324.89990234375</v>
      </c>
      <c r="G445" s="2" t="s">
        <v>217</v>
      </c>
      <c r="H445" s="2">
        <v>1</v>
      </c>
      <c r="I445" s="2">
        <v>-6.18</v>
      </c>
      <c r="J445" s="2">
        <v>-48.6</v>
      </c>
      <c r="K445" s="2">
        <v>-3.07</v>
      </c>
      <c r="L445" s="2">
        <v>-58.51</v>
      </c>
      <c r="M445">
        <f t="shared" si="12"/>
        <v>35.350884005919852</v>
      </c>
      <c r="N445">
        <f t="shared" si="13"/>
        <v>122.3420580265971</v>
      </c>
    </row>
    <row r="446" spans="1:14" x14ac:dyDescent="0.15">
      <c r="A446" s="2">
        <v>7</v>
      </c>
      <c r="B446" s="2">
        <v>1</v>
      </c>
      <c r="C446" s="2">
        <v>1</v>
      </c>
      <c r="D446" s="2">
        <v>34066.39990234375</v>
      </c>
      <c r="E446" s="2">
        <v>2</v>
      </c>
      <c r="F446" s="2">
        <v>34066.39990234375</v>
      </c>
      <c r="G446" s="2" t="s">
        <v>191</v>
      </c>
      <c r="H446" s="2">
        <v>0</v>
      </c>
      <c r="I446" s="2">
        <v>-9.42</v>
      </c>
      <c r="J446" s="2">
        <v>-48.04</v>
      </c>
      <c r="K446" s="2">
        <v>-3.07</v>
      </c>
      <c r="L446" s="2">
        <v>-58.51</v>
      </c>
      <c r="M446">
        <f t="shared" si="12"/>
        <v>-1</v>
      </c>
      <c r="N446">
        <f t="shared" si="13"/>
        <v>-1</v>
      </c>
    </row>
    <row r="447" spans="1:14" x14ac:dyDescent="0.15">
      <c r="A447" s="2">
        <v>7</v>
      </c>
      <c r="B447" s="2">
        <v>1</v>
      </c>
      <c r="C447" s="2">
        <v>2</v>
      </c>
      <c r="D447" s="2">
        <v>60489.89990234375</v>
      </c>
      <c r="E447" s="2">
        <v>3</v>
      </c>
      <c r="F447" s="2">
        <v>26423.5</v>
      </c>
      <c r="G447" s="2" t="s">
        <v>158</v>
      </c>
      <c r="H447" s="2">
        <v>0</v>
      </c>
      <c r="I447" s="2">
        <v>49.29</v>
      </c>
      <c r="J447" s="2">
        <v>28.61</v>
      </c>
      <c r="K447" s="2">
        <v>58.31</v>
      </c>
      <c r="L447" s="2">
        <v>27.93</v>
      </c>
      <c r="M447">
        <f t="shared" si="12"/>
        <v>106.01593276484437</v>
      </c>
      <c r="N447">
        <f t="shared" si="13"/>
        <v>249.24083872006662</v>
      </c>
    </row>
    <row r="448" spans="1:14" x14ac:dyDescent="0.15">
      <c r="A448" s="2">
        <v>7</v>
      </c>
      <c r="B448" s="2">
        <v>1</v>
      </c>
      <c r="C448" s="2">
        <v>3</v>
      </c>
      <c r="D448" s="2">
        <v>85145</v>
      </c>
      <c r="E448" s="2">
        <v>4</v>
      </c>
      <c r="F448" s="2">
        <v>24655.10009765625</v>
      </c>
      <c r="G448" s="2" t="s">
        <v>18</v>
      </c>
      <c r="H448" s="2">
        <v>0</v>
      </c>
      <c r="I448" s="2">
        <v>-32.1</v>
      </c>
      <c r="J448" s="2">
        <v>50.12</v>
      </c>
      <c r="K448" s="2">
        <v>-31.82</v>
      </c>
      <c r="L448" s="2">
        <v>55.71</v>
      </c>
      <c r="M448">
        <f t="shared" si="12"/>
        <v>94.314077952339645</v>
      </c>
      <c r="N448">
        <f t="shared" si="13"/>
        <v>261.41484530141275</v>
      </c>
    </row>
    <row r="449" spans="1:14" x14ac:dyDescent="0.15">
      <c r="A449" s="2">
        <v>7</v>
      </c>
      <c r="B449" s="2">
        <v>1</v>
      </c>
      <c r="C449" s="2">
        <v>4</v>
      </c>
      <c r="D449" s="2">
        <v>107478.59985351562</v>
      </c>
      <c r="E449" s="2">
        <v>5</v>
      </c>
      <c r="F449" s="2">
        <v>22333.599853515625</v>
      </c>
      <c r="G449" s="2" t="s">
        <v>194</v>
      </c>
      <c r="H449" s="2">
        <v>0</v>
      </c>
      <c r="I449" s="2">
        <v>-1.45</v>
      </c>
      <c r="J449" s="2">
        <v>-11.63</v>
      </c>
      <c r="K449" s="2">
        <v>-14.25</v>
      </c>
      <c r="L449" s="2">
        <v>-12.89</v>
      </c>
      <c r="M449">
        <f t="shared" si="12"/>
        <v>70.814298697367605</v>
      </c>
      <c r="N449">
        <f t="shared" si="13"/>
        <v>315.38263125305565</v>
      </c>
    </row>
    <row r="450" spans="1:14" x14ac:dyDescent="0.15">
      <c r="A450" s="2">
        <v>7</v>
      </c>
      <c r="B450" s="2">
        <v>1</v>
      </c>
      <c r="C450" s="2">
        <v>5</v>
      </c>
      <c r="D450" s="2">
        <v>127412.09985351562</v>
      </c>
      <c r="E450" s="2">
        <v>6</v>
      </c>
      <c r="F450" s="2">
        <v>19933.5</v>
      </c>
      <c r="G450" s="2" t="s">
        <v>123</v>
      </c>
      <c r="H450" s="2">
        <v>0</v>
      </c>
      <c r="I450" s="2">
        <v>33.729999999999997</v>
      </c>
      <c r="J450" s="2">
        <v>-48.32</v>
      </c>
      <c r="K450" s="2">
        <v>32.200000000000003</v>
      </c>
      <c r="L450" s="2">
        <v>-60.9</v>
      </c>
      <c r="M450">
        <f t="shared" si="12"/>
        <v>66.802414627017782</v>
      </c>
      <c r="N450">
        <f t="shared" si="13"/>
        <v>298.39490250907835</v>
      </c>
    </row>
    <row r="451" spans="1:14" x14ac:dyDescent="0.15">
      <c r="A451" s="2">
        <v>7</v>
      </c>
      <c r="B451" s="2">
        <v>1</v>
      </c>
      <c r="C451" s="2">
        <v>6</v>
      </c>
      <c r="D451" s="2">
        <v>137151.09985351562</v>
      </c>
      <c r="E451" s="2">
        <v>6</v>
      </c>
      <c r="F451" s="2">
        <v>9739</v>
      </c>
      <c r="G451" s="2" t="s">
        <v>102</v>
      </c>
      <c r="H451" s="2">
        <v>1</v>
      </c>
      <c r="I451" s="2">
        <v>-29.01</v>
      </c>
      <c r="J451" s="2">
        <v>-45.53</v>
      </c>
      <c r="K451" s="2">
        <v>-29.57</v>
      </c>
      <c r="L451" s="2">
        <v>-37.24</v>
      </c>
      <c r="M451">
        <f t="shared" ref="M451:M514" si="14">IF(C451&gt;1, SQRT((L451-L450)^2 + (K451-K450)^2), -1)</f>
        <v>66.146265956590483</v>
      </c>
      <c r="N451">
        <f t="shared" ref="N451:N514" si="15">IF(M451&gt;=0, F451/M451, -1)</f>
        <v>147.2343126124666</v>
      </c>
    </row>
    <row r="452" spans="1:14" x14ac:dyDescent="0.15">
      <c r="A452" s="2">
        <v>7</v>
      </c>
      <c r="B452" s="2">
        <v>1</v>
      </c>
      <c r="C452" s="2">
        <v>7</v>
      </c>
      <c r="D452" s="2">
        <v>183868.7998046875</v>
      </c>
      <c r="E452" s="2">
        <v>8</v>
      </c>
      <c r="F452" s="2">
        <v>46717.699951171882</v>
      </c>
      <c r="G452" s="2" t="s">
        <v>16</v>
      </c>
      <c r="H452" s="2">
        <v>0</v>
      </c>
      <c r="I452" s="2">
        <v>47.44</v>
      </c>
      <c r="J452" s="2">
        <v>-30.38</v>
      </c>
      <c r="K452" s="2">
        <v>35.4</v>
      </c>
      <c r="L452" s="2">
        <v>-33.11</v>
      </c>
      <c r="M452">
        <f t="shared" si="14"/>
        <v>65.10113516675419</v>
      </c>
      <c r="N452">
        <f t="shared" si="15"/>
        <v>717.61728626553429</v>
      </c>
    </row>
    <row r="453" spans="1:14" x14ac:dyDescent="0.15">
      <c r="A453" s="2">
        <v>7</v>
      </c>
      <c r="B453" s="2">
        <v>1</v>
      </c>
      <c r="C453" s="2">
        <v>8</v>
      </c>
      <c r="D453" s="2">
        <v>191078.39990234369</v>
      </c>
      <c r="E453" s="2">
        <v>8</v>
      </c>
      <c r="F453" s="2">
        <v>7209.60009765625</v>
      </c>
      <c r="G453" s="2" t="s">
        <v>170</v>
      </c>
      <c r="H453" s="2">
        <v>0</v>
      </c>
      <c r="I453" s="2">
        <v>37.99</v>
      </c>
      <c r="J453" s="2">
        <v>50.42</v>
      </c>
      <c r="K453" s="2">
        <v>36.74</v>
      </c>
      <c r="L453" s="2">
        <v>59.06</v>
      </c>
      <c r="M453">
        <f t="shared" si="14"/>
        <v>92.179740181885947</v>
      </c>
      <c r="N453">
        <f t="shared" si="15"/>
        <v>78.212415042942311</v>
      </c>
    </row>
    <row r="454" spans="1:14" x14ac:dyDescent="0.15">
      <c r="A454" s="2">
        <v>7</v>
      </c>
      <c r="B454" s="2">
        <v>1</v>
      </c>
      <c r="C454" s="2">
        <v>9</v>
      </c>
      <c r="D454" s="2">
        <v>207176.0998535156</v>
      </c>
      <c r="E454" s="2">
        <v>9</v>
      </c>
      <c r="F454" s="2">
        <v>16097.699951171877</v>
      </c>
      <c r="G454" s="2" t="s">
        <v>211</v>
      </c>
      <c r="H454" s="2">
        <v>1</v>
      </c>
      <c r="I454" s="2">
        <v>-36.29</v>
      </c>
      <c r="J454" s="2">
        <v>-48.65</v>
      </c>
      <c r="K454" s="2">
        <v>-38.950000000000003</v>
      </c>
      <c r="L454" s="2">
        <v>-61.87</v>
      </c>
      <c r="M454">
        <f t="shared" si="14"/>
        <v>142.66408447818955</v>
      </c>
      <c r="N454">
        <f t="shared" si="15"/>
        <v>112.83638772891638</v>
      </c>
    </row>
    <row r="455" spans="1:14" x14ac:dyDescent="0.15">
      <c r="A455" s="2">
        <v>7</v>
      </c>
      <c r="B455" s="2">
        <v>1</v>
      </c>
      <c r="C455" s="2">
        <v>10</v>
      </c>
      <c r="D455" s="2">
        <v>223366.0998535156</v>
      </c>
      <c r="E455" s="2">
        <v>9</v>
      </c>
      <c r="F455" s="2">
        <v>16190</v>
      </c>
      <c r="G455" s="2" t="s">
        <v>190</v>
      </c>
      <c r="H455" s="2">
        <v>0</v>
      </c>
      <c r="I455" s="2">
        <v>46.12</v>
      </c>
      <c r="J455" s="2">
        <v>34.58</v>
      </c>
      <c r="K455" s="2">
        <v>35.06</v>
      </c>
      <c r="L455" s="2">
        <v>26.66</v>
      </c>
      <c r="M455">
        <f t="shared" si="14"/>
        <v>115.39081852556555</v>
      </c>
      <c r="N455">
        <f t="shared" si="15"/>
        <v>140.30579041618466</v>
      </c>
    </row>
    <row r="456" spans="1:14" x14ac:dyDescent="0.15">
      <c r="A456" s="2">
        <v>7</v>
      </c>
      <c r="B456" s="2">
        <v>1</v>
      </c>
      <c r="C456" s="2">
        <v>11</v>
      </c>
      <c r="D456" s="2">
        <v>239563.69995117188</v>
      </c>
      <c r="E456" s="2">
        <v>9</v>
      </c>
      <c r="F456" s="2">
        <v>16197.60009765625</v>
      </c>
      <c r="G456" s="2" t="s">
        <v>152</v>
      </c>
      <c r="H456" s="2">
        <v>0</v>
      </c>
      <c r="I456" s="2">
        <v>9.5299999999999994</v>
      </c>
      <c r="J456" s="2">
        <v>-49.3</v>
      </c>
      <c r="K456" s="2">
        <v>14.55</v>
      </c>
      <c r="L456" s="2">
        <v>-58.79</v>
      </c>
      <c r="M456">
        <f t="shared" si="14"/>
        <v>87.876974231023681</v>
      </c>
      <c r="N456">
        <f t="shared" si="15"/>
        <v>184.32132238729181</v>
      </c>
    </row>
    <row r="457" spans="1:14" x14ac:dyDescent="0.15">
      <c r="A457" s="2">
        <v>7</v>
      </c>
      <c r="B457" s="2">
        <v>1</v>
      </c>
      <c r="C457" s="2">
        <v>12</v>
      </c>
      <c r="D457" s="2">
        <v>246001.39990234369</v>
      </c>
      <c r="E457" s="2">
        <v>9</v>
      </c>
      <c r="F457" s="2">
        <v>6437.699951171875</v>
      </c>
      <c r="G457" s="2" t="s">
        <v>81</v>
      </c>
      <c r="H457" s="2">
        <v>1</v>
      </c>
      <c r="I457" s="2">
        <v>49.91</v>
      </c>
      <c r="J457" s="2">
        <v>-35.159999999999997</v>
      </c>
      <c r="K457" s="2">
        <v>62.34</v>
      </c>
      <c r="L457" s="2">
        <v>-33.51</v>
      </c>
      <c r="M457">
        <f t="shared" si="14"/>
        <v>54.06442915633162</v>
      </c>
      <c r="N457">
        <f t="shared" si="15"/>
        <v>119.07459399149025</v>
      </c>
    </row>
    <row r="458" spans="1:14" x14ac:dyDescent="0.15">
      <c r="A458" s="2">
        <v>8</v>
      </c>
      <c r="B458" s="2">
        <v>1</v>
      </c>
      <c r="C458" s="2">
        <v>1</v>
      </c>
      <c r="D458" s="2">
        <v>18086.099853515625</v>
      </c>
      <c r="E458" s="2">
        <v>1</v>
      </c>
      <c r="F458" s="2">
        <v>18086.099853515625</v>
      </c>
      <c r="G458" s="2" t="s">
        <v>145</v>
      </c>
      <c r="H458" s="2">
        <v>0</v>
      </c>
      <c r="I458" s="2">
        <v>25.39</v>
      </c>
      <c r="J458" s="2">
        <v>0.93</v>
      </c>
      <c r="K458" s="2">
        <v>26.49</v>
      </c>
      <c r="L458" s="2">
        <v>16.95</v>
      </c>
      <c r="M458">
        <f t="shared" si="14"/>
        <v>-1</v>
      </c>
      <c r="N458">
        <f t="shared" si="15"/>
        <v>-1</v>
      </c>
    </row>
    <row r="459" spans="1:14" x14ac:dyDescent="0.15">
      <c r="A459" s="2">
        <v>8</v>
      </c>
      <c r="B459" s="2">
        <v>1</v>
      </c>
      <c r="C459" s="2">
        <v>2</v>
      </c>
      <c r="D459" s="2">
        <v>28280.099853515625</v>
      </c>
      <c r="E459" s="2">
        <v>2</v>
      </c>
      <c r="F459" s="2">
        <v>10194</v>
      </c>
      <c r="G459" s="2" t="s">
        <v>97</v>
      </c>
      <c r="H459" s="2">
        <v>1</v>
      </c>
      <c r="I459" s="2">
        <v>44.71</v>
      </c>
      <c r="J459" s="2">
        <v>31.82</v>
      </c>
      <c r="K459" s="2">
        <v>35.06</v>
      </c>
      <c r="L459" s="2">
        <v>26.66</v>
      </c>
      <c r="M459">
        <f t="shared" si="14"/>
        <v>12.951023125606723</v>
      </c>
      <c r="N459">
        <f t="shared" si="15"/>
        <v>787.11928016285094</v>
      </c>
    </row>
    <row r="460" spans="1:14" x14ac:dyDescent="0.15">
      <c r="A460" s="2">
        <v>8</v>
      </c>
      <c r="B460" s="2">
        <v>1</v>
      </c>
      <c r="C460" s="2">
        <v>3</v>
      </c>
      <c r="D460" s="2">
        <v>39101</v>
      </c>
      <c r="E460" s="2">
        <v>2</v>
      </c>
      <c r="F460" s="2">
        <v>10820.900146484377</v>
      </c>
      <c r="G460" s="2" t="s">
        <v>160</v>
      </c>
      <c r="H460" s="2">
        <v>1</v>
      </c>
      <c r="I460" s="2">
        <v>46.29</v>
      </c>
      <c r="J460" s="2">
        <v>-27.28</v>
      </c>
      <c r="K460" s="2">
        <v>35.4</v>
      </c>
      <c r="L460" s="2">
        <v>-33.11</v>
      </c>
      <c r="M460">
        <f t="shared" si="14"/>
        <v>59.770967032498305</v>
      </c>
      <c r="N460">
        <f t="shared" si="15"/>
        <v>181.03940230046643</v>
      </c>
    </row>
    <row r="461" spans="1:14" x14ac:dyDescent="0.15">
      <c r="A461" s="2">
        <v>8</v>
      </c>
      <c r="B461" s="2">
        <v>1</v>
      </c>
      <c r="C461" s="2">
        <v>4</v>
      </c>
      <c r="D461" s="2">
        <v>64938.5</v>
      </c>
      <c r="E461" s="2">
        <v>3</v>
      </c>
      <c r="F461" s="2">
        <v>25837.5</v>
      </c>
      <c r="G461" s="2" t="s">
        <v>233</v>
      </c>
      <c r="H461" s="2">
        <v>0</v>
      </c>
      <c r="I461" s="2">
        <v>-48.99</v>
      </c>
      <c r="J461" s="2">
        <v>-10.47</v>
      </c>
      <c r="K461" s="2">
        <v>-60</v>
      </c>
      <c r="L461" s="2">
        <v>-11.5</v>
      </c>
      <c r="M461">
        <f t="shared" si="14"/>
        <v>97.81693156095217</v>
      </c>
      <c r="N461">
        <f t="shared" si="15"/>
        <v>264.14138725973027</v>
      </c>
    </row>
    <row r="462" spans="1:14" x14ac:dyDescent="0.15">
      <c r="A462" s="2">
        <v>8</v>
      </c>
      <c r="B462" s="2">
        <v>1</v>
      </c>
      <c r="C462" s="2">
        <v>5</v>
      </c>
      <c r="D462" s="2">
        <v>83084.800048828125</v>
      </c>
      <c r="E462" s="2">
        <v>4</v>
      </c>
      <c r="F462" s="2">
        <v>18146.300048828125</v>
      </c>
      <c r="G462" s="2" t="s">
        <v>75</v>
      </c>
      <c r="H462" s="2">
        <v>1</v>
      </c>
      <c r="I462" s="2">
        <v>-0.66</v>
      </c>
      <c r="J462" s="2">
        <v>-8.75</v>
      </c>
      <c r="K462" s="2">
        <v>-14.25</v>
      </c>
      <c r="L462" s="2">
        <v>-12.89</v>
      </c>
      <c r="M462">
        <f t="shared" si="14"/>
        <v>45.77111097624789</v>
      </c>
      <c r="N462">
        <f t="shared" si="15"/>
        <v>396.45749604471752</v>
      </c>
    </row>
    <row r="463" spans="1:14" x14ac:dyDescent="0.15">
      <c r="A463" s="2">
        <v>8</v>
      </c>
      <c r="B463" s="2">
        <v>1</v>
      </c>
      <c r="C463" s="2">
        <v>6</v>
      </c>
      <c r="D463" s="2">
        <v>98733.599853515625</v>
      </c>
      <c r="E463" s="2">
        <v>5</v>
      </c>
      <c r="F463" s="2">
        <v>15648.7998046875</v>
      </c>
      <c r="G463" s="2" t="s">
        <v>125</v>
      </c>
      <c r="H463" s="2">
        <v>0</v>
      </c>
      <c r="I463" s="2">
        <v>49.54</v>
      </c>
      <c r="J463" s="2">
        <v>25.62</v>
      </c>
      <c r="K463" s="2">
        <v>58.31</v>
      </c>
      <c r="L463" s="2">
        <v>27.93</v>
      </c>
      <c r="M463">
        <f t="shared" si="14"/>
        <v>83.253984889613548</v>
      </c>
      <c r="N463">
        <f t="shared" si="15"/>
        <v>187.96457401331892</v>
      </c>
    </row>
    <row r="464" spans="1:14" x14ac:dyDescent="0.15">
      <c r="A464" s="2">
        <v>8</v>
      </c>
      <c r="B464" s="2">
        <v>1</v>
      </c>
      <c r="C464" s="2">
        <v>7</v>
      </c>
      <c r="D464" s="2">
        <v>113735.39990234376</v>
      </c>
      <c r="E464" s="2">
        <v>5</v>
      </c>
      <c r="F464" s="2">
        <v>15001.800048828123</v>
      </c>
      <c r="G464" s="2" t="s">
        <v>169</v>
      </c>
      <c r="H464" s="2">
        <v>0</v>
      </c>
      <c r="I464" s="2">
        <v>-36.4</v>
      </c>
      <c r="J464" s="2">
        <v>-48.52</v>
      </c>
      <c r="K464" s="2">
        <v>-38.950000000000003</v>
      </c>
      <c r="L464" s="2">
        <v>-61.87</v>
      </c>
      <c r="M464">
        <f t="shared" si="14"/>
        <v>132.37653719598498</v>
      </c>
      <c r="N464">
        <f t="shared" si="15"/>
        <v>113.32672969544282</v>
      </c>
    </row>
    <row r="465" spans="1:14" x14ac:dyDescent="0.15">
      <c r="A465" s="2">
        <v>8</v>
      </c>
      <c r="B465" s="2">
        <v>1</v>
      </c>
      <c r="C465" s="2">
        <v>8</v>
      </c>
      <c r="D465" s="2">
        <v>133146</v>
      </c>
      <c r="E465" s="2">
        <v>6</v>
      </c>
      <c r="F465" s="2">
        <v>19410.60009765625</v>
      </c>
      <c r="G465" s="2" t="s">
        <v>132</v>
      </c>
      <c r="H465" s="2">
        <v>0</v>
      </c>
      <c r="I465" s="2">
        <v>-30.56</v>
      </c>
      <c r="J465" s="2">
        <v>47.63</v>
      </c>
      <c r="K465" s="2">
        <v>-31.82</v>
      </c>
      <c r="L465" s="2">
        <v>55.71</v>
      </c>
      <c r="M465">
        <f t="shared" si="14"/>
        <v>117.79598168019145</v>
      </c>
      <c r="N465">
        <f t="shared" si="15"/>
        <v>164.78151309401019</v>
      </c>
    </row>
    <row r="466" spans="1:14" x14ac:dyDescent="0.15">
      <c r="A466" s="2">
        <v>8</v>
      </c>
      <c r="B466" s="2">
        <v>1</v>
      </c>
      <c r="C466" s="2">
        <v>9</v>
      </c>
      <c r="D466" s="2">
        <v>149257.80004882812</v>
      </c>
      <c r="E466" s="2">
        <v>7</v>
      </c>
      <c r="F466" s="2">
        <v>16111.800048828123</v>
      </c>
      <c r="G466" s="2" t="s">
        <v>211</v>
      </c>
      <c r="H466" s="2">
        <v>0</v>
      </c>
      <c r="I466" s="2">
        <v>33.07</v>
      </c>
      <c r="J466" s="2">
        <v>-50.01</v>
      </c>
      <c r="K466" s="2">
        <v>32.200000000000003</v>
      </c>
      <c r="L466" s="2">
        <v>-60.9</v>
      </c>
      <c r="M466">
        <f t="shared" si="14"/>
        <v>133.02801396698365</v>
      </c>
      <c r="N466">
        <f t="shared" si="15"/>
        <v>121.1158429594155</v>
      </c>
    </row>
    <row r="467" spans="1:14" x14ac:dyDescent="0.15">
      <c r="A467" s="2">
        <v>8</v>
      </c>
      <c r="B467" s="2">
        <v>1</v>
      </c>
      <c r="C467" s="2">
        <v>10</v>
      </c>
      <c r="D467" s="2">
        <v>156226.5</v>
      </c>
      <c r="E467" s="2">
        <v>7</v>
      </c>
      <c r="F467" s="2">
        <v>6968.699951171875</v>
      </c>
      <c r="G467" s="2" t="s">
        <v>81</v>
      </c>
      <c r="H467" s="2">
        <v>0</v>
      </c>
      <c r="I467" s="2">
        <v>-5.95</v>
      </c>
      <c r="J467" s="2">
        <v>-49.4</v>
      </c>
      <c r="K467" s="2">
        <v>-3.07</v>
      </c>
      <c r="L467" s="2">
        <v>-58.51</v>
      </c>
      <c r="M467">
        <f t="shared" si="14"/>
        <v>35.350884005919852</v>
      </c>
      <c r="N467">
        <f t="shared" si="15"/>
        <v>197.12943953551198</v>
      </c>
    </row>
    <row r="468" spans="1:14" x14ac:dyDescent="0.15">
      <c r="A468" s="2">
        <v>8</v>
      </c>
      <c r="B468" s="2">
        <v>1</v>
      </c>
      <c r="C468" s="2">
        <v>11</v>
      </c>
      <c r="D468" s="2">
        <v>164279.19995117188</v>
      </c>
      <c r="E468" s="2">
        <v>8</v>
      </c>
      <c r="F468" s="2">
        <v>8052.699951171875</v>
      </c>
      <c r="G468" s="2" t="s">
        <v>207</v>
      </c>
      <c r="H468" s="2">
        <v>1</v>
      </c>
      <c r="I468" s="2">
        <v>-11.42</v>
      </c>
      <c r="J468" s="2">
        <v>0.44</v>
      </c>
      <c r="K468" s="2">
        <v>-9.09</v>
      </c>
      <c r="L468" s="2">
        <v>17.86</v>
      </c>
      <c r="M468">
        <f t="shared" si="14"/>
        <v>76.606901125159737</v>
      </c>
      <c r="N468">
        <f t="shared" si="15"/>
        <v>105.11716089410064</v>
      </c>
    </row>
    <row r="469" spans="1:14" x14ac:dyDescent="0.15">
      <c r="A469" s="2">
        <v>8</v>
      </c>
      <c r="B469" s="2">
        <v>1</v>
      </c>
      <c r="C469" s="2">
        <v>12</v>
      </c>
      <c r="D469" s="2">
        <v>169144.30004882812</v>
      </c>
      <c r="E469" s="2">
        <v>8</v>
      </c>
      <c r="F469" s="2">
        <v>4865.10009765625</v>
      </c>
      <c r="G469" s="2" t="s">
        <v>89</v>
      </c>
      <c r="H469" s="2">
        <v>1</v>
      </c>
      <c r="I469" s="2">
        <v>1.67</v>
      </c>
      <c r="J469" s="2">
        <v>-31.89</v>
      </c>
      <c r="K469" s="2">
        <v>14.49</v>
      </c>
      <c r="L469" s="2">
        <v>-33.74</v>
      </c>
      <c r="M469">
        <f t="shared" si="14"/>
        <v>56.732498622923352</v>
      </c>
      <c r="N469">
        <f t="shared" si="15"/>
        <v>85.755082461509218</v>
      </c>
    </row>
    <row r="470" spans="1:14" x14ac:dyDescent="0.15">
      <c r="A470" s="2">
        <v>9</v>
      </c>
      <c r="B470" s="2">
        <v>1</v>
      </c>
      <c r="C470" s="2">
        <v>1</v>
      </c>
      <c r="D470" s="2">
        <v>28152.300048828125</v>
      </c>
      <c r="E470" s="2">
        <v>2</v>
      </c>
      <c r="F470" s="2">
        <v>28152.300048828125</v>
      </c>
      <c r="G470" s="2" t="s">
        <v>234</v>
      </c>
      <c r="H470" s="2">
        <v>1</v>
      </c>
      <c r="I470" s="2">
        <v>50.4</v>
      </c>
      <c r="J470" s="2">
        <v>25.9</v>
      </c>
      <c r="K470" s="2">
        <v>58.31</v>
      </c>
      <c r="L470" s="2">
        <v>27.93</v>
      </c>
      <c r="M470">
        <f t="shared" si="14"/>
        <v>-1</v>
      </c>
      <c r="N470">
        <f t="shared" si="15"/>
        <v>-1</v>
      </c>
    </row>
    <row r="471" spans="1:14" x14ac:dyDescent="0.15">
      <c r="A471" s="2">
        <v>9</v>
      </c>
      <c r="B471" s="2">
        <v>1</v>
      </c>
      <c r="C471" s="2">
        <v>2</v>
      </c>
      <c r="D471" s="2">
        <v>48862.400146484375</v>
      </c>
      <c r="E471" s="2">
        <v>2</v>
      </c>
      <c r="F471" s="2">
        <v>20710.10009765625</v>
      </c>
      <c r="G471" s="2" t="s">
        <v>37</v>
      </c>
      <c r="H471" s="2">
        <v>0</v>
      </c>
      <c r="I471" s="2">
        <v>-2.1</v>
      </c>
      <c r="J471" s="2">
        <v>-11</v>
      </c>
      <c r="K471" s="2">
        <v>-14.25</v>
      </c>
      <c r="L471" s="2">
        <v>-12.89</v>
      </c>
      <c r="M471">
        <f t="shared" si="14"/>
        <v>83.253984889613548</v>
      </c>
      <c r="N471">
        <f t="shared" si="15"/>
        <v>248.75806395472566</v>
      </c>
    </row>
    <row r="472" spans="1:14" x14ac:dyDescent="0.15">
      <c r="A472" s="2">
        <v>9</v>
      </c>
      <c r="B472" s="2">
        <v>1</v>
      </c>
      <c r="C472" s="2">
        <v>3</v>
      </c>
      <c r="D472" s="2">
        <v>89722.60009765625</v>
      </c>
      <c r="E472" s="2">
        <v>4</v>
      </c>
      <c r="F472" s="2">
        <v>40860.199951171882</v>
      </c>
      <c r="G472" s="2" t="s">
        <v>113</v>
      </c>
      <c r="H472" s="2">
        <v>0</v>
      </c>
      <c r="I472" s="2">
        <v>31.3</v>
      </c>
      <c r="J472" s="2">
        <v>-49.7</v>
      </c>
      <c r="K472" s="2">
        <v>32.200000000000003</v>
      </c>
      <c r="L472" s="2">
        <v>-60.9</v>
      </c>
      <c r="M472">
        <f t="shared" si="14"/>
        <v>66.802414627017782</v>
      </c>
      <c r="N472">
        <f t="shared" si="15"/>
        <v>611.65753033493274</v>
      </c>
    </row>
    <row r="473" spans="1:14" x14ac:dyDescent="0.15">
      <c r="A473" s="2">
        <v>9</v>
      </c>
      <c r="B473" s="2">
        <v>1</v>
      </c>
      <c r="C473" s="2">
        <v>4</v>
      </c>
      <c r="D473" s="2">
        <v>112638.7001953125</v>
      </c>
      <c r="E473" s="2">
        <v>5</v>
      </c>
      <c r="F473" s="2">
        <v>22916.10009765625</v>
      </c>
      <c r="G473" s="2" t="s">
        <v>219</v>
      </c>
      <c r="H473" s="2">
        <v>0</v>
      </c>
      <c r="I473" s="2">
        <v>-48.45</v>
      </c>
      <c r="J473" s="2">
        <v>-12.56</v>
      </c>
      <c r="K473" s="2">
        <v>-60</v>
      </c>
      <c r="L473" s="2">
        <v>-11.5</v>
      </c>
      <c r="M473">
        <f t="shared" si="14"/>
        <v>104.60019120441416</v>
      </c>
      <c r="N473">
        <f t="shared" si="15"/>
        <v>219.08277445566642</v>
      </c>
    </row>
    <row r="474" spans="1:14" x14ac:dyDescent="0.15">
      <c r="A474" s="2">
        <v>9</v>
      </c>
      <c r="B474" s="2">
        <v>1</v>
      </c>
      <c r="C474" s="2">
        <v>5</v>
      </c>
      <c r="D474" s="2">
        <v>132949.90014648438</v>
      </c>
      <c r="E474" s="2">
        <v>6</v>
      </c>
      <c r="F474" s="2">
        <v>20311.199951171875</v>
      </c>
      <c r="G474" s="2" t="s">
        <v>73</v>
      </c>
      <c r="H474" s="2">
        <v>0</v>
      </c>
      <c r="I474" s="2">
        <v>35.64</v>
      </c>
      <c r="J474" s="2">
        <v>47.95</v>
      </c>
      <c r="K474" s="2">
        <v>36.74</v>
      </c>
      <c r="L474" s="2">
        <v>59.06</v>
      </c>
      <c r="M474">
        <f t="shared" si="14"/>
        <v>119.73863703917797</v>
      </c>
      <c r="N474">
        <f t="shared" si="15"/>
        <v>169.62945673522353</v>
      </c>
    </row>
    <row r="475" spans="1:14" x14ac:dyDescent="0.15">
      <c r="A475" s="2">
        <v>9</v>
      </c>
      <c r="B475" s="2">
        <v>1</v>
      </c>
      <c r="C475" s="2">
        <v>6</v>
      </c>
      <c r="D475" s="2">
        <v>162769.30004882812</v>
      </c>
      <c r="E475" s="2">
        <v>7</v>
      </c>
      <c r="F475" s="2">
        <v>29819.39990234375</v>
      </c>
      <c r="G475" s="2" t="s">
        <v>193</v>
      </c>
      <c r="H475" s="2">
        <v>1</v>
      </c>
      <c r="I475" s="2">
        <v>2.4</v>
      </c>
      <c r="J475" s="2">
        <v>-33.19</v>
      </c>
      <c r="K475" s="2">
        <v>14.49</v>
      </c>
      <c r="L475" s="2">
        <v>-33.74</v>
      </c>
      <c r="M475">
        <f t="shared" si="14"/>
        <v>95.430092214143869</v>
      </c>
      <c r="N475">
        <f t="shared" si="15"/>
        <v>312.47376179234334</v>
      </c>
    </row>
    <row r="476" spans="1:14" x14ac:dyDescent="0.15">
      <c r="A476" s="2">
        <v>9</v>
      </c>
      <c r="B476" s="2">
        <v>1</v>
      </c>
      <c r="C476" s="2">
        <v>7</v>
      </c>
      <c r="D476" s="2">
        <v>182949.30004882807</v>
      </c>
      <c r="E476" s="2">
        <v>8</v>
      </c>
      <c r="F476" s="2">
        <v>20180</v>
      </c>
      <c r="G476" s="2" t="s">
        <v>109</v>
      </c>
      <c r="H476" s="2">
        <v>0</v>
      </c>
      <c r="I476" s="2">
        <v>50.03</v>
      </c>
      <c r="J476" s="2">
        <v>-35.409999999999997</v>
      </c>
      <c r="K476" s="2">
        <v>62.34</v>
      </c>
      <c r="L476" s="2">
        <v>-33.51</v>
      </c>
      <c r="M476">
        <f t="shared" si="14"/>
        <v>47.850552765877218</v>
      </c>
      <c r="N476">
        <f t="shared" si="15"/>
        <v>421.72971540656039</v>
      </c>
    </row>
    <row r="477" spans="1:14" x14ac:dyDescent="0.15">
      <c r="A477" s="2">
        <v>9</v>
      </c>
      <c r="B477" s="2">
        <v>1</v>
      </c>
      <c r="C477" s="2">
        <v>8</v>
      </c>
      <c r="D477" s="2">
        <v>228835.5</v>
      </c>
      <c r="E477" s="2">
        <v>9</v>
      </c>
      <c r="F477" s="2">
        <v>45886.199951171882</v>
      </c>
      <c r="G477" s="2" t="s">
        <v>82</v>
      </c>
      <c r="H477" s="2">
        <v>1</v>
      </c>
      <c r="I477" s="2">
        <v>45.01</v>
      </c>
      <c r="J477" s="2">
        <v>33.33</v>
      </c>
      <c r="K477" s="2">
        <v>35.06</v>
      </c>
      <c r="L477" s="2">
        <v>26.66</v>
      </c>
      <c r="M477">
        <f t="shared" si="14"/>
        <v>66.065326003888003</v>
      </c>
      <c r="N477">
        <f t="shared" si="15"/>
        <v>694.5579886864017</v>
      </c>
    </row>
    <row r="478" spans="1:14" x14ac:dyDescent="0.15">
      <c r="A478" s="2">
        <v>9</v>
      </c>
      <c r="B478" s="2">
        <v>1</v>
      </c>
      <c r="C478" s="2">
        <v>9</v>
      </c>
      <c r="D478" s="2">
        <v>247550.30004882807</v>
      </c>
      <c r="E478" s="2">
        <v>9</v>
      </c>
      <c r="F478" s="2">
        <v>18714.800048828125</v>
      </c>
      <c r="G478" s="2" t="s">
        <v>190</v>
      </c>
      <c r="H478" s="2">
        <v>0</v>
      </c>
      <c r="I478" s="2">
        <v>-29</v>
      </c>
      <c r="J478" s="2">
        <v>-47.21</v>
      </c>
      <c r="K478" s="2">
        <v>-29.57</v>
      </c>
      <c r="L478" s="2">
        <v>-37.24</v>
      </c>
      <c r="M478">
        <f t="shared" si="14"/>
        <v>90.885900446658937</v>
      </c>
      <c r="N478">
        <f t="shared" si="15"/>
        <v>205.91532852570313</v>
      </c>
    </row>
    <row r="479" spans="1:14" x14ac:dyDescent="0.15">
      <c r="A479" s="2">
        <v>9</v>
      </c>
      <c r="B479" s="2">
        <v>1</v>
      </c>
      <c r="C479" s="2">
        <v>10</v>
      </c>
      <c r="D479" s="2">
        <v>280038.80004882812</v>
      </c>
      <c r="E479" s="2">
        <v>10</v>
      </c>
      <c r="F479" s="2">
        <v>32488.5</v>
      </c>
      <c r="G479" s="2" t="s">
        <v>43</v>
      </c>
      <c r="H479" s="2">
        <v>0</v>
      </c>
      <c r="I479" s="2">
        <v>-29.14</v>
      </c>
      <c r="J479" s="2">
        <v>48.92</v>
      </c>
      <c r="K479" s="2">
        <v>-31.82</v>
      </c>
      <c r="L479" s="2">
        <v>55.71</v>
      </c>
      <c r="M479">
        <f t="shared" si="14"/>
        <v>92.977228394913993</v>
      </c>
      <c r="N479">
        <f t="shared" si="15"/>
        <v>349.42426829510845</v>
      </c>
    </row>
    <row r="480" spans="1:14" x14ac:dyDescent="0.15">
      <c r="A480" s="2">
        <v>9</v>
      </c>
      <c r="B480" s="2">
        <v>1</v>
      </c>
      <c r="C480" s="2">
        <v>11</v>
      </c>
      <c r="D480" s="2">
        <v>315482.90014648438</v>
      </c>
      <c r="E480" s="2">
        <v>10</v>
      </c>
      <c r="F480" s="2">
        <v>35444.10009765625</v>
      </c>
      <c r="G480" s="2" t="s">
        <v>143</v>
      </c>
      <c r="H480" s="2">
        <v>0</v>
      </c>
      <c r="I480" s="2">
        <v>-36.39</v>
      </c>
      <c r="J480" s="2">
        <v>-50.49</v>
      </c>
      <c r="K480" s="2">
        <v>-38.950000000000003</v>
      </c>
      <c r="L480" s="2">
        <v>-61.87</v>
      </c>
      <c r="M480">
        <f t="shared" si="14"/>
        <v>117.79598168019145</v>
      </c>
      <c r="N480">
        <f t="shared" si="15"/>
        <v>300.89396592393717</v>
      </c>
    </row>
    <row r="481" spans="1:14" x14ac:dyDescent="0.15">
      <c r="A481" s="2">
        <v>9</v>
      </c>
      <c r="B481" s="2">
        <v>1</v>
      </c>
      <c r="C481" s="2">
        <v>12</v>
      </c>
      <c r="D481" s="2">
        <v>360456.80004882812</v>
      </c>
      <c r="E481" s="2">
        <v>10</v>
      </c>
      <c r="F481" s="2">
        <v>44973.89990234375</v>
      </c>
      <c r="G481" s="2" t="s">
        <v>87</v>
      </c>
      <c r="H481" s="2">
        <v>0</v>
      </c>
      <c r="I481" s="2">
        <v>10.130000000000001</v>
      </c>
      <c r="J481" s="2">
        <v>-47.65</v>
      </c>
      <c r="K481" s="2">
        <v>14.55</v>
      </c>
      <c r="L481" s="2">
        <v>-58.79</v>
      </c>
      <c r="M481">
        <f t="shared" si="14"/>
        <v>53.588584605305634</v>
      </c>
      <c r="N481">
        <f t="shared" si="15"/>
        <v>839.24403366106128</v>
      </c>
    </row>
    <row r="482" spans="1:14" x14ac:dyDescent="0.15">
      <c r="A482" s="2">
        <v>10</v>
      </c>
      <c r="B482" s="2">
        <v>1</v>
      </c>
      <c r="C482" s="2">
        <v>1</v>
      </c>
      <c r="D482" s="2">
        <v>2678</v>
      </c>
      <c r="E482" s="2">
        <v>1</v>
      </c>
      <c r="F482" s="2">
        <v>2678</v>
      </c>
      <c r="G482" s="2" t="s">
        <v>108</v>
      </c>
      <c r="H482" s="2">
        <v>0</v>
      </c>
      <c r="I482" s="2">
        <v>0.52</v>
      </c>
      <c r="J482" s="2">
        <v>-32.11</v>
      </c>
      <c r="K482" s="2">
        <v>14.49</v>
      </c>
      <c r="L482" s="2">
        <v>-33.74</v>
      </c>
      <c r="M482">
        <f t="shared" si="14"/>
        <v>-1</v>
      </c>
      <c r="N482">
        <f t="shared" si="15"/>
        <v>-1</v>
      </c>
    </row>
    <row r="483" spans="1:14" x14ac:dyDescent="0.15">
      <c r="A483" s="2">
        <v>10</v>
      </c>
      <c r="B483" s="2">
        <v>1</v>
      </c>
      <c r="C483" s="2">
        <v>2</v>
      </c>
      <c r="D483" s="2">
        <v>11707</v>
      </c>
      <c r="E483" s="2">
        <v>1</v>
      </c>
      <c r="F483" s="2">
        <v>9029</v>
      </c>
      <c r="G483" s="2" t="s">
        <v>72</v>
      </c>
      <c r="H483" s="2">
        <v>0</v>
      </c>
      <c r="I483" s="2">
        <v>-49.28</v>
      </c>
      <c r="J483" s="2">
        <v>-12.06</v>
      </c>
      <c r="K483" s="2">
        <v>-60</v>
      </c>
      <c r="L483" s="2">
        <v>-11.5</v>
      </c>
      <c r="M483">
        <f t="shared" si="14"/>
        <v>77.739164518278685</v>
      </c>
      <c r="N483">
        <f t="shared" si="15"/>
        <v>116.14480366427176</v>
      </c>
    </row>
    <row r="484" spans="1:14" x14ac:dyDescent="0.15">
      <c r="A484" s="2">
        <v>10</v>
      </c>
      <c r="B484" s="2">
        <v>1</v>
      </c>
      <c r="C484" s="2">
        <v>3</v>
      </c>
      <c r="D484" s="2">
        <v>24318</v>
      </c>
      <c r="E484" s="2">
        <v>1</v>
      </c>
      <c r="F484" s="2">
        <v>12611</v>
      </c>
      <c r="G484" s="2" t="s">
        <v>69</v>
      </c>
      <c r="H484" s="2">
        <v>1</v>
      </c>
      <c r="I484" s="2">
        <v>45.84</v>
      </c>
      <c r="J484" s="2">
        <v>-28.57</v>
      </c>
      <c r="K484" s="2">
        <v>35.4</v>
      </c>
      <c r="L484" s="2">
        <v>-33.11</v>
      </c>
      <c r="M484">
        <f t="shared" si="14"/>
        <v>97.81693156095217</v>
      </c>
      <c r="N484">
        <f t="shared" si="15"/>
        <v>128.92451029443478</v>
      </c>
    </row>
    <row r="485" spans="1:14" x14ac:dyDescent="0.15">
      <c r="A485" s="2">
        <v>10</v>
      </c>
      <c r="B485" s="2">
        <v>1</v>
      </c>
      <c r="C485" s="2">
        <v>4</v>
      </c>
      <c r="D485" s="2">
        <v>46112</v>
      </c>
      <c r="E485" s="2">
        <v>2</v>
      </c>
      <c r="F485" s="2">
        <v>21794</v>
      </c>
      <c r="G485" s="2" t="s">
        <v>76</v>
      </c>
      <c r="H485" s="2">
        <v>0</v>
      </c>
      <c r="I485" s="2">
        <v>34.49</v>
      </c>
      <c r="J485" s="2">
        <v>48.95</v>
      </c>
      <c r="K485" s="2">
        <v>36.74</v>
      </c>
      <c r="L485" s="2">
        <v>59.06</v>
      </c>
      <c r="M485">
        <f t="shared" si="14"/>
        <v>92.179740181885947</v>
      </c>
      <c r="N485">
        <f t="shared" si="15"/>
        <v>236.42939280363359</v>
      </c>
    </row>
    <row r="486" spans="1:14" x14ac:dyDescent="0.15">
      <c r="A486" s="2">
        <v>10</v>
      </c>
      <c r="B486" s="2">
        <v>1</v>
      </c>
      <c r="C486" s="2">
        <v>5</v>
      </c>
      <c r="D486" s="2">
        <v>59286</v>
      </c>
      <c r="E486" s="2">
        <v>3</v>
      </c>
      <c r="F486" s="2">
        <v>13174</v>
      </c>
      <c r="G486" s="2" t="s">
        <v>231</v>
      </c>
      <c r="H486" s="2">
        <v>1</v>
      </c>
      <c r="I486" s="2">
        <v>-11.47</v>
      </c>
      <c r="J486" s="2">
        <v>1.07</v>
      </c>
      <c r="K486" s="2">
        <v>-9.09</v>
      </c>
      <c r="L486" s="2">
        <v>17.86</v>
      </c>
      <c r="M486">
        <f t="shared" si="14"/>
        <v>61.626527567274145</v>
      </c>
      <c r="N486">
        <f t="shared" si="15"/>
        <v>213.77157727439211</v>
      </c>
    </row>
    <row r="487" spans="1:14" x14ac:dyDescent="0.15">
      <c r="A487" s="2">
        <v>10</v>
      </c>
      <c r="B487" s="2">
        <v>1</v>
      </c>
      <c r="C487" s="2">
        <v>6</v>
      </c>
      <c r="D487" s="2">
        <v>76509</v>
      </c>
      <c r="E487" s="2">
        <v>4</v>
      </c>
      <c r="F487" s="2">
        <v>17223</v>
      </c>
      <c r="G487" s="2" t="s">
        <v>52</v>
      </c>
      <c r="H487" s="2">
        <v>0</v>
      </c>
      <c r="I487" s="2">
        <v>49.88</v>
      </c>
      <c r="J487" s="2">
        <v>25.7</v>
      </c>
      <c r="K487" s="2">
        <v>58.31</v>
      </c>
      <c r="L487" s="2">
        <v>27.93</v>
      </c>
      <c r="M487">
        <f t="shared" si="14"/>
        <v>68.148110025150373</v>
      </c>
      <c r="N487">
        <f t="shared" si="15"/>
        <v>252.72894572782388</v>
      </c>
    </row>
    <row r="488" spans="1:14" x14ac:dyDescent="0.15">
      <c r="A488" s="2">
        <v>10</v>
      </c>
      <c r="B488" s="2">
        <v>1</v>
      </c>
      <c r="C488" s="2">
        <v>7</v>
      </c>
      <c r="D488" s="2">
        <v>92774</v>
      </c>
      <c r="E488" s="2">
        <v>4</v>
      </c>
      <c r="F488" s="2">
        <v>16265</v>
      </c>
      <c r="G488" s="2" t="s">
        <v>66</v>
      </c>
      <c r="H488" s="2">
        <v>0</v>
      </c>
      <c r="I488" s="2">
        <v>-28.68</v>
      </c>
      <c r="J488" s="2">
        <v>50.53</v>
      </c>
      <c r="K488" s="2">
        <v>-31.82</v>
      </c>
      <c r="L488" s="2">
        <v>55.71</v>
      </c>
      <c r="M488">
        <f t="shared" si="14"/>
        <v>94.314077952339645</v>
      </c>
      <c r="N488">
        <f t="shared" si="15"/>
        <v>172.45569646791543</v>
      </c>
    </row>
    <row r="489" spans="1:14" x14ac:dyDescent="0.15">
      <c r="A489" s="2">
        <v>10</v>
      </c>
      <c r="B489" s="2">
        <v>1</v>
      </c>
      <c r="C489" s="2">
        <v>8</v>
      </c>
      <c r="D489" s="2">
        <v>111803</v>
      </c>
      <c r="E489" s="2">
        <v>5</v>
      </c>
      <c r="F489" s="2">
        <v>19029</v>
      </c>
      <c r="G489" s="2" t="s">
        <v>169</v>
      </c>
      <c r="H489" s="2">
        <v>1</v>
      </c>
      <c r="I489" s="2">
        <v>9.17</v>
      </c>
      <c r="J489" s="2">
        <v>-49.81</v>
      </c>
      <c r="K489" s="2">
        <v>14.55</v>
      </c>
      <c r="L489" s="2">
        <v>-58.79</v>
      </c>
      <c r="M489">
        <f t="shared" si="14"/>
        <v>123.53310042251834</v>
      </c>
      <c r="N489">
        <f t="shared" si="15"/>
        <v>154.03968600249979</v>
      </c>
    </row>
    <row r="490" spans="1:14" x14ac:dyDescent="0.15">
      <c r="A490" s="2">
        <v>10</v>
      </c>
      <c r="B490" s="2">
        <v>1</v>
      </c>
      <c r="C490" s="2">
        <v>9</v>
      </c>
      <c r="D490" s="2">
        <v>117628</v>
      </c>
      <c r="E490" s="2">
        <v>6</v>
      </c>
      <c r="F490" s="2">
        <v>5825</v>
      </c>
      <c r="G490" s="2" t="s">
        <v>75</v>
      </c>
      <c r="H490" s="2">
        <v>0</v>
      </c>
      <c r="I490" s="2">
        <v>48.91</v>
      </c>
      <c r="J490" s="2">
        <v>-34.4</v>
      </c>
      <c r="K490" s="2">
        <v>62.34</v>
      </c>
      <c r="L490" s="2">
        <v>-33.51</v>
      </c>
      <c r="M490">
        <f t="shared" si="14"/>
        <v>54.06442915633162</v>
      </c>
      <c r="N490">
        <f t="shared" si="15"/>
        <v>107.74182010054238</v>
      </c>
    </row>
    <row r="491" spans="1:14" x14ac:dyDescent="0.15">
      <c r="A491" s="2">
        <v>10</v>
      </c>
      <c r="B491" s="2">
        <v>1</v>
      </c>
      <c r="C491" s="2">
        <v>10</v>
      </c>
      <c r="D491" s="2">
        <v>141841</v>
      </c>
      <c r="E491" s="2">
        <v>7</v>
      </c>
      <c r="F491" s="2">
        <v>24213</v>
      </c>
      <c r="G491" s="2" t="s">
        <v>84</v>
      </c>
      <c r="H491" s="2">
        <v>0</v>
      </c>
      <c r="I491" s="2">
        <v>47.71</v>
      </c>
      <c r="J491" s="2">
        <v>32.36</v>
      </c>
      <c r="K491" s="2">
        <v>35.06</v>
      </c>
      <c r="L491" s="2">
        <v>26.66</v>
      </c>
      <c r="M491">
        <f t="shared" si="14"/>
        <v>66.065326003888003</v>
      </c>
      <c r="N491">
        <f t="shared" si="15"/>
        <v>366.50087821522357</v>
      </c>
    </row>
    <row r="492" spans="1:14" x14ac:dyDescent="0.15">
      <c r="A492" s="2">
        <v>10</v>
      </c>
      <c r="B492" s="2">
        <v>1</v>
      </c>
      <c r="C492" s="2">
        <v>11</v>
      </c>
      <c r="D492" s="2">
        <v>158700</v>
      </c>
      <c r="E492" s="2">
        <v>7</v>
      </c>
      <c r="F492" s="2">
        <v>16859</v>
      </c>
      <c r="G492" s="2" t="s">
        <v>207</v>
      </c>
      <c r="H492" s="2">
        <v>0</v>
      </c>
      <c r="I492" s="2">
        <v>31.03</v>
      </c>
      <c r="J492" s="2">
        <v>-49.24</v>
      </c>
      <c r="K492" s="2">
        <v>32.200000000000003</v>
      </c>
      <c r="L492" s="2">
        <v>-60.9</v>
      </c>
      <c r="M492">
        <f t="shared" si="14"/>
        <v>87.606696091109384</v>
      </c>
      <c r="N492">
        <f t="shared" si="15"/>
        <v>192.43962793057443</v>
      </c>
    </row>
    <row r="493" spans="1:14" x14ac:dyDescent="0.15">
      <c r="A493" s="2">
        <v>10</v>
      </c>
      <c r="B493" s="2">
        <v>1</v>
      </c>
      <c r="C493" s="2">
        <v>12</v>
      </c>
      <c r="D493" s="2">
        <v>183440</v>
      </c>
      <c r="E493" s="2">
        <v>8</v>
      </c>
      <c r="F493" s="2">
        <v>24740</v>
      </c>
      <c r="G493" s="2" t="s">
        <v>208</v>
      </c>
      <c r="H493" s="2">
        <v>0</v>
      </c>
      <c r="I493" s="2">
        <v>-37.659999999999997</v>
      </c>
      <c r="J493" s="2">
        <v>-48.64</v>
      </c>
      <c r="K493" s="2">
        <v>-38.950000000000003</v>
      </c>
      <c r="L493" s="2">
        <v>-61.87</v>
      </c>
      <c r="M493">
        <f t="shared" si="14"/>
        <v>71.156611779932305</v>
      </c>
      <c r="N493">
        <f t="shared" si="15"/>
        <v>347.68378343412371</v>
      </c>
    </row>
    <row r="494" spans="1:14" x14ac:dyDescent="0.15">
      <c r="A494" s="2">
        <v>11</v>
      </c>
      <c r="B494" s="2">
        <v>1</v>
      </c>
      <c r="C494" s="2">
        <v>1</v>
      </c>
      <c r="D494" s="2">
        <v>16647</v>
      </c>
      <c r="E494" s="2">
        <v>1</v>
      </c>
      <c r="F494" s="2">
        <v>16647</v>
      </c>
      <c r="G494" s="2" t="s">
        <v>16</v>
      </c>
      <c r="H494" s="2">
        <v>0</v>
      </c>
      <c r="I494" s="2">
        <v>11.91</v>
      </c>
      <c r="J494" s="2">
        <v>-49.1</v>
      </c>
      <c r="K494" s="2">
        <v>14.55</v>
      </c>
      <c r="L494" s="2">
        <v>-58.79</v>
      </c>
      <c r="M494">
        <f t="shared" si="14"/>
        <v>-1</v>
      </c>
      <c r="N494">
        <f t="shared" si="15"/>
        <v>-1</v>
      </c>
    </row>
    <row r="495" spans="1:14" x14ac:dyDescent="0.15">
      <c r="A495" s="2">
        <v>11</v>
      </c>
      <c r="B495" s="2">
        <v>1</v>
      </c>
      <c r="C495" s="2">
        <v>2</v>
      </c>
      <c r="D495" s="2">
        <v>25546</v>
      </c>
      <c r="E495" s="2">
        <v>1</v>
      </c>
      <c r="F495" s="2">
        <v>8899</v>
      </c>
      <c r="G495" s="2" t="s">
        <v>183</v>
      </c>
      <c r="H495" s="2">
        <v>0</v>
      </c>
      <c r="I495" s="2">
        <v>49.69</v>
      </c>
      <c r="J495" s="2">
        <v>-10.3</v>
      </c>
      <c r="K495" s="2">
        <v>59.29</v>
      </c>
      <c r="L495" s="2">
        <v>-9.16</v>
      </c>
      <c r="M495">
        <f t="shared" si="14"/>
        <v>66.819192602125923</v>
      </c>
      <c r="N495">
        <f t="shared" si="15"/>
        <v>133.1802982563556</v>
      </c>
    </row>
    <row r="496" spans="1:14" x14ac:dyDescent="0.15">
      <c r="A496" s="2">
        <v>11</v>
      </c>
      <c r="B496" s="2">
        <v>1</v>
      </c>
      <c r="C496" s="2">
        <v>3</v>
      </c>
      <c r="D496" s="2">
        <v>42303</v>
      </c>
      <c r="E496" s="2">
        <v>2</v>
      </c>
      <c r="F496" s="2">
        <v>16757</v>
      </c>
      <c r="G496" s="2" t="s">
        <v>129</v>
      </c>
      <c r="H496" s="2">
        <v>0</v>
      </c>
      <c r="I496" s="2">
        <v>1.55</v>
      </c>
      <c r="J496" s="2">
        <v>-32.020000000000003</v>
      </c>
      <c r="K496" s="2">
        <v>14.49</v>
      </c>
      <c r="L496" s="2">
        <v>-33.74</v>
      </c>
      <c r="M496">
        <f t="shared" si="14"/>
        <v>51.100062622270826</v>
      </c>
      <c r="N496">
        <f t="shared" si="15"/>
        <v>327.92523414045354</v>
      </c>
    </row>
    <row r="497" spans="1:14" x14ac:dyDescent="0.15">
      <c r="A497" s="2">
        <v>11</v>
      </c>
      <c r="B497" s="2">
        <v>1</v>
      </c>
      <c r="C497" s="2">
        <v>4</v>
      </c>
      <c r="D497" s="2">
        <v>61864</v>
      </c>
      <c r="E497" s="2">
        <v>3</v>
      </c>
      <c r="F497" s="2">
        <v>19561</v>
      </c>
      <c r="G497" s="2" t="s">
        <v>15</v>
      </c>
      <c r="H497" s="2">
        <v>1</v>
      </c>
      <c r="I497" s="2">
        <v>46.73</v>
      </c>
      <c r="J497" s="2">
        <v>33.99</v>
      </c>
      <c r="K497" s="2">
        <v>35.06</v>
      </c>
      <c r="L497" s="2">
        <v>26.66</v>
      </c>
      <c r="M497">
        <f t="shared" si="14"/>
        <v>63.80662112978559</v>
      </c>
      <c r="N497">
        <f t="shared" si="15"/>
        <v>306.56693072983808</v>
      </c>
    </row>
    <row r="498" spans="1:14" x14ac:dyDescent="0.15">
      <c r="A498" s="2">
        <v>11</v>
      </c>
      <c r="B498" s="2">
        <v>1</v>
      </c>
      <c r="C498" s="2">
        <v>5</v>
      </c>
      <c r="D498" s="2">
        <v>77559</v>
      </c>
      <c r="E498" s="2">
        <v>4</v>
      </c>
      <c r="F498" s="2">
        <v>15695</v>
      </c>
      <c r="G498" s="2" t="s">
        <v>72</v>
      </c>
      <c r="H498" s="2">
        <v>1</v>
      </c>
      <c r="I498" s="2">
        <v>31.01</v>
      </c>
      <c r="J498" s="2">
        <v>-50.05</v>
      </c>
      <c r="K498" s="2">
        <v>32.200000000000003</v>
      </c>
      <c r="L498" s="2">
        <v>-60.9</v>
      </c>
      <c r="M498">
        <f t="shared" si="14"/>
        <v>87.606696091109384</v>
      </c>
      <c r="N498">
        <f t="shared" si="15"/>
        <v>179.15297232163033</v>
      </c>
    </row>
    <row r="499" spans="1:14" x14ac:dyDescent="0.15">
      <c r="A499" s="2">
        <v>11</v>
      </c>
      <c r="B499" s="2">
        <v>1</v>
      </c>
      <c r="C499" s="2">
        <v>6</v>
      </c>
      <c r="D499" s="2">
        <v>91904</v>
      </c>
      <c r="E499" s="2">
        <v>4</v>
      </c>
      <c r="F499" s="2">
        <v>14345</v>
      </c>
      <c r="G499" s="2" t="s">
        <v>80</v>
      </c>
      <c r="H499" s="2">
        <v>0</v>
      </c>
      <c r="I499" s="2">
        <v>-28.73</v>
      </c>
      <c r="J499" s="2">
        <v>49.16</v>
      </c>
      <c r="K499" s="2">
        <v>-31.82</v>
      </c>
      <c r="L499" s="2">
        <v>55.71</v>
      </c>
      <c r="M499">
        <f t="shared" si="14"/>
        <v>133.02801396698365</v>
      </c>
      <c r="N499">
        <f t="shared" si="15"/>
        <v>107.8344295477515</v>
      </c>
    </row>
    <row r="500" spans="1:14" x14ac:dyDescent="0.15">
      <c r="A500" s="2">
        <v>11</v>
      </c>
      <c r="B500" s="2">
        <v>1</v>
      </c>
      <c r="C500" s="2">
        <v>7</v>
      </c>
      <c r="D500" s="2">
        <v>108282</v>
      </c>
      <c r="E500" s="2">
        <v>5</v>
      </c>
      <c r="F500" s="2">
        <v>16378</v>
      </c>
      <c r="G500" s="2" t="s">
        <v>217</v>
      </c>
      <c r="H500" s="2">
        <v>0</v>
      </c>
      <c r="I500" s="2">
        <v>46.08</v>
      </c>
      <c r="J500" s="2">
        <v>-30.6</v>
      </c>
      <c r="K500" s="2">
        <v>35.4</v>
      </c>
      <c r="L500" s="2">
        <v>-33.11</v>
      </c>
      <c r="M500">
        <f t="shared" si="14"/>
        <v>111.38905152661997</v>
      </c>
      <c r="N500">
        <f t="shared" si="15"/>
        <v>147.03419928201791</v>
      </c>
    </row>
    <row r="501" spans="1:14" x14ac:dyDescent="0.15">
      <c r="A501" s="2">
        <v>11</v>
      </c>
      <c r="B501" s="2">
        <v>1</v>
      </c>
      <c r="C501" s="2">
        <v>8</v>
      </c>
      <c r="D501" s="2">
        <v>118479</v>
      </c>
      <c r="E501" s="2">
        <v>6</v>
      </c>
      <c r="F501" s="2">
        <v>10197</v>
      </c>
      <c r="G501" s="2" t="s">
        <v>201</v>
      </c>
      <c r="H501" s="2">
        <v>1</v>
      </c>
      <c r="I501" s="2">
        <v>-36.03</v>
      </c>
      <c r="J501" s="2">
        <v>-47.58</v>
      </c>
      <c r="K501" s="2">
        <v>-38.950000000000003</v>
      </c>
      <c r="L501" s="2">
        <v>-61.87</v>
      </c>
      <c r="M501">
        <f t="shared" si="14"/>
        <v>79.718630821157475</v>
      </c>
      <c r="N501">
        <f t="shared" si="15"/>
        <v>127.91238252543717</v>
      </c>
    </row>
    <row r="502" spans="1:14" x14ac:dyDescent="0.15">
      <c r="A502" s="2">
        <v>11</v>
      </c>
      <c r="B502" s="2">
        <v>1</v>
      </c>
      <c r="C502" s="2">
        <v>9</v>
      </c>
      <c r="D502" s="2">
        <v>128164</v>
      </c>
      <c r="E502" s="2">
        <v>6</v>
      </c>
      <c r="F502" s="2">
        <v>9685</v>
      </c>
      <c r="G502" s="2" t="s">
        <v>29</v>
      </c>
      <c r="H502" s="2">
        <v>1</v>
      </c>
      <c r="I502" s="2">
        <v>25.17</v>
      </c>
      <c r="J502" s="2">
        <v>1.8</v>
      </c>
      <c r="K502" s="2">
        <v>26.49</v>
      </c>
      <c r="L502" s="2">
        <v>16.95</v>
      </c>
      <c r="M502">
        <f t="shared" si="14"/>
        <v>102.4450389233173</v>
      </c>
      <c r="N502">
        <f t="shared" si="15"/>
        <v>94.538496952004351</v>
      </c>
    </row>
    <row r="503" spans="1:14" x14ac:dyDescent="0.15">
      <c r="A503" s="2">
        <v>11</v>
      </c>
      <c r="B503" s="2">
        <v>1</v>
      </c>
      <c r="C503" s="2">
        <v>10</v>
      </c>
      <c r="D503" s="2">
        <v>132656</v>
      </c>
      <c r="E503" s="2">
        <v>6</v>
      </c>
      <c r="F503" s="2">
        <v>4492</v>
      </c>
      <c r="G503" s="2" t="s">
        <v>18</v>
      </c>
      <c r="H503" s="2">
        <v>1</v>
      </c>
      <c r="I503" s="2">
        <v>49.18</v>
      </c>
      <c r="J503" s="2">
        <v>25.26</v>
      </c>
      <c r="K503" s="2">
        <v>58.31</v>
      </c>
      <c r="L503" s="2">
        <v>27.93</v>
      </c>
      <c r="M503">
        <f t="shared" si="14"/>
        <v>33.661146742201169</v>
      </c>
      <c r="N503">
        <f t="shared" si="15"/>
        <v>133.44762239987369</v>
      </c>
    </row>
    <row r="504" spans="1:14" x14ac:dyDescent="0.15">
      <c r="A504" s="2">
        <v>11</v>
      </c>
      <c r="B504" s="2">
        <v>1</v>
      </c>
      <c r="C504" s="2">
        <v>11</v>
      </c>
      <c r="D504" s="2">
        <v>149251</v>
      </c>
      <c r="E504" s="2">
        <v>7</v>
      </c>
      <c r="F504" s="2">
        <v>16595</v>
      </c>
      <c r="G504" s="2" t="s">
        <v>106</v>
      </c>
      <c r="H504" s="2">
        <v>1</v>
      </c>
      <c r="I504" s="2">
        <v>-5.71</v>
      </c>
      <c r="J504" s="2">
        <v>-49.24</v>
      </c>
      <c r="K504" s="2">
        <v>-3.07</v>
      </c>
      <c r="L504" s="2">
        <v>-58.51</v>
      </c>
      <c r="M504">
        <f t="shared" si="14"/>
        <v>106.01593276484437</v>
      </c>
      <c r="N504">
        <f t="shared" si="15"/>
        <v>156.53307542753629</v>
      </c>
    </row>
    <row r="505" spans="1:14" x14ac:dyDescent="0.15">
      <c r="A505" s="2">
        <v>11</v>
      </c>
      <c r="B505" s="2">
        <v>1</v>
      </c>
      <c r="C505" s="2">
        <v>12</v>
      </c>
      <c r="D505" s="2">
        <v>160747</v>
      </c>
      <c r="E505" s="2">
        <v>7</v>
      </c>
      <c r="F505" s="2">
        <v>11496</v>
      </c>
      <c r="G505" s="2" t="s">
        <v>95</v>
      </c>
      <c r="H505" s="2">
        <v>1</v>
      </c>
      <c r="I505" s="2">
        <v>50.14</v>
      </c>
      <c r="J505" s="2">
        <v>-31.81</v>
      </c>
      <c r="K505" s="2">
        <v>62.34</v>
      </c>
      <c r="L505" s="2">
        <v>-33.51</v>
      </c>
      <c r="M505">
        <f t="shared" si="14"/>
        <v>70.024767761128629</v>
      </c>
      <c r="N505">
        <f t="shared" si="15"/>
        <v>164.17048378104769</v>
      </c>
    </row>
    <row r="506" spans="1:14" x14ac:dyDescent="0.15">
      <c r="A506" s="2">
        <v>12</v>
      </c>
      <c r="B506" s="2">
        <v>1</v>
      </c>
      <c r="C506" s="2">
        <v>1</v>
      </c>
      <c r="D506" s="2">
        <v>6635</v>
      </c>
      <c r="E506" s="2">
        <v>1</v>
      </c>
      <c r="F506" s="2">
        <v>6635</v>
      </c>
      <c r="G506" s="2" t="s">
        <v>20</v>
      </c>
      <c r="H506" s="2">
        <v>0</v>
      </c>
      <c r="I506" s="2">
        <v>30.83</v>
      </c>
      <c r="J506" s="2">
        <v>-50.48</v>
      </c>
      <c r="K506" s="2">
        <v>32.200000000000003</v>
      </c>
      <c r="L506" s="2">
        <v>-60.9</v>
      </c>
      <c r="M506">
        <f t="shared" si="14"/>
        <v>-1</v>
      </c>
      <c r="N506">
        <f t="shared" si="15"/>
        <v>-1</v>
      </c>
    </row>
    <row r="507" spans="1:14" x14ac:dyDescent="0.15">
      <c r="A507" s="2">
        <v>12</v>
      </c>
      <c r="B507" s="2">
        <v>1</v>
      </c>
      <c r="C507" s="2">
        <v>2</v>
      </c>
      <c r="D507" s="2">
        <v>31513.5</v>
      </c>
      <c r="E507" s="2">
        <v>2</v>
      </c>
      <c r="F507" s="2">
        <v>24878.5</v>
      </c>
      <c r="G507" s="2" t="s">
        <v>141</v>
      </c>
      <c r="H507" s="2">
        <v>0</v>
      </c>
      <c r="I507" s="2">
        <v>-37.04</v>
      </c>
      <c r="J507" s="2">
        <v>-50.85</v>
      </c>
      <c r="K507" s="2">
        <v>-38.950000000000003</v>
      </c>
      <c r="L507" s="2">
        <v>-61.87</v>
      </c>
      <c r="M507">
        <f t="shared" si="14"/>
        <v>71.156611779932305</v>
      </c>
      <c r="N507">
        <f t="shared" si="15"/>
        <v>349.63019426701078</v>
      </c>
    </row>
    <row r="508" spans="1:14" x14ac:dyDescent="0.15">
      <c r="A508" s="2">
        <v>12</v>
      </c>
      <c r="B508" s="2">
        <v>1</v>
      </c>
      <c r="C508" s="2">
        <v>3</v>
      </c>
      <c r="D508" s="2">
        <v>46953.89990234375</v>
      </c>
      <c r="E508" s="2">
        <v>2</v>
      </c>
      <c r="F508" s="2">
        <v>15440.39990234375</v>
      </c>
      <c r="G508" s="2" t="s">
        <v>52</v>
      </c>
      <c r="H508" s="2">
        <v>0</v>
      </c>
      <c r="I508" s="2">
        <v>48.8</v>
      </c>
      <c r="J508" s="2">
        <v>28.65</v>
      </c>
      <c r="K508" s="2">
        <v>58.31</v>
      </c>
      <c r="L508" s="2">
        <v>27.93</v>
      </c>
      <c r="M508">
        <f t="shared" si="14"/>
        <v>132.37653719598498</v>
      </c>
      <c r="N508">
        <f t="shared" si="15"/>
        <v>116.64000456126195</v>
      </c>
    </row>
    <row r="509" spans="1:14" x14ac:dyDescent="0.15">
      <c r="A509" s="2">
        <v>12</v>
      </c>
      <c r="B509" s="2">
        <v>1</v>
      </c>
      <c r="C509" s="2">
        <v>4</v>
      </c>
      <c r="D509" s="2">
        <v>62694.5</v>
      </c>
      <c r="E509" s="2">
        <v>3</v>
      </c>
      <c r="F509" s="2">
        <v>15740.60009765625</v>
      </c>
      <c r="G509" s="2" t="s">
        <v>222</v>
      </c>
      <c r="H509" s="2">
        <v>1</v>
      </c>
      <c r="I509" s="2">
        <v>-6.17</v>
      </c>
      <c r="J509" s="2">
        <v>-48.35</v>
      </c>
      <c r="K509" s="2">
        <v>-3.07</v>
      </c>
      <c r="L509" s="2">
        <v>-58.51</v>
      </c>
      <c r="M509">
        <f t="shared" si="14"/>
        <v>106.01593276484437</v>
      </c>
      <c r="N509">
        <f t="shared" si="15"/>
        <v>148.4739103561983</v>
      </c>
    </row>
    <row r="510" spans="1:14" x14ac:dyDescent="0.15">
      <c r="A510" s="2">
        <v>12</v>
      </c>
      <c r="B510" s="2">
        <v>1</v>
      </c>
      <c r="C510" s="2">
        <v>5</v>
      </c>
      <c r="D510" s="2">
        <v>86638.89990234375</v>
      </c>
      <c r="E510" s="2">
        <v>4</v>
      </c>
      <c r="F510" s="2">
        <v>23944.39990234375</v>
      </c>
      <c r="G510" s="2" t="s">
        <v>111</v>
      </c>
      <c r="H510" s="2">
        <v>0</v>
      </c>
      <c r="I510" s="2">
        <v>-1.32</v>
      </c>
      <c r="J510" s="2">
        <v>-8.52</v>
      </c>
      <c r="K510" s="2">
        <v>-14.25</v>
      </c>
      <c r="L510" s="2">
        <v>-12.89</v>
      </c>
      <c r="M510">
        <f t="shared" si="14"/>
        <v>46.96995635510001</v>
      </c>
      <c r="N510">
        <f t="shared" si="15"/>
        <v>509.78118270582257</v>
      </c>
    </row>
    <row r="511" spans="1:14" x14ac:dyDescent="0.15">
      <c r="A511" s="2">
        <v>12</v>
      </c>
      <c r="B511" s="2">
        <v>1</v>
      </c>
      <c r="C511" s="2">
        <v>6</v>
      </c>
      <c r="D511" s="2">
        <v>103279.89990234376</v>
      </c>
      <c r="E511" s="2">
        <v>5</v>
      </c>
      <c r="F511" s="2">
        <v>16641</v>
      </c>
      <c r="G511" s="2" t="s">
        <v>207</v>
      </c>
      <c r="H511" s="2">
        <v>1</v>
      </c>
      <c r="I511" s="2">
        <v>37.700000000000003</v>
      </c>
      <c r="J511" s="2">
        <v>48.33</v>
      </c>
      <c r="K511" s="2">
        <v>36.74</v>
      </c>
      <c r="L511" s="2">
        <v>59.06</v>
      </c>
      <c r="M511">
        <f t="shared" si="14"/>
        <v>88.186068060663644</v>
      </c>
      <c r="N511">
        <f t="shared" si="15"/>
        <v>188.70327667350551</v>
      </c>
    </row>
    <row r="512" spans="1:14" x14ac:dyDescent="0.15">
      <c r="A512" s="2">
        <v>12</v>
      </c>
      <c r="B512" s="2">
        <v>1</v>
      </c>
      <c r="C512" s="2">
        <v>7</v>
      </c>
      <c r="D512" s="2">
        <v>126423.09985351562</v>
      </c>
      <c r="E512" s="2">
        <v>6</v>
      </c>
      <c r="F512" s="2">
        <v>23143.199951171875</v>
      </c>
      <c r="G512" s="2" t="s">
        <v>62</v>
      </c>
      <c r="H512" s="2">
        <v>1</v>
      </c>
      <c r="I512" s="2">
        <v>51.26</v>
      </c>
      <c r="J512" s="2">
        <v>-35.340000000000003</v>
      </c>
      <c r="K512" s="2">
        <v>62.34</v>
      </c>
      <c r="L512" s="2">
        <v>-33.51</v>
      </c>
      <c r="M512">
        <f t="shared" si="14"/>
        <v>96.044598494657677</v>
      </c>
      <c r="N512">
        <f t="shared" si="15"/>
        <v>240.9630558501338</v>
      </c>
    </row>
    <row r="513" spans="1:14" x14ac:dyDescent="0.15">
      <c r="A513" s="2">
        <v>12</v>
      </c>
      <c r="B513" s="2">
        <v>1</v>
      </c>
      <c r="C513" s="2">
        <v>8</v>
      </c>
      <c r="D513" s="2">
        <v>152719</v>
      </c>
      <c r="E513" s="2">
        <v>7</v>
      </c>
      <c r="F513" s="2">
        <v>26295.900146484371</v>
      </c>
      <c r="G513" s="2" t="s">
        <v>22</v>
      </c>
      <c r="H513" s="2">
        <v>1</v>
      </c>
      <c r="I513" s="2">
        <v>-28.46</v>
      </c>
      <c r="J513" s="2">
        <v>-45.38</v>
      </c>
      <c r="K513" s="2">
        <v>-29.57</v>
      </c>
      <c r="L513" s="2">
        <v>-37.24</v>
      </c>
      <c r="M513">
        <f t="shared" si="14"/>
        <v>91.985656490563784</v>
      </c>
      <c r="N513">
        <f t="shared" si="15"/>
        <v>285.86957086273446</v>
      </c>
    </row>
    <row r="514" spans="1:14" x14ac:dyDescent="0.15">
      <c r="A514" s="2">
        <v>12</v>
      </c>
      <c r="B514" s="2">
        <v>1</v>
      </c>
      <c r="C514" s="2">
        <v>9</v>
      </c>
      <c r="D514" s="2">
        <v>166759.09985351562</v>
      </c>
      <c r="E514" s="2">
        <v>8</v>
      </c>
      <c r="F514" s="2">
        <v>14040.099853515623</v>
      </c>
      <c r="G514" s="2" t="s">
        <v>186</v>
      </c>
      <c r="H514" s="2">
        <v>1</v>
      </c>
      <c r="I514" s="2">
        <v>48.93</v>
      </c>
      <c r="J514" s="2">
        <v>-8.11</v>
      </c>
      <c r="K514" s="2">
        <v>59.29</v>
      </c>
      <c r="L514" s="2">
        <v>-9.16</v>
      </c>
      <c r="M514">
        <f t="shared" si="14"/>
        <v>93.191126186992719</v>
      </c>
      <c r="N514">
        <f t="shared" si="15"/>
        <v>150.65919286503149</v>
      </c>
    </row>
    <row r="515" spans="1:14" x14ac:dyDescent="0.15">
      <c r="A515" s="2">
        <v>12</v>
      </c>
      <c r="B515" s="2">
        <v>1</v>
      </c>
      <c r="C515" s="2">
        <v>10</v>
      </c>
      <c r="D515" s="2">
        <v>179831.19995117188</v>
      </c>
      <c r="E515" s="2">
        <v>8</v>
      </c>
      <c r="F515" s="2">
        <v>13072.10009765625</v>
      </c>
      <c r="G515" s="2" t="s">
        <v>195</v>
      </c>
      <c r="H515" s="2">
        <v>1</v>
      </c>
      <c r="I515" s="2">
        <v>-29.12</v>
      </c>
      <c r="J515" s="2">
        <v>48.64</v>
      </c>
      <c r="K515" s="2">
        <v>-31.82</v>
      </c>
      <c r="L515" s="2">
        <v>55.71</v>
      </c>
      <c r="M515">
        <f t="shared" ref="M515:M578" si="16">IF(C515&gt;1, SQRT((L515-L514)^2 + (K515-K514)^2), -1)</f>
        <v>111.84430696284903</v>
      </c>
      <c r="N515">
        <f t="shared" ref="N515:N578" si="17">IF(M515&gt;=0, F515/M515, -1)</f>
        <v>116.87765298593489</v>
      </c>
    </row>
    <row r="516" spans="1:14" x14ac:dyDescent="0.15">
      <c r="A516" s="2">
        <v>12</v>
      </c>
      <c r="B516" s="2">
        <v>1</v>
      </c>
      <c r="C516" s="2">
        <v>11</v>
      </c>
      <c r="D516" s="2">
        <v>199307.0998535156</v>
      </c>
      <c r="E516" s="2">
        <v>9</v>
      </c>
      <c r="F516" s="2">
        <v>19475.89990234375</v>
      </c>
      <c r="G516" s="2" t="s">
        <v>197</v>
      </c>
      <c r="H516" s="2">
        <v>1</v>
      </c>
      <c r="I516" s="2">
        <v>46.57</v>
      </c>
      <c r="J516" s="2">
        <v>31.11</v>
      </c>
      <c r="K516" s="2">
        <v>35.06</v>
      </c>
      <c r="L516" s="2">
        <v>26.66</v>
      </c>
      <c r="M516">
        <f t="shared" si="16"/>
        <v>72.916643504758227</v>
      </c>
      <c r="N516">
        <f t="shared" si="17"/>
        <v>267.0981406470367</v>
      </c>
    </row>
    <row r="517" spans="1:14" x14ac:dyDescent="0.15">
      <c r="A517" s="2">
        <v>12</v>
      </c>
      <c r="B517" s="2">
        <v>1</v>
      </c>
      <c r="C517" s="2">
        <v>12</v>
      </c>
      <c r="D517" s="2">
        <v>215981.19995117188</v>
      </c>
      <c r="E517" s="2">
        <v>9</v>
      </c>
      <c r="F517" s="2">
        <v>16674.10009765625</v>
      </c>
      <c r="G517" s="2" t="s">
        <v>229</v>
      </c>
      <c r="H517" s="2">
        <v>0</v>
      </c>
      <c r="I517" s="2">
        <v>9.3000000000000007</v>
      </c>
      <c r="J517" s="2">
        <v>-48.29</v>
      </c>
      <c r="K517" s="2">
        <v>14.55</v>
      </c>
      <c r="L517" s="2">
        <v>-58.79</v>
      </c>
      <c r="M517">
        <f t="shared" si="16"/>
        <v>87.876974231023681</v>
      </c>
      <c r="N517">
        <f t="shared" si="17"/>
        <v>189.74367567345877</v>
      </c>
    </row>
    <row r="518" spans="1:14" x14ac:dyDescent="0.15">
      <c r="A518" s="2">
        <v>14</v>
      </c>
      <c r="B518" s="2">
        <v>1</v>
      </c>
      <c r="C518" s="2">
        <v>1</v>
      </c>
      <c r="D518" s="2">
        <v>44729</v>
      </c>
      <c r="E518" s="2">
        <v>2</v>
      </c>
      <c r="F518" s="2">
        <v>44729</v>
      </c>
      <c r="G518" s="2" t="s">
        <v>234</v>
      </c>
      <c r="H518" s="2">
        <v>1</v>
      </c>
      <c r="I518" s="2">
        <v>46.04</v>
      </c>
      <c r="J518" s="2">
        <v>30.66</v>
      </c>
      <c r="K518" s="2">
        <v>35.06</v>
      </c>
      <c r="L518" s="2">
        <v>26.66</v>
      </c>
      <c r="M518">
        <f t="shared" si="16"/>
        <v>-1</v>
      </c>
      <c r="N518">
        <f t="shared" si="17"/>
        <v>-1</v>
      </c>
    </row>
    <row r="519" spans="1:14" x14ac:dyDescent="0.15">
      <c r="A519" s="2">
        <v>14</v>
      </c>
      <c r="B519" s="2">
        <v>1</v>
      </c>
      <c r="C519" s="2">
        <v>2</v>
      </c>
      <c r="D519" s="2">
        <v>85336.599853515625</v>
      </c>
      <c r="E519" s="2">
        <v>4</v>
      </c>
      <c r="F519" s="2">
        <v>40607.599853515625</v>
      </c>
      <c r="G519" s="2" t="s">
        <v>83</v>
      </c>
      <c r="H519" s="2">
        <v>1</v>
      </c>
      <c r="I519" s="2">
        <v>-28.31</v>
      </c>
      <c r="J519" s="2">
        <v>-45.97</v>
      </c>
      <c r="K519" s="2">
        <v>-29.57</v>
      </c>
      <c r="L519" s="2">
        <v>-37.24</v>
      </c>
      <c r="M519">
        <f t="shared" si="16"/>
        <v>90.885900446658937</v>
      </c>
      <c r="N519">
        <f t="shared" si="17"/>
        <v>446.7975742546368</v>
      </c>
    </row>
    <row r="520" spans="1:14" x14ac:dyDescent="0.15">
      <c r="A520" s="2">
        <v>14</v>
      </c>
      <c r="B520" s="2">
        <v>1</v>
      </c>
      <c r="C520" s="2">
        <v>3</v>
      </c>
      <c r="D520" s="2">
        <v>117678.89990234376</v>
      </c>
      <c r="E520" s="2">
        <v>6</v>
      </c>
      <c r="F520" s="2">
        <v>32342.300048828125</v>
      </c>
      <c r="G520" s="2" t="s">
        <v>164</v>
      </c>
      <c r="H520" s="2">
        <v>1</v>
      </c>
      <c r="I520" s="2">
        <v>29.9</v>
      </c>
      <c r="J520" s="2">
        <v>-49.54</v>
      </c>
      <c r="K520" s="2">
        <v>32.200000000000003</v>
      </c>
      <c r="L520" s="2">
        <v>-60.9</v>
      </c>
      <c r="M520">
        <f t="shared" si="16"/>
        <v>66.146265956590483</v>
      </c>
      <c r="N520">
        <f t="shared" si="17"/>
        <v>488.95125947174802</v>
      </c>
    </row>
    <row r="521" spans="1:14" x14ac:dyDescent="0.15">
      <c r="A521" s="2">
        <v>14</v>
      </c>
      <c r="B521" s="2">
        <v>1</v>
      </c>
      <c r="C521" s="2">
        <v>4</v>
      </c>
      <c r="D521" s="2">
        <v>144674.7998046875</v>
      </c>
      <c r="E521" s="2">
        <v>7</v>
      </c>
      <c r="F521" s="2">
        <v>26995.89990234375</v>
      </c>
      <c r="G521" s="2" t="s">
        <v>16</v>
      </c>
      <c r="H521" s="2">
        <v>1</v>
      </c>
      <c r="I521" s="2">
        <v>-7.05</v>
      </c>
      <c r="J521" s="2">
        <v>-48.76</v>
      </c>
      <c r="K521" s="2">
        <v>-3.07</v>
      </c>
      <c r="L521" s="2">
        <v>-58.51</v>
      </c>
      <c r="M521">
        <f t="shared" si="16"/>
        <v>35.350884005919852</v>
      </c>
      <c r="N521">
        <f t="shared" si="17"/>
        <v>763.65558207322408</v>
      </c>
    </row>
    <row r="522" spans="1:14" x14ac:dyDescent="0.15">
      <c r="A522" s="2">
        <v>14</v>
      </c>
      <c r="B522" s="2">
        <v>1</v>
      </c>
      <c r="C522" s="2">
        <v>5</v>
      </c>
      <c r="D522" s="2">
        <v>170828.5</v>
      </c>
      <c r="E522" s="2">
        <v>8</v>
      </c>
      <c r="F522" s="2">
        <v>26153.7001953125</v>
      </c>
      <c r="G522" s="2" t="s">
        <v>38</v>
      </c>
      <c r="H522" s="2">
        <v>1</v>
      </c>
      <c r="I522" s="2">
        <v>34.39</v>
      </c>
      <c r="J522" s="2">
        <v>49.03</v>
      </c>
      <c r="K522" s="2">
        <v>36.74</v>
      </c>
      <c r="L522" s="2">
        <v>59.06</v>
      </c>
      <c r="M522">
        <f t="shared" si="16"/>
        <v>124.12711629615826</v>
      </c>
      <c r="N522">
        <f t="shared" si="17"/>
        <v>210.70094090409444</v>
      </c>
    </row>
    <row r="523" spans="1:14" x14ac:dyDescent="0.15">
      <c r="A523" s="2">
        <v>14</v>
      </c>
      <c r="B523" s="2">
        <v>1</v>
      </c>
      <c r="C523" s="2">
        <v>6</v>
      </c>
      <c r="D523" s="2">
        <v>193728.39990234369</v>
      </c>
      <c r="E523" s="2">
        <v>8</v>
      </c>
      <c r="F523" s="2">
        <v>22899.89990234375</v>
      </c>
      <c r="G523" s="2" t="s">
        <v>79</v>
      </c>
      <c r="H523" s="2">
        <v>0</v>
      </c>
      <c r="I523" s="2">
        <v>12.51</v>
      </c>
      <c r="J523" s="2">
        <v>-49.23</v>
      </c>
      <c r="K523" s="2">
        <v>14.55</v>
      </c>
      <c r="L523" s="2">
        <v>-58.79</v>
      </c>
      <c r="M523">
        <f t="shared" si="16"/>
        <v>119.92088475324054</v>
      </c>
      <c r="N523">
        <f t="shared" si="17"/>
        <v>190.95839685860008</v>
      </c>
    </row>
    <row r="524" spans="1:14" x14ac:dyDescent="0.15">
      <c r="A524" s="2">
        <v>14</v>
      </c>
      <c r="B524" s="2">
        <v>1</v>
      </c>
      <c r="C524" s="2">
        <v>7</v>
      </c>
      <c r="D524" s="2">
        <v>215780.0998535156</v>
      </c>
      <c r="E524" s="2">
        <v>9</v>
      </c>
      <c r="F524" s="2">
        <v>22051.699951171875</v>
      </c>
      <c r="G524" s="2" t="s">
        <v>114</v>
      </c>
      <c r="H524" s="2">
        <v>1</v>
      </c>
      <c r="I524" s="2">
        <v>1.46</v>
      </c>
      <c r="J524" s="2">
        <v>-33.74</v>
      </c>
      <c r="K524" s="2">
        <v>14.49</v>
      </c>
      <c r="L524" s="2">
        <v>-33.74</v>
      </c>
      <c r="M524">
        <f t="shared" si="16"/>
        <v>25.050071856184363</v>
      </c>
      <c r="N524">
        <f t="shared" si="17"/>
        <v>880.30485811671429</v>
      </c>
    </row>
    <row r="525" spans="1:14" x14ac:dyDescent="0.15">
      <c r="A525" s="2">
        <v>14</v>
      </c>
      <c r="B525" s="2">
        <v>1</v>
      </c>
      <c r="C525" s="2">
        <v>8</v>
      </c>
      <c r="D525" s="2">
        <v>260980.5</v>
      </c>
      <c r="E525" s="2">
        <v>9</v>
      </c>
      <c r="F525" s="2">
        <v>45200.400146484375</v>
      </c>
      <c r="G525" s="2" t="s">
        <v>242</v>
      </c>
      <c r="H525" s="2">
        <v>1</v>
      </c>
      <c r="I525" s="2">
        <v>-48.16</v>
      </c>
      <c r="J525" s="2">
        <v>-10.26</v>
      </c>
      <c r="K525" s="2">
        <v>-60</v>
      </c>
      <c r="L525" s="2">
        <v>-11.5</v>
      </c>
      <c r="M525">
        <f t="shared" si="16"/>
        <v>77.739164518278685</v>
      </c>
      <c r="N525">
        <f t="shared" si="17"/>
        <v>581.43665971424844</v>
      </c>
    </row>
    <row r="526" spans="1:14" x14ac:dyDescent="0.15">
      <c r="A526" s="2">
        <v>14</v>
      </c>
      <c r="B526" s="2">
        <v>1</v>
      </c>
      <c r="C526" s="2">
        <v>9</v>
      </c>
      <c r="D526" s="2">
        <v>295876.5</v>
      </c>
      <c r="E526" s="2">
        <v>10</v>
      </c>
      <c r="F526" s="2">
        <v>34896</v>
      </c>
      <c r="G526" s="2" t="s">
        <v>49</v>
      </c>
      <c r="H526" s="2">
        <v>1</v>
      </c>
      <c r="I526" s="2">
        <v>49.1</v>
      </c>
      <c r="J526" s="2">
        <v>-7.85</v>
      </c>
      <c r="K526" s="2">
        <v>59.29</v>
      </c>
      <c r="L526" s="2">
        <v>-9.16</v>
      </c>
      <c r="M526">
        <f t="shared" si="16"/>
        <v>119.31294858480365</v>
      </c>
      <c r="N526">
        <f t="shared" si="17"/>
        <v>292.47454206696676</v>
      </c>
    </row>
    <row r="527" spans="1:14" x14ac:dyDescent="0.15">
      <c r="A527" s="2">
        <v>14</v>
      </c>
      <c r="B527" s="2">
        <v>1</v>
      </c>
      <c r="C527" s="2">
        <v>10</v>
      </c>
      <c r="D527" s="2">
        <v>326842.19995117188</v>
      </c>
      <c r="E527" s="2">
        <v>10</v>
      </c>
      <c r="F527" s="2">
        <v>30965.699951171875</v>
      </c>
      <c r="G527" s="2" t="s">
        <v>44</v>
      </c>
      <c r="H527" s="2">
        <v>0</v>
      </c>
      <c r="I527" s="2">
        <v>-29.24</v>
      </c>
      <c r="J527" s="2">
        <v>49.96</v>
      </c>
      <c r="K527" s="2">
        <v>-31.82</v>
      </c>
      <c r="L527" s="2">
        <v>55.71</v>
      </c>
      <c r="M527">
        <f t="shared" si="16"/>
        <v>111.84430696284903</v>
      </c>
      <c r="N527">
        <f t="shared" si="17"/>
        <v>276.86433750675974</v>
      </c>
    </row>
    <row r="528" spans="1:14" x14ac:dyDescent="0.15">
      <c r="A528" s="2">
        <v>14</v>
      </c>
      <c r="B528" s="2">
        <v>1</v>
      </c>
      <c r="C528" s="2">
        <v>11</v>
      </c>
      <c r="D528" s="2">
        <v>352858.09985351562</v>
      </c>
      <c r="E528" s="2">
        <v>10</v>
      </c>
      <c r="F528" s="2">
        <v>26015.89990234375</v>
      </c>
      <c r="G528" s="2" t="s">
        <v>208</v>
      </c>
      <c r="H528" s="2">
        <v>0</v>
      </c>
      <c r="I528" s="2">
        <v>49.47</v>
      </c>
      <c r="J528" s="2">
        <v>25.48</v>
      </c>
      <c r="K528" s="2">
        <v>58.31</v>
      </c>
      <c r="L528" s="2">
        <v>27.93</v>
      </c>
      <c r="M528">
        <f t="shared" si="16"/>
        <v>94.314077952339645</v>
      </c>
      <c r="N528">
        <f t="shared" si="17"/>
        <v>275.84323005830089</v>
      </c>
    </row>
    <row r="529" spans="1:14" x14ac:dyDescent="0.15">
      <c r="A529" s="2">
        <v>14</v>
      </c>
      <c r="B529" s="2">
        <v>1</v>
      </c>
      <c r="C529" s="2">
        <v>12</v>
      </c>
      <c r="D529" s="2">
        <v>377476.09985351562</v>
      </c>
      <c r="E529" s="2">
        <v>10</v>
      </c>
      <c r="F529" s="2">
        <v>24618</v>
      </c>
      <c r="G529" s="2" t="s">
        <v>81</v>
      </c>
      <c r="H529" s="2">
        <v>1</v>
      </c>
      <c r="I529" s="2">
        <v>46.13</v>
      </c>
      <c r="J529" s="2">
        <v>-27.31</v>
      </c>
      <c r="K529" s="2">
        <v>35.4</v>
      </c>
      <c r="L529" s="2">
        <v>-33.11</v>
      </c>
      <c r="M529">
        <f t="shared" si="16"/>
        <v>65.197773734998037</v>
      </c>
      <c r="N529">
        <f t="shared" si="17"/>
        <v>377.58957997648787</v>
      </c>
    </row>
    <row r="530" spans="1:14" x14ac:dyDescent="0.15">
      <c r="A530" s="2">
        <v>15</v>
      </c>
      <c r="B530" s="2">
        <v>1</v>
      </c>
      <c r="C530" s="2">
        <v>1</v>
      </c>
      <c r="D530" s="2">
        <v>468.599853515625</v>
      </c>
      <c r="E530" s="2">
        <v>1</v>
      </c>
      <c r="F530" s="2">
        <v>468.599853515625</v>
      </c>
      <c r="G530" s="2" t="s">
        <v>53</v>
      </c>
      <c r="H530" s="2">
        <v>0</v>
      </c>
      <c r="I530" s="2">
        <v>27.11</v>
      </c>
      <c r="J530" s="2">
        <v>2.61</v>
      </c>
      <c r="K530" s="2">
        <v>26.49</v>
      </c>
      <c r="L530" s="2">
        <v>16.95</v>
      </c>
      <c r="M530">
        <f t="shared" si="16"/>
        <v>-1</v>
      </c>
      <c r="N530">
        <f t="shared" si="17"/>
        <v>-1</v>
      </c>
    </row>
    <row r="531" spans="1:14" x14ac:dyDescent="0.15">
      <c r="A531" s="2">
        <v>15</v>
      </c>
      <c r="B531" s="2">
        <v>1</v>
      </c>
      <c r="C531" s="2">
        <v>2</v>
      </c>
      <c r="D531" s="2">
        <v>17577.699951171875</v>
      </c>
      <c r="E531" s="2">
        <v>1</v>
      </c>
      <c r="F531" s="2">
        <v>17109.10009765625</v>
      </c>
      <c r="G531" s="2" t="s">
        <v>131</v>
      </c>
      <c r="H531" s="2">
        <v>1</v>
      </c>
      <c r="I531" s="2">
        <v>45.29</v>
      </c>
      <c r="J531" s="2">
        <v>32.11</v>
      </c>
      <c r="K531" s="2">
        <v>35.06</v>
      </c>
      <c r="L531" s="2">
        <v>26.66</v>
      </c>
      <c r="M531">
        <f t="shared" si="16"/>
        <v>12.951023125606723</v>
      </c>
      <c r="N531">
        <f t="shared" si="17"/>
        <v>1321.061659123146</v>
      </c>
    </row>
    <row r="532" spans="1:14" x14ac:dyDescent="0.15">
      <c r="A532" s="2">
        <v>15</v>
      </c>
      <c r="B532" s="2">
        <v>1</v>
      </c>
      <c r="C532" s="2">
        <v>3</v>
      </c>
      <c r="D532" s="2">
        <v>44392.5</v>
      </c>
      <c r="E532" s="2">
        <v>2</v>
      </c>
      <c r="F532" s="2">
        <v>26814.800048828125</v>
      </c>
      <c r="G532" s="2" t="s">
        <v>122</v>
      </c>
      <c r="H532" s="2">
        <v>1</v>
      </c>
      <c r="I532" s="2">
        <v>-6.13</v>
      </c>
      <c r="J532" s="2">
        <v>-48.36</v>
      </c>
      <c r="K532" s="2">
        <v>-3.07</v>
      </c>
      <c r="L532" s="2">
        <v>-58.51</v>
      </c>
      <c r="M532">
        <f t="shared" si="16"/>
        <v>93.31573179266185</v>
      </c>
      <c r="N532">
        <f t="shared" si="17"/>
        <v>287.35562089796292</v>
      </c>
    </row>
    <row r="533" spans="1:14" x14ac:dyDescent="0.15">
      <c r="A533" s="2">
        <v>15</v>
      </c>
      <c r="B533" s="2">
        <v>1</v>
      </c>
      <c r="C533" s="2">
        <v>4</v>
      </c>
      <c r="D533" s="2">
        <v>74410.39990234375</v>
      </c>
      <c r="E533" s="2">
        <v>4</v>
      </c>
      <c r="F533" s="2">
        <v>30017.89990234375</v>
      </c>
      <c r="G533" s="2" t="s">
        <v>248</v>
      </c>
      <c r="H533" s="2">
        <v>1</v>
      </c>
      <c r="I533" s="2">
        <v>-49.8</v>
      </c>
      <c r="J533" s="2">
        <v>-11.87</v>
      </c>
      <c r="K533" s="2">
        <v>-60</v>
      </c>
      <c r="L533" s="2">
        <v>-11.5</v>
      </c>
      <c r="M533">
        <f t="shared" si="16"/>
        <v>73.830650816581596</v>
      </c>
      <c r="N533">
        <f t="shared" si="17"/>
        <v>406.57775016662919</v>
      </c>
    </row>
    <row r="534" spans="1:14" x14ac:dyDescent="0.15">
      <c r="A534" s="2">
        <v>15</v>
      </c>
      <c r="B534" s="2">
        <v>1</v>
      </c>
      <c r="C534" s="2">
        <v>5</v>
      </c>
      <c r="D534" s="2">
        <v>116586</v>
      </c>
      <c r="E534" s="2">
        <v>6</v>
      </c>
      <c r="F534" s="2">
        <v>42175.60009765625</v>
      </c>
      <c r="G534" s="2" t="s">
        <v>107</v>
      </c>
      <c r="H534" s="2">
        <v>1</v>
      </c>
      <c r="I534" s="2">
        <v>1.1100000000000001</v>
      </c>
      <c r="J534" s="2">
        <v>-33.909999999999997</v>
      </c>
      <c r="K534" s="2">
        <v>14.49</v>
      </c>
      <c r="L534" s="2">
        <v>-33.74</v>
      </c>
      <c r="M534">
        <f t="shared" si="16"/>
        <v>77.739164518278685</v>
      </c>
      <c r="N534">
        <f t="shared" si="17"/>
        <v>542.52705645864728</v>
      </c>
    </row>
    <row r="535" spans="1:14" x14ac:dyDescent="0.15">
      <c r="A535" s="2">
        <v>15</v>
      </c>
      <c r="B535" s="2">
        <v>1</v>
      </c>
      <c r="C535" s="2">
        <v>6</v>
      </c>
      <c r="D535" s="2">
        <v>132626.80004882812</v>
      </c>
      <c r="E535" s="2">
        <v>6</v>
      </c>
      <c r="F535" s="2">
        <v>16040.800048828123</v>
      </c>
      <c r="G535" s="2" t="s">
        <v>116</v>
      </c>
      <c r="H535" s="2">
        <v>0</v>
      </c>
      <c r="I535" s="2">
        <v>-12.28</v>
      </c>
      <c r="J535" s="2">
        <v>0.77</v>
      </c>
      <c r="K535" s="2">
        <v>-9.09</v>
      </c>
      <c r="L535" s="2">
        <v>17.86</v>
      </c>
      <c r="M535">
        <f t="shared" si="16"/>
        <v>56.732498622923352</v>
      </c>
      <c r="N535">
        <f t="shared" si="17"/>
        <v>282.74446636740714</v>
      </c>
    </row>
    <row r="536" spans="1:14" x14ac:dyDescent="0.15">
      <c r="A536" s="2">
        <v>15</v>
      </c>
      <c r="B536" s="2">
        <v>1</v>
      </c>
      <c r="C536" s="2">
        <v>7</v>
      </c>
      <c r="D536" s="2">
        <v>165369.80004882812</v>
      </c>
      <c r="E536" s="2">
        <v>8</v>
      </c>
      <c r="F536" s="2">
        <v>32743</v>
      </c>
      <c r="G536" s="2" t="s">
        <v>238</v>
      </c>
      <c r="H536" s="2">
        <v>0</v>
      </c>
      <c r="I536" s="2">
        <v>50.04</v>
      </c>
      <c r="J536" s="2">
        <v>27.92</v>
      </c>
      <c r="K536" s="2">
        <v>58.31</v>
      </c>
      <c r="L536" s="2">
        <v>27.93</v>
      </c>
      <c r="M536">
        <f t="shared" si="16"/>
        <v>68.148110025150373</v>
      </c>
      <c r="N536">
        <f t="shared" si="17"/>
        <v>480.46820356303419</v>
      </c>
    </row>
    <row r="537" spans="1:14" x14ac:dyDescent="0.15">
      <c r="A537" s="2">
        <v>15</v>
      </c>
      <c r="B537" s="2">
        <v>1</v>
      </c>
      <c r="C537" s="2">
        <v>8</v>
      </c>
      <c r="D537" s="2">
        <v>177578.5</v>
      </c>
      <c r="E537" s="2">
        <v>8</v>
      </c>
      <c r="F537" s="2">
        <v>12208.699951171877</v>
      </c>
      <c r="G537" s="2" t="s">
        <v>83</v>
      </c>
      <c r="H537" s="2">
        <v>1</v>
      </c>
      <c r="I537" s="2">
        <v>46.83</v>
      </c>
      <c r="J537" s="2">
        <v>-27.65</v>
      </c>
      <c r="K537" s="2">
        <v>35.4</v>
      </c>
      <c r="L537" s="2">
        <v>-33.11</v>
      </c>
      <c r="M537">
        <f t="shared" si="16"/>
        <v>65.197773734998037</v>
      </c>
      <c r="N537">
        <f t="shared" si="17"/>
        <v>187.25639315224456</v>
      </c>
    </row>
    <row r="538" spans="1:14" x14ac:dyDescent="0.15">
      <c r="A538" s="2">
        <v>15</v>
      </c>
      <c r="B538" s="2">
        <v>1</v>
      </c>
      <c r="C538" s="2">
        <v>9</v>
      </c>
      <c r="D538" s="2">
        <v>189398.19995117188</v>
      </c>
      <c r="E538" s="2">
        <v>8</v>
      </c>
      <c r="F538" s="2">
        <v>11819.699951171877</v>
      </c>
      <c r="G538" s="2" t="s">
        <v>156</v>
      </c>
      <c r="H538" s="2">
        <v>1</v>
      </c>
      <c r="I538" s="2">
        <v>30.92</v>
      </c>
      <c r="J538" s="2">
        <v>-50.33</v>
      </c>
      <c r="K538" s="2">
        <v>32.200000000000003</v>
      </c>
      <c r="L538" s="2">
        <v>-60.9</v>
      </c>
      <c r="M538">
        <f t="shared" si="16"/>
        <v>27.973632227510247</v>
      </c>
      <c r="N538">
        <f t="shared" si="17"/>
        <v>422.53004025512178</v>
      </c>
    </row>
    <row r="539" spans="1:14" x14ac:dyDescent="0.15">
      <c r="A539" s="2">
        <v>15</v>
      </c>
      <c r="B539" s="2">
        <v>1</v>
      </c>
      <c r="C539" s="2">
        <v>10</v>
      </c>
      <c r="D539" s="2">
        <v>232828.5998535156</v>
      </c>
      <c r="E539" s="2">
        <v>9</v>
      </c>
      <c r="F539" s="2">
        <v>43430.39990234375</v>
      </c>
      <c r="G539" s="2" t="s">
        <v>163</v>
      </c>
      <c r="H539" s="2">
        <v>0</v>
      </c>
      <c r="I539" s="2">
        <v>50.08</v>
      </c>
      <c r="J539" s="2">
        <v>-9.59</v>
      </c>
      <c r="K539" s="2">
        <v>59.29</v>
      </c>
      <c r="L539" s="2">
        <v>-9.16</v>
      </c>
      <c r="M539">
        <f t="shared" si="16"/>
        <v>58.402874073113892</v>
      </c>
      <c r="N539">
        <f t="shared" si="17"/>
        <v>743.6346342814179</v>
      </c>
    </row>
    <row r="540" spans="1:14" x14ac:dyDescent="0.15">
      <c r="A540" s="2">
        <v>15</v>
      </c>
      <c r="B540" s="2">
        <v>1</v>
      </c>
      <c r="C540" s="2">
        <v>11</v>
      </c>
      <c r="D540" s="2">
        <v>257853.30004882807</v>
      </c>
      <c r="E540" s="2">
        <v>9</v>
      </c>
      <c r="F540" s="2">
        <v>25024.7001953125</v>
      </c>
      <c r="G540" s="2" t="s">
        <v>48</v>
      </c>
      <c r="H540" s="2">
        <v>1</v>
      </c>
      <c r="I540" s="2">
        <v>-28.88</v>
      </c>
      <c r="J540" s="2">
        <v>-46.01</v>
      </c>
      <c r="K540" s="2">
        <v>-29.57</v>
      </c>
      <c r="L540" s="2">
        <v>-37.24</v>
      </c>
      <c r="M540">
        <f t="shared" si="16"/>
        <v>93.191126186992719</v>
      </c>
      <c r="N540">
        <f t="shared" si="17"/>
        <v>268.53093442715965</v>
      </c>
    </row>
    <row r="541" spans="1:14" x14ac:dyDescent="0.15">
      <c r="A541" s="2">
        <v>15</v>
      </c>
      <c r="B541" s="2">
        <v>1</v>
      </c>
      <c r="C541" s="2">
        <v>12</v>
      </c>
      <c r="D541" s="2">
        <v>294767.30004882812</v>
      </c>
      <c r="E541" s="2">
        <v>10</v>
      </c>
      <c r="F541" s="2">
        <v>36914</v>
      </c>
      <c r="G541" s="2" t="s">
        <v>167</v>
      </c>
      <c r="H541" s="2">
        <v>0</v>
      </c>
      <c r="I541" s="2">
        <v>36.01</v>
      </c>
      <c r="J541" s="2">
        <v>48.36</v>
      </c>
      <c r="K541" s="2">
        <v>36.74</v>
      </c>
      <c r="L541" s="2">
        <v>59.06</v>
      </c>
      <c r="M541">
        <f t="shared" si="16"/>
        <v>116.92179480319314</v>
      </c>
      <c r="N541">
        <f t="shared" si="17"/>
        <v>315.71530408111624</v>
      </c>
    </row>
    <row r="542" spans="1:14" x14ac:dyDescent="0.15">
      <c r="A542" s="2">
        <v>16</v>
      </c>
      <c r="B542" s="2">
        <v>1</v>
      </c>
      <c r="C542" s="2">
        <v>1</v>
      </c>
      <c r="D542" s="2">
        <v>19753.7001953125</v>
      </c>
      <c r="E542" s="2">
        <v>1</v>
      </c>
      <c r="F542" s="2">
        <v>19753.7001953125</v>
      </c>
      <c r="G542" s="2" t="s">
        <v>141</v>
      </c>
      <c r="H542" s="2">
        <v>0</v>
      </c>
      <c r="I542" s="2">
        <v>50.87</v>
      </c>
      <c r="J542" s="2">
        <v>-9.36</v>
      </c>
      <c r="K542" s="2">
        <v>59.29</v>
      </c>
      <c r="L542" s="2">
        <v>-9.16</v>
      </c>
      <c r="M542">
        <f t="shared" si="16"/>
        <v>-1</v>
      </c>
      <c r="N542">
        <f t="shared" si="17"/>
        <v>-1</v>
      </c>
    </row>
    <row r="543" spans="1:14" x14ac:dyDescent="0.15">
      <c r="A543" s="2">
        <v>16</v>
      </c>
      <c r="B543" s="2">
        <v>1</v>
      </c>
      <c r="C543" s="2">
        <v>2</v>
      </c>
      <c r="D543" s="2">
        <v>37466.60009765625</v>
      </c>
      <c r="E543" s="2">
        <v>2</v>
      </c>
      <c r="F543" s="2">
        <v>17712.89990234375</v>
      </c>
      <c r="G543" s="2" t="s">
        <v>174</v>
      </c>
      <c r="H543" s="2">
        <v>0</v>
      </c>
      <c r="I543" s="2">
        <v>-28.14</v>
      </c>
      <c r="J543" s="2">
        <v>-45.97</v>
      </c>
      <c r="K543" s="2">
        <v>-29.57</v>
      </c>
      <c r="L543" s="2">
        <v>-37.24</v>
      </c>
      <c r="M543">
        <f t="shared" si="16"/>
        <v>93.191126186992719</v>
      </c>
      <c r="N543">
        <f t="shared" si="17"/>
        <v>190.0706711795919</v>
      </c>
    </row>
    <row r="544" spans="1:14" x14ac:dyDescent="0.15">
      <c r="A544" s="2">
        <v>16</v>
      </c>
      <c r="B544" s="2">
        <v>1</v>
      </c>
      <c r="C544" s="2">
        <v>3</v>
      </c>
      <c r="D544" s="2">
        <v>48768.2001953125</v>
      </c>
      <c r="E544" s="2">
        <v>2</v>
      </c>
      <c r="F544" s="2">
        <v>11301.60009765625</v>
      </c>
      <c r="G544" s="2" t="s">
        <v>204</v>
      </c>
      <c r="H544" s="2">
        <v>0</v>
      </c>
      <c r="I544" s="2">
        <v>45.9</v>
      </c>
      <c r="J544" s="2">
        <v>-30.45</v>
      </c>
      <c r="K544" s="2">
        <v>35.4</v>
      </c>
      <c r="L544" s="2">
        <v>-33.11</v>
      </c>
      <c r="M544">
        <f t="shared" si="16"/>
        <v>65.10113516675419</v>
      </c>
      <c r="N544">
        <f t="shared" si="17"/>
        <v>173.60066101316994</v>
      </c>
    </row>
    <row r="545" spans="1:14" x14ac:dyDescent="0.15">
      <c r="A545" s="2">
        <v>16</v>
      </c>
      <c r="B545" s="2">
        <v>1</v>
      </c>
      <c r="C545" s="2">
        <v>4</v>
      </c>
      <c r="D545" s="2">
        <v>75230.7001953125</v>
      </c>
      <c r="E545" s="2">
        <v>4</v>
      </c>
      <c r="F545" s="2">
        <v>26462.5</v>
      </c>
      <c r="G545" s="2" t="s">
        <v>173</v>
      </c>
      <c r="H545" s="2">
        <v>0</v>
      </c>
      <c r="I545" s="2">
        <v>-38.31</v>
      </c>
      <c r="J545" s="2">
        <v>-47.71</v>
      </c>
      <c r="K545" s="2">
        <v>-38.950000000000003</v>
      </c>
      <c r="L545" s="2">
        <v>-61.87</v>
      </c>
      <c r="M545">
        <f t="shared" si="16"/>
        <v>79.718630821157475</v>
      </c>
      <c r="N545">
        <f t="shared" si="17"/>
        <v>331.94875184656087</v>
      </c>
    </row>
    <row r="546" spans="1:14" x14ac:dyDescent="0.15">
      <c r="A546" s="2">
        <v>16</v>
      </c>
      <c r="B546" s="2">
        <v>1</v>
      </c>
      <c r="C546" s="2">
        <v>5</v>
      </c>
      <c r="D546" s="2">
        <v>85248.2001953125</v>
      </c>
      <c r="E546" s="2">
        <v>4</v>
      </c>
      <c r="F546" s="2">
        <v>10017.5</v>
      </c>
      <c r="G546" s="2" t="s">
        <v>98</v>
      </c>
      <c r="H546" s="2">
        <v>0</v>
      </c>
      <c r="I546" s="2">
        <v>-9.6300000000000008</v>
      </c>
      <c r="J546" s="2">
        <v>0.15</v>
      </c>
      <c r="K546" s="2">
        <v>-9.09</v>
      </c>
      <c r="L546" s="2">
        <v>17.86</v>
      </c>
      <c r="M546">
        <f t="shared" si="16"/>
        <v>85.138079024605659</v>
      </c>
      <c r="N546">
        <f t="shared" si="17"/>
        <v>117.66180438608268</v>
      </c>
    </row>
    <row r="547" spans="1:14" x14ac:dyDescent="0.15">
      <c r="A547" s="2">
        <v>16</v>
      </c>
      <c r="B547" s="2">
        <v>1</v>
      </c>
      <c r="C547" s="2">
        <v>6</v>
      </c>
      <c r="D547" s="2">
        <v>100399.80004882812</v>
      </c>
      <c r="E547" s="2">
        <v>5</v>
      </c>
      <c r="F547" s="2">
        <v>15151.599853515623</v>
      </c>
      <c r="G547" s="2" t="s">
        <v>20</v>
      </c>
      <c r="H547" s="2">
        <v>0</v>
      </c>
      <c r="I547" s="2">
        <v>44.85</v>
      </c>
      <c r="J547" s="2">
        <v>31.56</v>
      </c>
      <c r="K547" s="2">
        <v>35.06</v>
      </c>
      <c r="L547" s="2">
        <v>26.66</v>
      </c>
      <c r="M547">
        <f t="shared" si="16"/>
        <v>45.018468432411169</v>
      </c>
      <c r="N547">
        <f t="shared" si="17"/>
        <v>336.56408983045696</v>
      </c>
    </row>
    <row r="548" spans="1:14" x14ac:dyDescent="0.15">
      <c r="A548" s="2">
        <v>16</v>
      </c>
      <c r="B548" s="2">
        <v>1</v>
      </c>
      <c r="C548" s="2">
        <v>7</v>
      </c>
      <c r="D548" s="2">
        <v>108348.60009765624</v>
      </c>
      <c r="E548" s="2">
        <v>5</v>
      </c>
      <c r="F548" s="2">
        <v>7948.800048828125</v>
      </c>
      <c r="G548" s="2" t="s">
        <v>77</v>
      </c>
      <c r="H548" s="2">
        <v>0</v>
      </c>
      <c r="I548" s="2">
        <v>50.42</v>
      </c>
      <c r="J548" s="2">
        <v>-31.84</v>
      </c>
      <c r="K548" s="2">
        <v>62.34</v>
      </c>
      <c r="L548" s="2">
        <v>-33.51</v>
      </c>
      <c r="M548">
        <f t="shared" si="16"/>
        <v>66.065326003888003</v>
      </c>
      <c r="N548">
        <f t="shared" si="17"/>
        <v>120.31727578791227</v>
      </c>
    </row>
    <row r="549" spans="1:14" x14ac:dyDescent="0.15">
      <c r="A549" s="2">
        <v>16</v>
      </c>
      <c r="B549" s="2">
        <v>1</v>
      </c>
      <c r="C549" s="2">
        <v>8</v>
      </c>
      <c r="D549" s="2">
        <v>117781.5</v>
      </c>
      <c r="E549" s="2">
        <v>6</v>
      </c>
      <c r="F549" s="2">
        <v>9432.89990234375</v>
      </c>
      <c r="G549" s="2" t="s">
        <v>198</v>
      </c>
      <c r="H549" s="2">
        <v>1</v>
      </c>
      <c r="I549" s="2">
        <v>38.22</v>
      </c>
      <c r="J549" s="2">
        <v>48.37</v>
      </c>
      <c r="K549" s="2">
        <v>36.74</v>
      </c>
      <c r="L549" s="2">
        <v>59.06</v>
      </c>
      <c r="M549">
        <f t="shared" si="16"/>
        <v>96.044598494657677</v>
      </c>
      <c r="N549">
        <f t="shared" si="17"/>
        <v>98.213747052817752</v>
      </c>
    </row>
    <row r="550" spans="1:14" x14ac:dyDescent="0.15">
      <c r="A550" s="2">
        <v>16</v>
      </c>
      <c r="B550" s="2">
        <v>1</v>
      </c>
      <c r="C550" s="2">
        <v>9</v>
      </c>
      <c r="D550" s="2">
        <v>132080.40014648438</v>
      </c>
      <c r="E550" s="2">
        <v>6</v>
      </c>
      <c r="F550" s="2">
        <v>14298.900146484377</v>
      </c>
      <c r="G550" s="2" t="s">
        <v>162</v>
      </c>
      <c r="H550" s="2">
        <v>1</v>
      </c>
      <c r="I550" s="2">
        <v>-6.23</v>
      </c>
      <c r="J550" s="2">
        <v>-48.11</v>
      </c>
      <c r="K550" s="2">
        <v>-3.07</v>
      </c>
      <c r="L550" s="2">
        <v>-58.51</v>
      </c>
      <c r="M550">
        <f t="shared" si="16"/>
        <v>124.12711629615826</v>
      </c>
      <c r="N550">
        <f t="shared" si="17"/>
        <v>115.19562020894969</v>
      </c>
    </row>
    <row r="551" spans="1:14" x14ac:dyDescent="0.15">
      <c r="A551" s="2">
        <v>16</v>
      </c>
      <c r="B551" s="2">
        <v>1</v>
      </c>
      <c r="C551" s="2">
        <v>10</v>
      </c>
      <c r="D551" s="2">
        <v>149563.80004882812</v>
      </c>
      <c r="E551" s="2">
        <v>7</v>
      </c>
      <c r="F551" s="2">
        <v>17483.39990234375</v>
      </c>
      <c r="G551" s="2" t="s">
        <v>54</v>
      </c>
      <c r="H551" s="2">
        <v>0</v>
      </c>
      <c r="I551" s="2">
        <v>-29.19</v>
      </c>
      <c r="J551" s="2">
        <v>50.63</v>
      </c>
      <c r="K551" s="2">
        <v>-31.82</v>
      </c>
      <c r="L551" s="2">
        <v>55.71</v>
      </c>
      <c r="M551">
        <f t="shared" si="16"/>
        <v>117.78272751129514</v>
      </c>
      <c r="N551">
        <f t="shared" si="17"/>
        <v>148.43772318540616</v>
      </c>
    </row>
    <row r="552" spans="1:14" x14ac:dyDescent="0.15">
      <c r="A552" s="2">
        <v>16</v>
      </c>
      <c r="B552" s="2">
        <v>1</v>
      </c>
      <c r="C552" s="2">
        <v>11</v>
      </c>
      <c r="D552" s="2">
        <v>166536.7001953125</v>
      </c>
      <c r="E552" s="2">
        <v>8</v>
      </c>
      <c r="F552" s="2">
        <v>16972.900146484375</v>
      </c>
      <c r="G552" s="2" t="s">
        <v>40</v>
      </c>
      <c r="H552" s="2">
        <v>1</v>
      </c>
      <c r="I552" s="2">
        <v>12.03</v>
      </c>
      <c r="J552" s="2">
        <v>-49.59</v>
      </c>
      <c r="K552" s="2">
        <v>14.55</v>
      </c>
      <c r="L552" s="2">
        <v>-58.79</v>
      </c>
      <c r="M552">
        <f t="shared" si="16"/>
        <v>123.53310042251834</v>
      </c>
      <c r="N552">
        <f t="shared" si="17"/>
        <v>137.39556514353018</v>
      </c>
    </row>
    <row r="553" spans="1:14" x14ac:dyDescent="0.15">
      <c r="A553" s="2">
        <v>16</v>
      </c>
      <c r="B553" s="2">
        <v>1</v>
      </c>
      <c r="C553" s="2">
        <v>12</v>
      </c>
      <c r="D553" s="2">
        <v>177878.60009765625</v>
      </c>
      <c r="E553" s="2">
        <v>8</v>
      </c>
      <c r="F553" s="2">
        <v>11341.89990234375</v>
      </c>
      <c r="G553" s="2" t="s">
        <v>230</v>
      </c>
      <c r="H553" s="2">
        <v>0</v>
      </c>
      <c r="I553" s="2">
        <v>49.05</v>
      </c>
      <c r="J553" s="2">
        <v>24.93</v>
      </c>
      <c r="K553" s="2">
        <v>58.31</v>
      </c>
      <c r="L553" s="2">
        <v>27.93</v>
      </c>
      <c r="M553">
        <f t="shared" si="16"/>
        <v>97.135451818581672</v>
      </c>
      <c r="N553">
        <f t="shared" si="17"/>
        <v>116.76375298615828</v>
      </c>
    </row>
    <row r="554" spans="1:14" x14ac:dyDescent="0.15">
      <c r="A554" s="2">
        <v>18</v>
      </c>
      <c r="B554" s="2">
        <v>1</v>
      </c>
      <c r="C554" s="2">
        <v>1</v>
      </c>
      <c r="D554" s="2">
        <v>7959.10009765625</v>
      </c>
      <c r="E554" s="2">
        <v>1</v>
      </c>
      <c r="F554" s="2">
        <v>7959.10009765625</v>
      </c>
      <c r="G554" s="2" t="s">
        <v>29</v>
      </c>
      <c r="H554" s="2">
        <v>1</v>
      </c>
      <c r="I554" s="2">
        <v>-29.49</v>
      </c>
      <c r="J554" s="2">
        <v>48.3</v>
      </c>
      <c r="K554" s="2">
        <v>-31.82</v>
      </c>
      <c r="L554" s="2">
        <v>55.71</v>
      </c>
      <c r="M554">
        <f t="shared" si="16"/>
        <v>-1</v>
      </c>
      <c r="N554">
        <f t="shared" si="17"/>
        <v>-1</v>
      </c>
    </row>
    <row r="555" spans="1:14" x14ac:dyDescent="0.15">
      <c r="A555" s="2">
        <v>18</v>
      </c>
      <c r="B555" s="2">
        <v>1</v>
      </c>
      <c r="C555" s="2">
        <v>2</v>
      </c>
      <c r="D555" s="2">
        <v>29207.60009765625</v>
      </c>
      <c r="E555" s="2">
        <v>2</v>
      </c>
      <c r="F555" s="2">
        <v>21248.5</v>
      </c>
      <c r="G555" s="2" t="s">
        <v>201</v>
      </c>
      <c r="H555" s="2">
        <v>0</v>
      </c>
      <c r="I555" s="2">
        <v>49.32</v>
      </c>
      <c r="J555" s="2">
        <v>26.23</v>
      </c>
      <c r="K555" s="2">
        <v>58.31</v>
      </c>
      <c r="L555" s="2">
        <v>27.93</v>
      </c>
      <c r="M555">
        <f t="shared" si="16"/>
        <v>94.314077952339645</v>
      </c>
      <c r="N555">
        <f t="shared" si="17"/>
        <v>225.29510399007077</v>
      </c>
    </row>
    <row r="556" spans="1:14" x14ac:dyDescent="0.15">
      <c r="A556" s="2">
        <v>18</v>
      </c>
      <c r="B556" s="2">
        <v>1</v>
      </c>
      <c r="C556" s="2">
        <v>3</v>
      </c>
      <c r="D556" s="2">
        <v>57179.300048828125</v>
      </c>
      <c r="E556" s="2">
        <v>3</v>
      </c>
      <c r="F556" s="2">
        <v>27971.699951171875</v>
      </c>
      <c r="G556" s="2" t="s">
        <v>83</v>
      </c>
      <c r="H556" s="2">
        <v>0</v>
      </c>
      <c r="I556" s="2">
        <v>-28.72</v>
      </c>
      <c r="J556" s="2">
        <v>-47.28</v>
      </c>
      <c r="K556" s="2">
        <v>-29.57</v>
      </c>
      <c r="L556" s="2">
        <v>-37.24</v>
      </c>
      <c r="M556">
        <f t="shared" si="16"/>
        <v>109.40760165546085</v>
      </c>
      <c r="N556">
        <f t="shared" si="17"/>
        <v>255.66505003243279</v>
      </c>
    </row>
    <row r="557" spans="1:14" x14ac:dyDescent="0.15">
      <c r="A557" s="2">
        <v>18</v>
      </c>
      <c r="B557" s="2">
        <v>1</v>
      </c>
      <c r="C557" s="2">
        <v>4</v>
      </c>
      <c r="D557" s="2">
        <v>65105.10009765625</v>
      </c>
      <c r="E557" s="2">
        <v>3</v>
      </c>
      <c r="F557" s="2">
        <v>7925.800048828125</v>
      </c>
      <c r="G557" s="2" t="s">
        <v>84</v>
      </c>
      <c r="H557" s="2">
        <v>0</v>
      </c>
      <c r="I557" s="2">
        <v>9.33</v>
      </c>
      <c r="J557" s="2">
        <v>-49.49</v>
      </c>
      <c r="K557" s="2">
        <v>14.55</v>
      </c>
      <c r="L557" s="2">
        <v>-58.79</v>
      </c>
      <c r="M557">
        <f t="shared" si="16"/>
        <v>49.101699563253412</v>
      </c>
      <c r="N557">
        <f t="shared" si="17"/>
        <v>161.41600228354645</v>
      </c>
    </row>
    <row r="558" spans="1:14" x14ac:dyDescent="0.15">
      <c r="A558" s="2">
        <v>18</v>
      </c>
      <c r="B558" s="2">
        <v>1</v>
      </c>
      <c r="C558" s="2">
        <v>5</v>
      </c>
      <c r="D558" s="2">
        <v>72546.900146484375</v>
      </c>
      <c r="E558" s="2">
        <v>3</v>
      </c>
      <c r="F558" s="2">
        <v>7441.800048828125</v>
      </c>
      <c r="G558" s="2" t="s">
        <v>24</v>
      </c>
      <c r="H558" s="2">
        <v>0</v>
      </c>
      <c r="I558" s="2">
        <v>0.51</v>
      </c>
      <c r="J558" s="2">
        <v>-33.85</v>
      </c>
      <c r="K558" s="2">
        <v>14.49</v>
      </c>
      <c r="L558" s="2">
        <v>-33.74</v>
      </c>
      <c r="M558">
        <f t="shared" si="16"/>
        <v>25.050071856184363</v>
      </c>
      <c r="N558">
        <f t="shared" si="17"/>
        <v>297.07699409217037</v>
      </c>
    </row>
    <row r="559" spans="1:14" x14ac:dyDescent="0.15">
      <c r="A559" s="2">
        <v>18</v>
      </c>
      <c r="B559" s="2">
        <v>1</v>
      </c>
      <c r="C559" s="2">
        <v>6</v>
      </c>
      <c r="D559" s="2">
        <v>91252.199951171875</v>
      </c>
      <c r="E559" s="2">
        <v>4</v>
      </c>
      <c r="F559" s="2">
        <v>18705.2998046875</v>
      </c>
      <c r="G559" s="2" t="s">
        <v>25</v>
      </c>
      <c r="H559" s="2">
        <v>0</v>
      </c>
      <c r="I559" s="2">
        <v>32.86</v>
      </c>
      <c r="J559" s="2">
        <v>-49.15</v>
      </c>
      <c r="K559" s="2">
        <v>32.200000000000003</v>
      </c>
      <c r="L559" s="2">
        <v>-60.9</v>
      </c>
      <c r="M559">
        <f t="shared" si="16"/>
        <v>32.423906303836986</v>
      </c>
      <c r="N559">
        <f t="shared" si="17"/>
        <v>576.89840420227063</v>
      </c>
    </row>
    <row r="560" spans="1:14" x14ac:dyDescent="0.15">
      <c r="A560" s="2">
        <v>18</v>
      </c>
      <c r="B560" s="2">
        <v>1</v>
      </c>
      <c r="C560" s="2">
        <v>7</v>
      </c>
      <c r="D560" s="2">
        <v>103852.60009765624</v>
      </c>
      <c r="E560" s="2">
        <v>5</v>
      </c>
      <c r="F560" s="2">
        <v>12600.400146484377</v>
      </c>
      <c r="G560" s="2" t="s">
        <v>156</v>
      </c>
      <c r="H560" s="2">
        <v>1</v>
      </c>
      <c r="I560" s="2">
        <v>45.04</v>
      </c>
      <c r="J560" s="2">
        <v>31.57</v>
      </c>
      <c r="K560" s="2">
        <v>35.06</v>
      </c>
      <c r="L560" s="2">
        <v>26.66</v>
      </c>
      <c r="M560">
        <f t="shared" si="16"/>
        <v>87.606696091109384</v>
      </c>
      <c r="N560">
        <f t="shared" si="17"/>
        <v>143.8291901041467</v>
      </c>
    </row>
    <row r="561" spans="1:14" x14ac:dyDescent="0.15">
      <c r="A561" s="2">
        <v>18</v>
      </c>
      <c r="B561" s="2">
        <v>1</v>
      </c>
      <c r="C561" s="2">
        <v>8</v>
      </c>
      <c r="D561" s="2">
        <v>115077.40014648438</v>
      </c>
      <c r="E561" s="2">
        <v>5</v>
      </c>
      <c r="F561" s="2">
        <v>11224.800048828123</v>
      </c>
      <c r="G561" s="2" t="s">
        <v>122</v>
      </c>
      <c r="H561" s="2">
        <v>0</v>
      </c>
      <c r="I561" s="2">
        <v>45.99</v>
      </c>
      <c r="J561" s="2">
        <v>-27.71</v>
      </c>
      <c r="K561" s="2">
        <v>35.4</v>
      </c>
      <c r="L561" s="2">
        <v>-33.11</v>
      </c>
      <c r="M561">
        <f t="shared" si="16"/>
        <v>59.770967032498305</v>
      </c>
      <c r="N561">
        <f t="shared" si="17"/>
        <v>187.79686202374882</v>
      </c>
    </row>
    <row r="562" spans="1:14" x14ac:dyDescent="0.15">
      <c r="A562" s="2">
        <v>18</v>
      </c>
      <c r="B562" s="2">
        <v>1</v>
      </c>
      <c r="C562" s="2">
        <v>9</v>
      </c>
      <c r="D562" s="2">
        <v>137316.90014648438</v>
      </c>
      <c r="E562" s="2">
        <v>6</v>
      </c>
      <c r="F562" s="2">
        <v>22239.5</v>
      </c>
      <c r="G562" s="2" t="s">
        <v>95</v>
      </c>
      <c r="H562" s="2">
        <v>0</v>
      </c>
      <c r="I562" s="2">
        <v>-6.48</v>
      </c>
      <c r="J562" s="2">
        <v>-49.08</v>
      </c>
      <c r="K562" s="2">
        <v>-3.07</v>
      </c>
      <c r="L562" s="2">
        <v>-58.51</v>
      </c>
      <c r="M562">
        <f t="shared" si="16"/>
        <v>46.098816687633096</v>
      </c>
      <c r="N562">
        <f t="shared" si="17"/>
        <v>482.43103832134108</v>
      </c>
    </row>
    <row r="563" spans="1:14" x14ac:dyDescent="0.15">
      <c r="A563" s="2">
        <v>18</v>
      </c>
      <c r="B563" s="2">
        <v>1</v>
      </c>
      <c r="C563" s="2">
        <v>10</v>
      </c>
      <c r="D563" s="2">
        <v>150078.30004882812</v>
      </c>
      <c r="E563" s="2">
        <v>7</v>
      </c>
      <c r="F563" s="2">
        <v>12761.39990234375</v>
      </c>
      <c r="G563" s="2" t="s">
        <v>22</v>
      </c>
      <c r="H563" s="2">
        <v>0</v>
      </c>
      <c r="I563" s="2">
        <v>49.79</v>
      </c>
      <c r="J563" s="2">
        <v>-10.52</v>
      </c>
      <c r="K563" s="2">
        <v>59.29</v>
      </c>
      <c r="L563" s="2">
        <v>-9.16</v>
      </c>
      <c r="M563">
        <f t="shared" si="16"/>
        <v>79.524789216947937</v>
      </c>
      <c r="N563">
        <f t="shared" si="17"/>
        <v>160.47071646464801</v>
      </c>
    </row>
    <row r="564" spans="1:14" x14ac:dyDescent="0.15">
      <c r="A564" s="2">
        <v>18</v>
      </c>
      <c r="B564" s="2">
        <v>1</v>
      </c>
      <c r="C564" s="2">
        <v>11</v>
      </c>
      <c r="D564" s="2">
        <v>165351.80004882812</v>
      </c>
      <c r="E564" s="2">
        <v>8</v>
      </c>
      <c r="F564" s="2">
        <v>15273.5</v>
      </c>
      <c r="G564" s="2" t="s">
        <v>31</v>
      </c>
      <c r="H564" s="2">
        <v>1</v>
      </c>
      <c r="I564" s="2">
        <v>-2.36</v>
      </c>
      <c r="J564" s="2">
        <v>-9.7799999999999994</v>
      </c>
      <c r="K564" s="2">
        <v>-14.25</v>
      </c>
      <c r="L564" s="2">
        <v>-12.89</v>
      </c>
      <c r="M564">
        <f t="shared" si="16"/>
        <v>73.634533338644843</v>
      </c>
      <c r="N564">
        <f t="shared" si="17"/>
        <v>207.4230569202802</v>
      </c>
    </row>
    <row r="565" spans="1:14" x14ac:dyDescent="0.15">
      <c r="A565" s="2">
        <v>18</v>
      </c>
      <c r="B565" s="2">
        <v>1</v>
      </c>
      <c r="C565" s="2">
        <v>12</v>
      </c>
      <c r="D565" s="2">
        <v>192293.9001464844</v>
      </c>
      <c r="E565" s="2">
        <v>8</v>
      </c>
      <c r="F565" s="2">
        <v>26942.10009765625</v>
      </c>
      <c r="G565" s="2" t="s">
        <v>39</v>
      </c>
      <c r="H565" s="2">
        <v>1</v>
      </c>
      <c r="I565" s="2">
        <v>-48.75</v>
      </c>
      <c r="J565" s="2">
        <v>-12.12</v>
      </c>
      <c r="K565" s="2">
        <v>-60</v>
      </c>
      <c r="L565" s="2">
        <v>-11.5</v>
      </c>
      <c r="M565">
        <f t="shared" si="16"/>
        <v>45.77111097624789</v>
      </c>
      <c r="N565">
        <f t="shared" si="17"/>
        <v>588.62674562645805</v>
      </c>
    </row>
    <row r="566" spans="1:14" x14ac:dyDescent="0.15">
      <c r="A566" s="2">
        <v>19</v>
      </c>
      <c r="B566" s="2">
        <v>1</v>
      </c>
      <c r="C566" s="2">
        <v>1</v>
      </c>
      <c r="D566" s="2">
        <v>12280.800048828123</v>
      </c>
      <c r="E566" s="2">
        <v>1</v>
      </c>
      <c r="F566" s="2">
        <v>12280.800048828123</v>
      </c>
      <c r="G566" s="2" t="s">
        <v>188</v>
      </c>
      <c r="H566" s="2">
        <v>1</v>
      </c>
      <c r="I566" s="2">
        <v>46.66</v>
      </c>
      <c r="J566" s="2">
        <v>31.28</v>
      </c>
      <c r="K566" s="2">
        <v>35.06</v>
      </c>
      <c r="L566" s="2">
        <v>26.66</v>
      </c>
      <c r="M566">
        <f t="shared" si="16"/>
        <v>-1</v>
      </c>
      <c r="N566">
        <f t="shared" si="17"/>
        <v>-1</v>
      </c>
    </row>
    <row r="567" spans="1:14" x14ac:dyDescent="0.15">
      <c r="A567" s="2">
        <v>19</v>
      </c>
      <c r="B567" s="2">
        <v>1</v>
      </c>
      <c r="C567" s="2">
        <v>2</v>
      </c>
      <c r="D567" s="2">
        <v>29786.89990234375</v>
      </c>
      <c r="E567" s="2">
        <v>2</v>
      </c>
      <c r="F567" s="2">
        <v>17506.099853515625</v>
      </c>
      <c r="G567" s="2" t="s">
        <v>45</v>
      </c>
      <c r="H567" s="2">
        <v>1</v>
      </c>
      <c r="I567" s="2">
        <v>26.12</v>
      </c>
      <c r="J567" s="2">
        <v>2.3199999999999998</v>
      </c>
      <c r="K567" s="2">
        <v>26.49</v>
      </c>
      <c r="L567" s="2">
        <v>16.95</v>
      </c>
      <c r="M567">
        <f t="shared" si="16"/>
        <v>12.951023125606723</v>
      </c>
      <c r="N567">
        <f t="shared" si="17"/>
        <v>1351.7155890875231</v>
      </c>
    </row>
    <row r="568" spans="1:14" x14ac:dyDescent="0.15">
      <c r="A568" s="2">
        <v>19</v>
      </c>
      <c r="B568" s="2">
        <v>1</v>
      </c>
      <c r="C568" s="2">
        <v>3</v>
      </c>
      <c r="D568" s="2">
        <v>41916</v>
      </c>
      <c r="E568" s="2">
        <v>2</v>
      </c>
      <c r="F568" s="2">
        <v>12129.10009765625</v>
      </c>
      <c r="G568" s="2" t="s">
        <v>222</v>
      </c>
      <c r="H568" s="2">
        <v>1</v>
      </c>
      <c r="I568" s="2">
        <v>-35.82</v>
      </c>
      <c r="J568" s="2">
        <v>-48.2</v>
      </c>
      <c r="K568" s="2">
        <v>-38.950000000000003</v>
      </c>
      <c r="L568" s="2">
        <v>-61.87</v>
      </c>
      <c r="M568">
        <f t="shared" si="16"/>
        <v>102.4450389233173</v>
      </c>
      <c r="N568">
        <f t="shared" si="17"/>
        <v>118.39616857127838</v>
      </c>
    </row>
    <row r="569" spans="1:14" x14ac:dyDescent="0.15">
      <c r="A569" s="2">
        <v>19</v>
      </c>
      <c r="B569" s="2">
        <v>1</v>
      </c>
      <c r="C569" s="2">
        <v>4</v>
      </c>
      <c r="D569" s="2">
        <v>49539.300048828125</v>
      </c>
      <c r="E569" s="2">
        <v>2</v>
      </c>
      <c r="F569" s="2">
        <v>7623.300048828125</v>
      </c>
      <c r="G569" s="2" t="s">
        <v>112</v>
      </c>
      <c r="H569" s="2">
        <v>0</v>
      </c>
      <c r="I569" s="2">
        <v>-2.16</v>
      </c>
      <c r="J569" s="2">
        <v>-11.42</v>
      </c>
      <c r="K569" s="2">
        <v>-14.25</v>
      </c>
      <c r="L569" s="2">
        <v>-12.89</v>
      </c>
      <c r="M569">
        <f t="shared" si="16"/>
        <v>54.855541196856315</v>
      </c>
      <c r="N569">
        <f t="shared" si="17"/>
        <v>138.97046465134508</v>
      </c>
    </row>
    <row r="570" spans="1:14" x14ac:dyDescent="0.15">
      <c r="A570" s="2">
        <v>19</v>
      </c>
      <c r="B570" s="2">
        <v>1</v>
      </c>
      <c r="C570" s="2">
        <v>5</v>
      </c>
      <c r="D570" s="2">
        <v>71932.39990234375</v>
      </c>
      <c r="E570" s="2">
        <v>3</v>
      </c>
      <c r="F570" s="2">
        <v>22393.099853515625</v>
      </c>
      <c r="G570" s="2" t="s">
        <v>100</v>
      </c>
      <c r="H570" s="2">
        <v>0</v>
      </c>
      <c r="I570" s="2">
        <v>49.37</v>
      </c>
      <c r="J570" s="2">
        <v>-32.44</v>
      </c>
      <c r="K570" s="2">
        <v>62.34</v>
      </c>
      <c r="L570" s="2">
        <v>-33.51</v>
      </c>
      <c r="M570">
        <f t="shared" si="16"/>
        <v>79.317163968462722</v>
      </c>
      <c r="N570">
        <f t="shared" si="17"/>
        <v>282.32350645339943</v>
      </c>
    </row>
    <row r="571" spans="1:14" x14ac:dyDescent="0.15">
      <c r="A571" s="2">
        <v>19</v>
      </c>
      <c r="B571" s="2">
        <v>1</v>
      </c>
      <c r="C571" s="2">
        <v>6</v>
      </c>
      <c r="D571" s="2">
        <v>84301.60009765625</v>
      </c>
      <c r="E571" s="2">
        <v>4</v>
      </c>
      <c r="F571" s="2">
        <v>12369.2001953125</v>
      </c>
      <c r="G571" s="2" t="s">
        <v>115</v>
      </c>
      <c r="H571" s="2">
        <v>1</v>
      </c>
      <c r="I571" s="2">
        <v>-27.86</v>
      </c>
      <c r="J571" s="2">
        <v>-46.48</v>
      </c>
      <c r="K571" s="2">
        <v>-29.57</v>
      </c>
      <c r="L571" s="2">
        <v>-37.24</v>
      </c>
      <c r="M571">
        <f t="shared" si="16"/>
        <v>91.985656490563784</v>
      </c>
      <c r="N571">
        <f t="shared" si="17"/>
        <v>134.46879293166077</v>
      </c>
    </row>
    <row r="572" spans="1:14" x14ac:dyDescent="0.15">
      <c r="A572" s="2">
        <v>19</v>
      </c>
      <c r="B572" s="2">
        <v>1</v>
      </c>
      <c r="C572" s="2">
        <v>7</v>
      </c>
      <c r="D572" s="2">
        <v>103583.39990234376</v>
      </c>
      <c r="E572" s="2">
        <v>5</v>
      </c>
      <c r="F572" s="2">
        <v>19281.7998046875</v>
      </c>
      <c r="G572" s="2" t="s">
        <v>171</v>
      </c>
      <c r="H572" s="2">
        <v>1</v>
      </c>
      <c r="I572" s="2">
        <v>-28.32</v>
      </c>
      <c r="J572" s="2">
        <v>49.83</v>
      </c>
      <c r="K572" s="2">
        <v>-31.82</v>
      </c>
      <c r="L572" s="2">
        <v>55.71</v>
      </c>
      <c r="M572">
        <f t="shared" si="16"/>
        <v>92.977228394913993</v>
      </c>
      <c r="N572">
        <f t="shared" si="17"/>
        <v>207.38195940611891</v>
      </c>
    </row>
    <row r="573" spans="1:14" x14ac:dyDescent="0.15">
      <c r="A573" s="2">
        <v>19</v>
      </c>
      <c r="B573" s="2">
        <v>1</v>
      </c>
      <c r="C573" s="2">
        <v>8</v>
      </c>
      <c r="D573" s="2">
        <v>112535.30004882812</v>
      </c>
      <c r="E573" s="2">
        <v>5</v>
      </c>
      <c r="F573" s="2">
        <v>8951.900146484375</v>
      </c>
      <c r="G573" s="2" t="s">
        <v>226</v>
      </c>
      <c r="H573" s="2">
        <v>0</v>
      </c>
      <c r="I573" s="2">
        <v>34.840000000000003</v>
      </c>
      <c r="J573" s="2">
        <v>48.33</v>
      </c>
      <c r="K573" s="2">
        <v>36.74</v>
      </c>
      <c r="L573" s="2">
        <v>59.06</v>
      </c>
      <c r="M573">
        <f t="shared" si="16"/>
        <v>68.641795576747555</v>
      </c>
      <c r="N573">
        <f t="shared" si="17"/>
        <v>130.41471411503747</v>
      </c>
    </row>
    <row r="574" spans="1:14" x14ac:dyDescent="0.15">
      <c r="A574" s="2">
        <v>19</v>
      </c>
      <c r="B574" s="2">
        <v>1</v>
      </c>
      <c r="C574" s="2">
        <v>9</v>
      </c>
      <c r="D574" s="2">
        <v>128887.5</v>
      </c>
      <c r="E574" s="2">
        <v>6</v>
      </c>
      <c r="F574" s="2">
        <v>16352.199951171877</v>
      </c>
      <c r="G574" s="2" t="s">
        <v>205</v>
      </c>
      <c r="H574" s="2">
        <v>0</v>
      </c>
      <c r="I574" s="2">
        <v>-49.37</v>
      </c>
      <c r="J574" s="2">
        <v>-10.4</v>
      </c>
      <c r="K574" s="2">
        <v>-60</v>
      </c>
      <c r="L574" s="2">
        <v>-11.5</v>
      </c>
      <c r="M574">
        <f t="shared" si="16"/>
        <v>119.73863703917797</v>
      </c>
      <c r="N574">
        <f t="shared" si="17"/>
        <v>136.56577655733216</v>
      </c>
    </row>
    <row r="575" spans="1:14" x14ac:dyDescent="0.15">
      <c r="A575" s="2">
        <v>19</v>
      </c>
      <c r="B575" s="2">
        <v>1</v>
      </c>
      <c r="C575" s="2">
        <v>10</v>
      </c>
      <c r="D575" s="2">
        <v>136636.89990234375</v>
      </c>
      <c r="E575" s="2">
        <v>6</v>
      </c>
      <c r="F575" s="2">
        <v>7749.39990234375</v>
      </c>
      <c r="G575" s="2" t="s">
        <v>203</v>
      </c>
      <c r="H575" s="2">
        <v>1</v>
      </c>
      <c r="I575" s="2">
        <v>0.93</v>
      </c>
      <c r="J575" s="2">
        <v>-34.880000000000003</v>
      </c>
      <c r="K575" s="2">
        <v>14.49</v>
      </c>
      <c r="L575" s="2">
        <v>-33.74</v>
      </c>
      <c r="M575">
        <f t="shared" si="16"/>
        <v>77.739164518278685</v>
      </c>
      <c r="N575">
        <f t="shared" si="17"/>
        <v>99.684630653853318</v>
      </c>
    </row>
    <row r="576" spans="1:14" x14ac:dyDescent="0.15">
      <c r="A576" s="2">
        <v>19</v>
      </c>
      <c r="B576" s="2">
        <v>1</v>
      </c>
      <c r="C576" s="2">
        <v>11</v>
      </c>
      <c r="D576" s="2">
        <v>145786.80004882812</v>
      </c>
      <c r="E576" s="2">
        <v>7</v>
      </c>
      <c r="F576" s="2">
        <v>9149.9001464843768</v>
      </c>
      <c r="G576" s="2" t="s">
        <v>68</v>
      </c>
      <c r="H576" s="2">
        <v>0</v>
      </c>
      <c r="I576" s="2">
        <v>48.04</v>
      </c>
      <c r="J576" s="2">
        <v>-29.56</v>
      </c>
      <c r="K576" s="2">
        <v>35.4</v>
      </c>
      <c r="L576" s="2">
        <v>-33.11</v>
      </c>
      <c r="M576">
        <f t="shared" si="16"/>
        <v>20.919488521472026</v>
      </c>
      <c r="N576">
        <f t="shared" si="17"/>
        <v>437.38641779376223</v>
      </c>
    </row>
    <row r="577" spans="1:14" x14ac:dyDescent="0.15">
      <c r="A577" s="2">
        <v>19</v>
      </c>
      <c r="B577" s="2">
        <v>1</v>
      </c>
      <c r="C577" s="2">
        <v>12</v>
      </c>
      <c r="D577" s="2">
        <v>151318.5</v>
      </c>
      <c r="E577" s="2">
        <v>7</v>
      </c>
      <c r="F577" s="2">
        <v>5531.699951171875</v>
      </c>
      <c r="G577" s="2" t="s">
        <v>44</v>
      </c>
      <c r="H577" s="2">
        <v>1</v>
      </c>
      <c r="I577" s="2">
        <v>49.7</v>
      </c>
      <c r="J577" s="2">
        <v>25.37</v>
      </c>
      <c r="K577" s="2">
        <v>58.31</v>
      </c>
      <c r="L577" s="2">
        <v>27.93</v>
      </c>
      <c r="M577">
        <f t="shared" si="16"/>
        <v>65.197773734998037</v>
      </c>
      <c r="N577">
        <f t="shared" si="17"/>
        <v>84.844920835118472</v>
      </c>
    </row>
    <row r="578" spans="1:14" x14ac:dyDescent="0.15">
      <c r="A578" s="2">
        <v>20</v>
      </c>
      <c r="B578" s="2">
        <v>1</v>
      </c>
      <c r="C578" s="2">
        <v>1</v>
      </c>
      <c r="D578" s="2">
        <v>45148.60009765625</v>
      </c>
      <c r="E578" s="2">
        <v>2</v>
      </c>
      <c r="F578" s="2">
        <v>45148.60009765625</v>
      </c>
      <c r="G578" s="2" t="s">
        <v>224</v>
      </c>
      <c r="H578" s="2">
        <v>1</v>
      </c>
      <c r="I578" s="2">
        <v>32.82</v>
      </c>
      <c r="J578" s="2">
        <v>-48.32</v>
      </c>
      <c r="K578" s="2">
        <v>32.200000000000003</v>
      </c>
      <c r="L578" s="2">
        <v>-60.9</v>
      </c>
      <c r="M578">
        <f t="shared" si="16"/>
        <v>-1</v>
      </c>
      <c r="N578">
        <f t="shared" si="17"/>
        <v>-1</v>
      </c>
    </row>
    <row r="579" spans="1:14" x14ac:dyDescent="0.15">
      <c r="A579" s="2">
        <v>20</v>
      </c>
      <c r="B579" s="2">
        <v>1</v>
      </c>
      <c r="C579" s="2">
        <v>2</v>
      </c>
      <c r="D579" s="2">
        <v>78129.10009765625</v>
      </c>
      <c r="E579" s="2">
        <v>4</v>
      </c>
      <c r="F579" s="2">
        <v>32980.5</v>
      </c>
      <c r="G579" s="2" t="s">
        <v>120</v>
      </c>
      <c r="H579" s="2">
        <v>0</v>
      </c>
      <c r="I579" s="2">
        <v>-50</v>
      </c>
      <c r="J579" s="2">
        <v>-10.82</v>
      </c>
      <c r="K579" s="2">
        <v>-60</v>
      </c>
      <c r="L579" s="2">
        <v>-11.5</v>
      </c>
      <c r="M579">
        <f t="shared" ref="M579:M642" si="18">IF(C579&gt;1, SQRT((L579-L578)^2 + (K579-K578)^2), -1)</f>
        <v>104.60019120441416</v>
      </c>
      <c r="N579">
        <f t="shared" ref="N579:N642" si="19">IF(M579&gt;=0, F579/M579, -1)</f>
        <v>315.30057087131036</v>
      </c>
    </row>
    <row r="580" spans="1:14" x14ac:dyDescent="0.15">
      <c r="A580" s="2">
        <v>20</v>
      </c>
      <c r="B580" s="2">
        <v>1</v>
      </c>
      <c r="C580" s="2">
        <v>3</v>
      </c>
      <c r="D580" s="2">
        <v>102469.69995117188</v>
      </c>
      <c r="E580" s="2">
        <v>5</v>
      </c>
      <c r="F580" s="2">
        <v>24340.599853515625</v>
      </c>
      <c r="G580" s="2" t="s">
        <v>70</v>
      </c>
      <c r="H580" s="2">
        <v>0</v>
      </c>
      <c r="I580" s="2">
        <v>-1.28</v>
      </c>
      <c r="J580" s="2">
        <v>-10.74</v>
      </c>
      <c r="K580" s="2">
        <v>-14.25</v>
      </c>
      <c r="L580" s="2">
        <v>-12.89</v>
      </c>
      <c r="M580">
        <f t="shared" si="18"/>
        <v>45.77111097624789</v>
      </c>
      <c r="N580">
        <f t="shared" si="19"/>
        <v>531.78957937347752</v>
      </c>
    </row>
    <row r="581" spans="1:14" x14ac:dyDescent="0.15">
      <c r="A581" s="2">
        <v>20</v>
      </c>
      <c r="B581" s="2">
        <v>1</v>
      </c>
      <c r="C581" s="2">
        <v>4</v>
      </c>
      <c r="D581" s="2">
        <v>119747.60009765624</v>
      </c>
      <c r="E581" s="2">
        <v>6</v>
      </c>
      <c r="F581" s="2">
        <v>17277.900146484375</v>
      </c>
      <c r="G581" s="2" t="s">
        <v>240</v>
      </c>
      <c r="H581" s="2">
        <v>0</v>
      </c>
      <c r="I581" s="2">
        <v>38.53</v>
      </c>
      <c r="J581" s="2">
        <v>50.49</v>
      </c>
      <c r="K581" s="2">
        <v>36.74</v>
      </c>
      <c r="L581" s="2">
        <v>59.06</v>
      </c>
      <c r="M581">
        <f t="shared" si="18"/>
        <v>88.186068060663644</v>
      </c>
      <c r="N581">
        <f t="shared" si="19"/>
        <v>195.92550758243149</v>
      </c>
    </row>
    <row r="582" spans="1:14" x14ac:dyDescent="0.15">
      <c r="A582" s="2">
        <v>20</v>
      </c>
      <c r="B582" s="2">
        <v>1</v>
      </c>
      <c r="C582" s="2">
        <v>5</v>
      </c>
      <c r="D582" s="2">
        <v>141236.90014648438</v>
      </c>
      <c r="E582" s="2">
        <v>7</v>
      </c>
      <c r="F582" s="2">
        <v>21489.300048828125</v>
      </c>
      <c r="G582" s="2" t="s">
        <v>55</v>
      </c>
      <c r="H582" s="2">
        <v>0</v>
      </c>
      <c r="I582" s="2">
        <v>11.19</v>
      </c>
      <c r="J582" s="2">
        <v>-48.59</v>
      </c>
      <c r="K582" s="2">
        <v>14.55</v>
      </c>
      <c r="L582" s="2">
        <v>-58.79</v>
      </c>
      <c r="M582">
        <f t="shared" si="18"/>
        <v>119.92088475324054</v>
      </c>
      <c r="N582">
        <f t="shared" si="19"/>
        <v>179.19564296949898</v>
      </c>
    </row>
    <row r="583" spans="1:14" x14ac:dyDescent="0.15">
      <c r="A583" s="2">
        <v>20</v>
      </c>
      <c r="B583" s="2">
        <v>1</v>
      </c>
      <c r="C583" s="2">
        <v>6</v>
      </c>
      <c r="D583" s="2">
        <v>156914.19995117188</v>
      </c>
      <c r="E583" s="2">
        <v>7</v>
      </c>
      <c r="F583" s="2">
        <v>15677.2998046875</v>
      </c>
      <c r="G583" s="2" t="s">
        <v>179</v>
      </c>
      <c r="H583" s="2">
        <v>1</v>
      </c>
      <c r="I583" s="2">
        <v>27.45</v>
      </c>
      <c r="J583" s="2">
        <v>2.2000000000000002</v>
      </c>
      <c r="K583" s="2">
        <v>26.49</v>
      </c>
      <c r="L583" s="2">
        <v>16.95</v>
      </c>
      <c r="M583">
        <f t="shared" si="18"/>
        <v>76.675362405403732</v>
      </c>
      <c r="N583">
        <f t="shared" si="19"/>
        <v>204.46332841307361</v>
      </c>
    </row>
    <row r="584" spans="1:14" x14ac:dyDescent="0.15">
      <c r="A584" s="2">
        <v>20</v>
      </c>
      <c r="B584" s="2">
        <v>1</v>
      </c>
      <c r="C584" s="2">
        <v>7</v>
      </c>
      <c r="D584" s="2">
        <v>189029.9001464844</v>
      </c>
      <c r="E584" s="2">
        <v>8</v>
      </c>
      <c r="F584" s="2">
        <v>32115.7001953125</v>
      </c>
      <c r="G584" s="2" t="s">
        <v>130</v>
      </c>
      <c r="H584" s="2">
        <v>1</v>
      </c>
      <c r="I584" s="2">
        <v>46</v>
      </c>
      <c r="J584" s="2">
        <v>34.409999999999997</v>
      </c>
      <c r="K584" s="2">
        <v>35.06</v>
      </c>
      <c r="L584" s="2">
        <v>26.66</v>
      </c>
      <c r="M584">
        <f t="shared" si="18"/>
        <v>12.951023125606723</v>
      </c>
      <c r="N584">
        <f t="shared" si="19"/>
        <v>2479.7809318874151</v>
      </c>
    </row>
    <row r="585" spans="1:14" x14ac:dyDescent="0.15">
      <c r="A585" s="2">
        <v>20</v>
      </c>
      <c r="B585" s="2">
        <v>1</v>
      </c>
      <c r="C585" s="2">
        <v>8</v>
      </c>
      <c r="D585" s="2">
        <v>216517.69995117188</v>
      </c>
      <c r="E585" s="2">
        <v>9</v>
      </c>
      <c r="F585" s="2">
        <v>27487.7998046875</v>
      </c>
      <c r="G585" s="2" t="s">
        <v>184</v>
      </c>
      <c r="H585" s="2">
        <v>1</v>
      </c>
      <c r="I585" s="2">
        <v>-30.31</v>
      </c>
      <c r="J585" s="2">
        <v>47.82</v>
      </c>
      <c r="K585" s="2">
        <v>-31.82</v>
      </c>
      <c r="L585" s="2">
        <v>55.71</v>
      </c>
      <c r="M585">
        <f t="shared" si="18"/>
        <v>72.916643504758227</v>
      </c>
      <c r="N585">
        <f t="shared" si="19"/>
        <v>376.97565992452417</v>
      </c>
    </row>
    <row r="586" spans="1:14" x14ac:dyDescent="0.15">
      <c r="A586" s="2">
        <v>20</v>
      </c>
      <c r="B586" s="2">
        <v>1</v>
      </c>
      <c r="C586" s="2">
        <v>9</v>
      </c>
      <c r="D586" s="2">
        <v>229744.4001464844</v>
      </c>
      <c r="E586" s="2">
        <v>9</v>
      </c>
      <c r="F586" s="2">
        <v>13226.7001953125</v>
      </c>
      <c r="G586" s="2" t="s">
        <v>214</v>
      </c>
      <c r="H586" s="2">
        <v>0</v>
      </c>
      <c r="I586" s="2">
        <v>-38.39</v>
      </c>
      <c r="J586" s="2">
        <v>-48.95</v>
      </c>
      <c r="K586" s="2">
        <v>-38.950000000000003</v>
      </c>
      <c r="L586" s="2">
        <v>-61.87</v>
      </c>
      <c r="M586">
        <f t="shared" si="18"/>
        <v>117.79598168019145</v>
      </c>
      <c r="N586">
        <f t="shared" si="19"/>
        <v>112.2848165671911</v>
      </c>
    </row>
    <row r="587" spans="1:14" x14ac:dyDescent="0.15">
      <c r="A587" s="2">
        <v>20</v>
      </c>
      <c r="B587" s="2">
        <v>1</v>
      </c>
      <c r="C587" s="2">
        <v>10</v>
      </c>
      <c r="D587" s="2">
        <v>255841.30004882807</v>
      </c>
      <c r="E587" s="2">
        <v>9</v>
      </c>
      <c r="F587" s="2">
        <v>26096.89990234375</v>
      </c>
      <c r="G587" s="2" t="s">
        <v>233</v>
      </c>
      <c r="H587" s="2">
        <v>1</v>
      </c>
      <c r="I587" s="2">
        <v>-10.92</v>
      </c>
      <c r="J587" s="2">
        <v>2.92</v>
      </c>
      <c r="K587" s="2">
        <v>-9.09</v>
      </c>
      <c r="L587" s="2">
        <v>17.86</v>
      </c>
      <c r="M587">
        <f t="shared" si="18"/>
        <v>85.138079024605659</v>
      </c>
      <c r="N587">
        <f t="shared" si="19"/>
        <v>306.52441541230354</v>
      </c>
    </row>
    <row r="588" spans="1:14" x14ac:dyDescent="0.15">
      <c r="A588" s="2">
        <v>20</v>
      </c>
      <c r="B588" s="2">
        <v>1</v>
      </c>
      <c r="C588" s="2">
        <v>11</v>
      </c>
      <c r="D588" s="2">
        <v>301693</v>
      </c>
      <c r="E588" s="2">
        <v>10</v>
      </c>
      <c r="F588" s="2">
        <v>45851.699951171882</v>
      </c>
      <c r="G588" s="2" t="s">
        <v>124</v>
      </c>
      <c r="H588" s="2">
        <v>0</v>
      </c>
      <c r="I588" s="2">
        <v>-28.48</v>
      </c>
      <c r="J588" s="2">
        <v>-45.16</v>
      </c>
      <c r="K588" s="2">
        <v>-29.57</v>
      </c>
      <c r="L588" s="2">
        <v>-37.24</v>
      </c>
      <c r="M588">
        <f t="shared" si="18"/>
        <v>58.782994139461799</v>
      </c>
      <c r="N588">
        <f t="shared" si="19"/>
        <v>780.01640818753447</v>
      </c>
    </row>
    <row r="589" spans="1:14" x14ac:dyDescent="0.15">
      <c r="A589" s="2">
        <v>20</v>
      </c>
      <c r="B589" s="2">
        <v>1</v>
      </c>
      <c r="C589" s="2">
        <v>12</v>
      </c>
      <c r="D589" s="2">
        <v>322107.30004882812</v>
      </c>
      <c r="E589" s="2">
        <v>10</v>
      </c>
      <c r="F589" s="2">
        <v>20414.300048828125</v>
      </c>
      <c r="G589" s="2" t="s">
        <v>129</v>
      </c>
      <c r="H589" s="2">
        <v>1</v>
      </c>
      <c r="I589" s="2">
        <v>49.18</v>
      </c>
      <c r="J589" s="2">
        <v>25.35</v>
      </c>
      <c r="K589" s="2">
        <v>58.31</v>
      </c>
      <c r="L589" s="2">
        <v>27.93</v>
      </c>
      <c r="M589">
        <f t="shared" si="18"/>
        <v>109.40760165546085</v>
      </c>
      <c r="N589">
        <f t="shared" si="19"/>
        <v>186.58941188671224</v>
      </c>
    </row>
    <row r="590" spans="1:14" x14ac:dyDescent="0.15">
      <c r="A590" s="2">
        <v>22</v>
      </c>
      <c r="B590" s="2">
        <v>1</v>
      </c>
      <c r="C590" s="2">
        <v>1</v>
      </c>
      <c r="D590" s="2">
        <v>22290.900146484371</v>
      </c>
      <c r="E590" s="2">
        <v>1</v>
      </c>
      <c r="F590" s="2">
        <v>22290.900146484371</v>
      </c>
      <c r="G590" s="2" t="s">
        <v>121</v>
      </c>
      <c r="H590" s="2">
        <v>0</v>
      </c>
      <c r="I590" s="2">
        <v>49.87</v>
      </c>
      <c r="J590" s="2">
        <v>-7.84</v>
      </c>
      <c r="K590" s="2">
        <v>59.29</v>
      </c>
      <c r="L590" s="2">
        <v>-9.16</v>
      </c>
      <c r="M590">
        <f t="shared" si="18"/>
        <v>-1</v>
      </c>
      <c r="N590">
        <f t="shared" si="19"/>
        <v>-1</v>
      </c>
    </row>
    <row r="591" spans="1:14" x14ac:dyDescent="0.15">
      <c r="A591" s="2">
        <v>22</v>
      </c>
      <c r="B591" s="2">
        <v>1</v>
      </c>
      <c r="C591" s="2">
        <v>2</v>
      </c>
      <c r="D591" s="2">
        <v>48600.800048828125</v>
      </c>
      <c r="E591" s="2">
        <v>2</v>
      </c>
      <c r="F591" s="2">
        <v>26309.89990234375</v>
      </c>
      <c r="G591" s="2" t="s">
        <v>96</v>
      </c>
      <c r="H591" s="2">
        <v>0</v>
      </c>
      <c r="I591" s="2">
        <v>-36.130000000000003</v>
      </c>
      <c r="J591" s="2">
        <v>-48.8</v>
      </c>
      <c r="K591" s="2">
        <v>-38.950000000000003</v>
      </c>
      <c r="L591" s="2">
        <v>-61.87</v>
      </c>
      <c r="M591">
        <f t="shared" si="18"/>
        <v>111.48740601520873</v>
      </c>
      <c r="N591">
        <f t="shared" si="19"/>
        <v>235.98988300754476</v>
      </c>
    </row>
    <row r="592" spans="1:14" x14ac:dyDescent="0.15">
      <c r="A592" s="2">
        <v>22</v>
      </c>
      <c r="B592" s="2">
        <v>1</v>
      </c>
      <c r="C592" s="2">
        <v>3</v>
      </c>
      <c r="D592" s="2">
        <v>70593.199951171875</v>
      </c>
      <c r="E592" s="2">
        <v>3</v>
      </c>
      <c r="F592" s="2">
        <v>21992.39990234375</v>
      </c>
      <c r="G592" s="2" t="s">
        <v>238</v>
      </c>
      <c r="H592" s="2">
        <v>1</v>
      </c>
      <c r="I592" s="2">
        <v>46.63</v>
      </c>
      <c r="J592" s="2">
        <v>-30.6</v>
      </c>
      <c r="K592" s="2">
        <v>35.4</v>
      </c>
      <c r="L592" s="2">
        <v>-33.11</v>
      </c>
      <c r="M592">
        <f t="shared" si="18"/>
        <v>79.718630821157475</v>
      </c>
      <c r="N592">
        <f t="shared" si="19"/>
        <v>275.87528380513686</v>
      </c>
    </row>
    <row r="593" spans="1:14" x14ac:dyDescent="0.15">
      <c r="A593" s="2">
        <v>22</v>
      </c>
      <c r="B593" s="2">
        <v>1</v>
      </c>
      <c r="C593" s="2">
        <v>4</v>
      </c>
      <c r="D593" s="2">
        <v>91458.600097656235</v>
      </c>
      <c r="E593" s="2">
        <v>4</v>
      </c>
      <c r="F593" s="2">
        <v>20865.400146484371</v>
      </c>
      <c r="G593" s="2" t="s">
        <v>108</v>
      </c>
      <c r="H593" s="2">
        <v>1</v>
      </c>
      <c r="I593" s="2">
        <v>-7.23</v>
      </c>
      <c r="J593" s="2">
        <v>-47.5</v>
      </c>
      <c r="K593" s="2">
        <v>-3.07</v>
      </c>
      <c r="L593" s="2">
        <v>-58.51</v>
      </c>
      <c r="M593">
        <f t="shared" si="18"/>
        <v>46.098816687633096</v>
      </c>
      <c r="N593">
        <f t="shared" si="19"/>
        <v>452.62333495171731</v>
      </c>
    </row>
    <row r="594" spans="1:14" x14ac:dyDescent="0.15">
      <c r="A594" s="2">
        <v>22</v>
      </c>
      <c r="B594" s="2">
        <v>1</v>
      </c>
      <c r="C594" s="2">
        <v>5</v>
      </c>
      <c r="D594" s="2">
        <v>108611.40014648438</v>
      </c>
      <c r="E594" s="2">
        <v>5</v>
      </c>
      <c r="F594" s="2">
        <v>17152.800048828125</v>
      </c>
      <c r="G594" s="2" t="s">
        <v>242</v>
      </c>
      <c r="H594" s="2">
        <v>0</v>
      </c>
      <c r="I594" s="2">
        <v>-30</v>
      </c>
      <c r="J594" s="2">
        <v>47.55</v>
      </c>
      <c r="K594" s="2">
        <v>-31.82</v>
      </c>
      <c r="L594" s="2">
        <v>55.71</v>
      </c>
      <c r="M594">
        <f t="shared" si="18"/>
        <v>117.78272751129514</v>
      </c>
      <c r="N594">
        <f t="shared" si="19"/>
        <v>145.63086125835559</v>
      </c>
    </row>
    <row r="595" spans="1:14" x14ac:dyDescent="0.15">
      <c r="A595" s="2">
        <v>22</v>
      </c>
      <c r="B595" s="2">
        <v>1</v>
      </c>
      <c r="C595" s="2">
        <v>6</v>
      </c>
      <c r="D595" s="2">
        <v>131575.80004882812</v>
      </c>
      <c r="E595" s="2">
        <v>6</v>
      </c>
      <c r="F595" s="2">
        <v>22964.39990234375</v>
      </c>
      <c r="G595" s="2" t="s">
        <v>53</v>
      </c>
      <c r="H595" s="2">
        <v>1</v>
      </c>
      <c r="I595" s="2">
        <v>0.51</v>
      </c>
      <c r="J595" s="2">
        <v>-34.86</v>
      </c>
      <c r="K595" s="2">
        <v>14.49</v>
      </c>
      <c r="L595" s="2">
        <v>-33.74</v>
      </c>
      <c r="M595">
        <f t="shared" si="18"/>
        <v>100.72695071330214</v>
      </c>
      <c r="N595">
        <f t="shared" si="19"/>
        <v>227.98664845625112</v>
      </c>
    </row>
    <row r="596" spans="1:14" x14ac:dyDescent="0.15">
      <c r="A596" s="2">
        <v>22</v>
      </c>
      <c r="B596" s="2">
        <v>1</v>
      </c>
      <c r="C596" s="2">
        <v>7</v>
      </c>
      <c r="D596" s="2">
        <v>141075.69995117188</v>
      </c>
      <c r="E596" s="2">
        <v>7</v>
      </c>
      <c r="F596" s="2">
        <v>9499.89990234375</v>
      </c>
      <c r="G596" s="2" t="s">
        <v>21</v>
      </c>
      <c r="H596" s="2">
        <v>1</v>
      </c>
      <c r="I596" s="2">
        <v>-8.86</v>
      </c>
      <c r="J596" s="2">
        <v>0.57999999999999996</v>
      </c>
      <c r="K596" s="2">
        <v>-9.09</v>
      </c>
      <c r="L596" s="2">
        <v>17.86</v>
      </c>
      <c r="M596">
        <f t="shared" si="18"/>
        <v>56.732498622923352</v>
      </c>
      <c r="N596">
        <f t="shared" si="19"/>
        <v>167.45075808286748</v>
      </c>
    </row>
    <row r="597" spans="1:14" x14ac:dyDescent="0.15">
      <c r="A597" s="2">
        <v>22</v>
      </c>
      <c r="B597" s="2">
        <v>1</v>
      </c>
      <c r="C597" s="2">
        <v>8</v>
      </c>
      <c r="D597" s="2">
        <v>154822.60009765625</v>
      </c>
      <c r="E597" s="2">
        <v>7</v>
      </c>
      <c r="F597" s="2">
        <v>13746.900146484377</v>
      </c>
      <c r="G597" s="2" t="s">
        <v>160</v>
      </c>
      <c r="H597" s="2">
        <v>1</v>
      </c>
      <c r="I597" s="2">
        <v>38.020000000000003</v>
      </c>
      <c r="J597" s="2">
        <v>48.98</v>
      </c>
      <c r="K597" s="2">
        <v>36.74</v>
      </c>
      <c r="L597" s="2">
        <v>59.06</v>
      </c>
      <c r="M597">
        <f t="shared" si="18"/>
        <v>61.626527567274145</v>
      </c>
      <c r="N597">
        <f t="shared" si="19"/>
        <v>223.06790093726559</v>
      </c>
    </row>
    <row r="598" spans="1:14" x14ac:dyDescent="0.15">
      <c r="A598" s="2">
        <v>22</v>
      </c>
      <c r="B598" s="2">
        <v>1</v>
      </c>
      <c r="C598" s="2">
        <v>9</v>
      </c>
      <c r="D598" s="2">
        <v>172101.30004882812</v>
      </c>
      <c r="E598" s="2">
        <v>8</v>
      </c>
      <c r="F598" s="2">
        <v>17278.699951171875</v>
      </c>
      <c r="G598" s="2" t="s">
        <v>168</v>
      </c>
      <c r="H598" s="2">
        <v>0</v>
      </c>
      <c r="I598" s="2">
        <v>-28.31</v>
      </c>
      <c r="J598" s="2">
        <v>-46.65</v>
      </c>
      <c r="K598" s="2">
        <v>-29.57</v>
      </c>
      <c r="L598" s="2">
        <v>-37.24</v>
      </c>
      <c r="M598">
        <f t="shared" si="18"/>
        <v>116.92179480319314</v>
      </c>
      <c r="N598">
        <f t="shared" si="19"/>
        <v>147.77997532672148</v>
      </c>
    </row>
    <row r="599" spans="1:14" x14ac:dyDescent="0.15">
      <c r="A599" s="2">
        <v>22</v>
      </c>
      <c r="B599" s="2">
        <v>1</v>
      </c>
      <c r="C599" s="2">
        <v>10</v>
      </c>
      <c r="D599" s="2">
        <v>192873.10009765625</v>
      </c>
      <c r="E599" s="2">
        <v>8</v>
      </c>
      <c r="F599" s="2">
        <v>20771.800048828125</v>
      </c>
      <c r="G599" s="2" t="s">
        <v>220</v>
      </c>
      <c r="H599" s="2">
        <v>1</v>
      </c>
      <c r="I599" s="2">
        <v>9.86</v>
      </c>
      <c r="J599" s="2">
        <v>-50.89</v>
      </c>
      <c r="K599" s="2">
        <v>14.55</v>
      </c>
      <c r="L599" s="2">
        <v>-58.79</v>
      </c>
      <c r="M599">
        <f t="shared" si="18"/>
        <v>49.101699563253412</v>
      </c>
      <c r="N599">
        <f t="shared" si="19"/>
        <v>423.03627437721656</v>
      </c>
    </row>
    <row r="600" spans="1:14" x14ac:dyDescent="0.15">
      <c r="A600" s="2">
        <v>22</v>
      </c>
      <c r="B600" s="2">
        <v>1</v>
      </c>
      <c r="C600" s="2">
        <v>11</v>
      </c>
      <c r="D600" s="2">
        <v>208987.60009765625</v>
      </c>
      <c r="E600" s="2">
        <v>9</v>
      </c>
      <c r="F600" s="2">
        <v>16114.5</v>
      </c>
      <c r="G600" s="2" t="s">
        <v>20</v>
      </c>
      <c r="H600" s="2">
        <v>1</v>
      </c>
      <c r="I600" s="2">
        <v>50.24</v>
      </c>
      <c r="J600" s="2">
        <v>-32.39</v>
      </c>
      <c r="K600" s="2">
        <v>62.34</v>
      </c>
      <c r="L600" s="2">
        <v>-33.51</v>
      </c>
      <c r="M600">
        <f t="shared" si="18"/>
        <v>54.06442915633162</v>
      </c>
      <c r="N600">
        <f t="shared" si="19"/>
        <v>298.06104034509707</v>
      </c>
    </row>
    <row r="601" spans="1:14" x14ac:dyDescent="0.15">
      <c r="A601" s="2">
        <v>22</v>
      </c>
      <c r="B601" s="2">
        <v>1</v>
      </c>
      <c r="C601" s="2">
        <v>12</v>
      </c>
      <c r="D601" s="2">
        <v>233267</v>
      </c>
      <c r="E601" s="2">
        <v>9</v>
      </c>
      <c r="F601" s="2">
        <v>24279.39990234375</v>
      </c>
      <c r="G601" s="2" t="s">
        <v>174</v>
      </c>
      <c r="H601" s="2">
        <v>1</v>
      </c>
      <c r="I601" s="2">
        <v>45.88</v>
      </c>
      <c r="J601" s="2">
        <v>30.66</v>
      </c>
      <c r="K601" s="2">
        <v>35.06</v>
      </c>
      <c r="L601" s="2">
        <v>26.66</v>
      </c>
      <c r="M601">
        <f t="shared" si="18"/>
        <v>66.065326003888003</v>
      </c>
      <c r="N601">
        <f t="shared" si="19"/>
        <v>367.50594254109768</v>
      </c>
    </row>
    <row r="602" spans="1:14" x14ac:dyDescent="0.15">
      <c r="A602" s="2">
        <v>24</v>
      </c>
      <c r="B602" s="2">
        <v>1</v>
      </c>
      <c r="C602" s="2">
        <v>1</v>
      </c>
      <c r="D602" s="2">
        <v>13921.5</v>
      </c>
      <c r="E602" s="2">
        <v>1</v>
      </c>
      <c r="F602" s="2">
        <v>13921.5</v>
      </c>
      <c r="G602" s="2" t="s">
        <v>245</v>
      </c>
      <c r="H602" s="2">
        <v>1</v>
      </c>
      <c r="I602" s="2">
        <v>-30.34</v>
      </c>
      <c r="J602" s="2">
        <v>47.81</v>
      </c>
      <c r="K602" s="2">
        <v>-31.82</v>
      </c>
      <c r="L602" s="2">
        <v>55.71</v>
      </c>
      <c r="M602">
        <f t="shared" si="18"/>
        <v>-1</v>
      </c>
      <c r="N602">
        <f t="shared" si="19"/>
        <v>-1</v>
      </c>
    </row>
    <row r="603" spans="1:14" x14ac:dyDescent="0.15">
      <c r="A603" s="2">
        <v>24</v>
      </c>
      <c r="B603" s="2">
        <v>1</v>
      </c>
      <c r="C603" s="2">
        <v>2</v>
      </c>
      <c r="D603" s="2">
        <v>26601.5</v>
      </c>
      <c r="E603" s="2">
        <v>1</v>
      </c>
      <c r="F603" s="2">
        <v>12680</v>
      </c>
      <c r="G603" s="2" t="s">
        <v>70</v>
      </c>
      <c r="H603" s="2">
        <v>0</v>
      </c>
      <c r="I603" s="2">
        <v>-7.97</v>
      </c>
      <c r="J603" s="2">
        <v>-51.6</v>
      </c>
      <c r="K603" s="2">
        <v>-3.07</v>
      </c>
      <c r="L603" s="2">
        <v>-58.51</v>
      </c>
      <c r="M603">
        <f t="shared" si="18"/>
        <v>117.78272751129514</v>
      </c>
      <c r="N603">
        <f t="shared" si="19"/>
        <v>107.6558530093813</v>
      </c>
    </row>
    <row r="604" spans="1:14" x14ac:dyDescent="0.15">
      <c r="A604" s="2">
        <v>24</v>
      </c>
      <c r="B604" s="2">
        <v>1</v>
      </c>
      <c r="C604" s="2">
        <v>3</v>
      </c>
      <c r="D604" s="2">
        <v>42221</v>
      </c>
      <c r="E604" s="2">
        <v>2</v>
      </c>
      <c r="F604" s="2">
        <v>15619.5</v>
      </c>
      <c r="G604" s="2" t="s">
        <v>175</v>
      </c>
      <c r="H604" s="2">
        <v>1</v>
      </c>
      <c r="I604" s="2">
        <v>49.96</v>
      </c>
      <c r="J604" s="2">
        <v>-31.82</v>
      </c>
      <c r="K604" s="2">
        <v>62.34</v>
      </c>
      <c r="L604" s="2">
        <v>-33.51</v>
      </c>
      <c r="M604">
        <f t="shared" si="18"/>
        <v>70.024767761128629</v>
      </c>
      <c r="N604">
        <f t="shared" si="19"/>
        <v>223.05679118111297</v>
      </c>
    </row>
    <row r="605" spans="1:14" x14ac:dyDescent="0.15">
      <c r="A605" s="2">
        <v>24</v>
      </c>
      <c r="B605" s="2">
        <v>1</v>
      </c>
      <c r="C605" s="2">
        <v>4</v>
      </c>
      <c r="D605" s="2">
        <v>55899.800048828125</v>
      </c>
      <c r="E605" s="2">
        <v>3</v>
      </c>
      <c r="F605" s="2">
        <v>13678.800048828123</v>
      </c>
      <c r="G605" s="2" t="s">
        <v>46</v>
      </c>
      <c r="H605" s="2">
        <v>1</v>
      </c>
      <c r="I605" s="2">
        <v>-27.53</v>
      </c>
      <c r="J605" s="2">
        <v>-46.13</v>
      </c>
      <c r="K605" s="2">
        <v>-29.57</v>
      </c>
      <c r="L605" s="2">
        <v>-37.24</v>
      </c>
      <c r="M605">
        <f t="shared" si="18"/>
        <v>91.985656490563784</v>
      </c>
      <c r="N605">
        <f t="shared" si="19"/>
        <v>148.70579360632539</v>
      </c>
    </row>
    <row r="606" spans="1:14" x14ac:dyDescent="0.15">
      <c r="A606" s="2">
        <v>24</v>
      </c>
      <c r="B606" s="2">
        <v>1</v>
      </c>
      <c r="C606" s="2">
        <v>5</v>
      </c>
      <c r="D606" s="2">
        <v>65404.900146484375</v>
      </c>
      <c r="E606" s="2">
        <v>3</v>
      </c>
      <c r="F606" s="2">
        <v>9505.10009765625</v>
      </c>
      <c r="G606" s="2" t="s">
        <v>125</v>
      </c>
      <c r="H606" s="2">
        <v>1</v>
      </c>
      <c r="I606" s="2">
        <v>30.72</v>
      </c>
      <c r="J606" s="2">
        <v>-50.41</v>
      </c>
      <c r="K606" s="2">
        <v>32.200000000000003</v>
      </c>
      <c r="L606" s="2">
        <v>-60.9</v>
      </c>
      <c r="M606">
        <f t="shared" si="18"/>
        <v>66.146265956590483</v>
      </c>
      <c r="N606">
        <f t="shared" si="19"/>
        <v>143.69821123227302</v>
      </c>
    </row>
    <row r="607" spans="1:14" x14ac:dyDescent="0.15">
      <c r="A607" s="2">
        <v>24</v>
      </c>
      <c r="B607" s="2">
        <v>1</v>
      </c>
      <c r="C607" s="2">
        <v>6</v>
      </c>
      <c r="D607" s="2">
        <v>81461.900146484375</v>
      </c>
      <c r="E607" s="2">
        <v>4</v>
      </c>
      <c r="F607" s="2">
        <v>16057</v>
      </c>
      <c r="G607" s="2" t="s">
        <v>42</v>
      </c>
      <c r="H607" s="2">
        <v>1</v>
      </c>
      <c r="I607" s="2">
        <v>37.53</v>
      </c>
      <c r="J607" s="2">
        <v>49.49</v>
      </c>
      <c r="K607" s="2">
        <v>36.74</v>
      </c>
      <c r="L607" s="2">
        <v>59.06</v>
      </c>
      <c r="M607">
        <f t="shared" si="18"/>
        <v>120.04587956277383</v>
      </c>
      <c r="N607">
        <f t="shared" si="19"/>
        <v>133.75719398685024</v>
      </c>
    </row>
    <row r="608" spans="1:14" x14ac:dyDescent="0.15">
      <c r="A608" s="2">
        <v>24</v>
      </c>
      <c r="B608" s="2">
        <v>1</v>
      </c>
      <c r="C608" s="2">
        <v>7</v>
      </c>
      <c r="D608" s="2">
        <v>96997</v>
      </c>
      <c r="E608" s="2">
        <v>5</v>
      </c>
      <c r="F608" s="2">
        <v>15535.099853515623</v>
      </c>
      <c r="G608" s="2" t="s">
        <v>170</v>
      </c>
      <c r="H608" s="2">
        <v>1</v>
      </c>
      <c r="I608" s="2">
        <v>25.67</v>
      </c>
      <c r="J608" s="2">
        <v>0.69</v>
      </c>
      <c r="K608" s="2">
        <v>26.49</v>
      </c>
      <c r="L608" s="2">
        <v>16.95</v>
      </c>
      <c r="M608">
        <f t="shared" si="18"/>
        <v>43.339526993265629</v>
      </c>
      <c r="N608">
        <f t="shared" si="19"/>
        <v>358.45107068034145</v>
      </c>
    </row>
    <row r="609" spans="1:14" x14ac:dyDescent="0.15">
      <c r="A609" s="2">
        <v>24</v>
      </c>
      <c r="B609" s="2">
        <v>1</v>
      </c>
      <c r="C609" s="2">
        <v>8</v>
      </c>
      <c r="D609" s="2">
        <v>112952.30004882812</v>
      </c>
      <c r="E609" s="2">
        <v>5</v>
      </c>
      <c r="F609" s="2">
        <v>15955.300048828123</v>
      </c>
      <c r="G609" s="2" t="s">
        <v>221</v>
      </c>
      <c r="H609" s="2">
        <v>1</v>
      </c>
      <c r="I609" s="2">
        <v>-35.840000000000003</v>
      </c>
      <c r="J609" s="2">
        <v>-48.65</v>
      </c>
      <c r="K609" s="2">
        <v>-38.950000000000003</v>
      </c>
      <c r="L609" s="2">
        <v>-61.87</v>
      </c>
      <c r="M609">
        <f t="shared" si="18"/>
        <v>102.4450389233173</v>
      </c>
      <c r="N609">
        <f t="shared" si="19"/>
        <v>155.74497522296878</v>
      </c>
    </row>
    <row r="610" spans="1:14" x14ac:dyDescent="0.15">
      <c r="A610" s="2">
        <v>24</v>
      </c>
      <c r="B610" s="2">
        <v>1</v>
      </c>
      <c r="C610" s="2">
        <v>9</v>
      </c>
      <c r="D610" s="2">
        <v>129471.30004882812</v>
      </c>
      <c r="E610" s="2">
        <v>6</v>
      </c>
      <c r="F610" s="2">
        <v>16519</v>
      </c>
      <c r="G610" s="2" t="s">
        <v>50</v>
      </c>
      <c r="H610" s="2">
        <v>1</v>
      </c>
      <c r="I610" s="2">
        <v>49.88</v>
      </c>
      <c r="J610" s="2">
        <v>25.14</v>
      </c>
      <c r="K610" s="2">
        <v>58.31</v>
      </c>
      <c r="L610" s="2">
        <v>27.93</v>
      </c>
      <c r="M610">
        <f t="shared" si="18"/>
        <v>132.37653719598498</v>
      </c>
      <c r="N610">
        <f t="shared" si="19"/>
        <v>124.7879748927367</v>
      </c>
    </row>
    <row r="611" spans="1:14" x14ac:dyDescent="0.15">
      <c r="A611" s="2">
        <v>24</v>
      </c>
      <c r="B611" s="2">
        <v>1</v>
      </c>
      <c r="C611" s="2">
        <v>10</v>
      </c>
      <c r="D611" s="2">
        <v>140135.60009765625</v>
      </c>
      <c r="E611" s="2">
        <v>7</v>
      </c>
      <c r="F611" s="2">
        <v>10664.300048828123</v>
      </c>
      <c r="G611" s="2" t="s">
        <v>55</v>
      </c>
      <c r="H611" s="2">
        <v>1</v>
      </c>
      <c r="I611" s="2">
        <v>-9.27</v>
      </c>
      <c r="J611" s="2">
        <v>2.16</v>
      </c>
      <c r="K611" s="2">
        <v>-9.09</v>
      </c>
      <c r="L611" s="2">
        <v>17.86</v>
      </c>
      <c r="M611">
        <f t="shared" si="18"/>
        <v>68.148110025150373</v>
      </c>
      <c r="N611">
        <f t="shared" si="19"/>
        <v>156.48709912706917</v>
      </c>
    </row>
    <row r="612" spans="1:14" x14ac:dyDescent="0.15">
      <c r="A612" s="2">
        <v>24</v>
      </c>
      <c r="B612" s="2">
        <v>1</v>
      </c>
      <c r="C612" s="2">
        <v>11</v>
      </c>
      <c r="D612" s="2">
        <v>147916.7001953125</v>
      </c>
      <c r="E612" s="2">
        <v>7</v>
      </c>
      <c r="F612" s="2">
        <v>7781.10009765625</v>
      </c>
      <c r="G612" s="2" t="s">
        <v>82</v>
      </c>
      <c r="H612" s="2">
        <v>1</v>
      </c>
      <c r="I612" s="2">
        <v>2.16</v>
      </c>
      <c r="J612" s="2">
        <v>-32.11</v>
      </c>
      <c r="K612" s="2">
        <v>14.49</v>
      </c>
      <c r="L612" s="2">
        <v>-33.74</v>
      </c>
      <c r="M612">
        <f t="shared" si="18"/>
        <v>56.732498622923352</v>
      </c>
      <c r="N612">
        <f t="shared" si="19"/>
        <v>137.15419356679305</v>
      </c>
    </row>
    <row r="613" spans="1:14" x14ac:dyDescent="0.15">
      <c r="A613" s="2">
        <v>24</v>
      </c>
      <c r="B613" s="2">
        <v>1</v>
      </c>
      <c r="C613" s="2">
        <v>12</v>
      </c>
      <c r="D613" s="2">
        <v>176069.5</v>
      </c>
      <c r="E613" s="2">
        <v>8</v>
      </c>
      <c r="F613" s="2">
        <v>28152.7998046875</v>
      </c>
      <c r="G613" s="2" t="s">
        <v>212</v>
      </c>
      <c r="H613" s="2">
        <v>1</v>
      </c>
      <c r="I613" s="2">
        <v>44.52</v>
      </c>
      <c r="J613" s="2">
        <v>31.36</v>
      </c>
      <c r="K613" s="2">
        <v>35.06</v>
      </c>
      <c r="L613" s="2">
        <v>26.66</v>
      </c>
      <c r="M613">
        <f t="shared" si="18"/>
        <v>63.80662112978559</v>
      </c>
      <c r="N613">
        <f t="shared" si="19"/>
        <v>441.22066497493131</v>
      </c>
    </row>
    <row r="614" spans="1:14" x14ac:dyDescent="0.15">
      <c r="A614" s="2">
        <v>25</v>
      </c>
      <c r="B614" s="2">
        <v>1</v>
      </c>
      <c r="C614" s="2">
        <v>1</v>
      </c>
      <c r="D614" s="2">
        <v>17133.89990234375</v>
      </c>
      <c r="E614" s="2">
        <v>1</v>
      </c>
      <c r="F614" s="2">
        <v>17133.89990234375</v>
      </c>
      <c r="G614" s="2" t="s">
        <v>246</v>
      </c>
      <c r="H614" s="2">
        <v>1</v>
      </c>
      <c r="I614" s="2">
        <v>49.92</v>
      </c>
      <c r="J614" s="2">
        <v>-8.41</v>
      </c>
      <c r="K614" s="2">
        <v>59.29</v>
      </c>
      <c r="L614" s="2">
        <v>-9.16</v>
      </c>
      <c r="M614">
        <f t="shared" si="18"/>
        <v>-1</v>
      </c>
      <c r="N614">
        <f t="shared" si="19"/>
        <v>-1</v>
      </c>
    </row>
    <row r="615" spans="1:14" x14ac:dyDescent="0.15">
      <c r="A615" s="2">
        <v>25</v>
      </c>
      <c r="B615" s="2">
        <v>1</v>
      </c>
      <c r="C615" s="2">
        <v>2</v>
      </c>
      <c r="D615" s="2">
        <v>50606</v>
      </c>
      <c r="E615" s="2">
        <v>3</v>
      </c>
      <c r="F615" s="2">
        <v>33472.10009765625</v>
      </c>
      <c r="G615" s="2" t="s">
        <v>105</v>
      </c>
      <c r="H615" s="2">
        <v>1</v>
      </c>
      <c r="I615" s="2">
        <v>-48.95</v>
      </c>
      <c r="J615" s="2">
        <v>-10.54</v>
      </c>
      <c r="K615" s="2">
        <v>-60</v>
      </c>
      <c r="L615" s="2">
        <v>-11.5</v>
      </c>
      <c r="M615">
        <f t="shared" si="18"/>
        <v>119.31294858480365</v>
      </c>
      <c r="N615">
        <f t="shared" si="19"/>
        <v>280.54038136410151</v>
      </c>
    </row>
    <row r="616" spans="1:14" x14ac:dyDescent="0.15">
      <c r="A616" s="2">
        <v>25</v>
      </c>
      <c r="B616" s="2">
        <v>1</v>
      </c>
      <c r="C616" s="2">
        <v>3</v>
      </c>
      <c r="D616" s="2">
        <v>71124.300048828125</v>
      </c>
      <c r="E616" s="2">
        <v>3</v>
      </c>
      <c r="F616" s="2">
        <v>20518.300048828125</v>
      </c>
      <c r="G616" s="2" t="s">
        <v>48</v>
      </c>
      <c r="H616" s="2">
        <v>0</v>
      </c>
      <c r="I616" s="2">
        <v>28.81</v>
      </c>
      <c r="J616" s="2">
        <v>1.75</v>
      </c>
      <c r="K616" s="2">
        <v>26.49</v>
      </c>
      <c r="L616" s="2">
        <v>16.95</v>
      </c>
      <c r="M616">
        <f t="shared" si="18"/>
        <v>91.049012075914348</v>
      </c>
      <c r="N616">
        <f t="shared" si="19"/>
        <v>225.35445010342877</v>
      </c>
    </row>
    <row r="617" spans="1:14" x14ac:dyDescent="0.15">
      <c r="A617" s="2">
        <v>25</v>
      </c>
      <c r="B617" s="2">
        <v>1</v>
      </c>
      <c r="C617" s="2">
        <v>4</v>
      </c>
      <c r="D617" s="2">
        <v>83626.099853515625</v>
      </c>
      <c r="E617" s="2">
        <v>4</v>
      </c>
      <c r="F617" s="2">
        <v>12501.7998046875</v>
      </c>
      <c r="G617" s="2" t="s">
        <v>116</v>
      </c>
      <c r="H617" s="2">
        <v>1</v>
      </c>
      <c r="I617" s="2">
        <v>9.2899999999999991</v>
      </c>
      <c r="J617" s="2">
        <v>-50.01</v>
      </c>
      <c r="K617" s="2">
        <v>14.55</v>
      </c>
      <c r="L617" s="2">
        <v>-58.79</v>
      </c>
      <c r="M617">
        <f t="shared" si="18"/>
        <v>76.675362405403732</v>
      </c>
      <c r="N617">
        <f t="shared" si="19"/>
        <v>163.04846058094967</v>
      </c>
    </row>
    <row r="618" spans="1:14" x14ac:dyDescent="0.15">
      <c r="A618" s="2">
        <v>25</v>
      </c>
      <c r="B618" s="2">
        <v>1</v>
      </c>
      <c r="C618" s="2">
        <v>5</v>
      </c>
      <c r="D618" s="2">
        <v>92798.800048828125</v>
      </c>
      <c r="E618" s="2">
        <v>4</v>
      </c>
      <c r="F618" s="2">
        <v>9172.7001953125</v>
      </c>
      <c r="G618" s="2" t="s">
        <v>145</v>
      </c>
      <c r="H618" s="2">
        <v>1</v>
      </c>
      <c r="I618" s="2">
        <v>-36.130000000000003</v>
      </c>
      <c r="J618" s="2">
        <v>-48.22</v>
      </c>
      <c r="K618" s="2">
        <v>-38.950000000000003</v>
      </c>
      <c r="L618" s="2">
        <v>-61.87</v>
      </c>
      <c r="M618">
        <f t="shared" si="18"/>
        <v>53.588584605305634</v>
      </c>
      <c r="N618">
        <f t="shared" si="19"/>
        <v>171.16892082281905</v>
      </c>
    </row>
    <row r="619" spans="1:14" x14ac:dyDescent="0.15">
      <c r="A619" s="2">
        <v>25</v>
      </c>
      <c r="B619" s="2">
        <v>1</v>
      </c>
      <c r="C619" s="2">
        <v>6</v>
      </c>
      <c r="D619" s="2">
        <v>117149.09985351562</v>
      </c>
      <c r="E619" s="2">
        <v>6</v>
      </c>
      <c r="F619" s="2">
        <v>24350.2998046875</v>
      </c>
      <c r="G619" s="2" t="s">
        <v>65</v>
      </c>
      <c r="H619" s="2">
        <v>0</v>
      </c>
      <c r="I619" s="2">
        <v>-9.3800000000000008</v>
      </c>
      <c r="J619" s="2">
        <v>1.33</v>
      </c>
      <c r="K619" s="2">
        <v>-9.09</v>
      </c>
      <c r="L619" s="2">
        <v>17.86</v>
      </c>
      <c r="M619">
        <f t="shared" si="18"/>
        <v>85.138079024605659</v>
      </c>
      <c r="N619">
        <f t="shared" si="19"/>
        <v>286.00950460310537</v>
      </c>
    </row>
    <row r="620" spans="1:14" x14ac:dyDescent="0.15">
      <c r="A620" s="2">
        <v>25</v>
      </c>
      <c r="B620" s="2">
        <v>1</v>
      </c>
      <c r="C620" s="2">
        <v>7</v>
      </c>
      <c r="D620" s="2">
        <v>141682</v>
      </c>
      <c r="E620" s="2">
        <v>7</v>
      </c>
      <c r="F620" s="2">
        <v>24532.900146484371</v>
      </c>
      <c r="G620" s="2" t="s">
        <v>229</v>
      </c>
      <c r="H620" s="2">
        <v>0</v>
      </c>
      <c r="I620" s="2">
        <v>45.92</v>
      </c>
      <c r="J620" s="2">
        <v>31.31</v>
      </c>
      <c r="K620" s="2">
        <v>35.06</v>
      </c>
      <c r="L620" s="2">
        <v>26.66</v>
      </c>
      <c r="M620">
        <f t="shared" si="18"/>
        <v>45.018468432411169</v>
      </c>
      <c r="N620">
        <f t="shared" si="19"/>
        <v>544.95190531230605</v>
      </c>
    </row>
    <row r="621" spans="1:14" x14ac:dyDescent="0.15">
      <c r="A621" s="2">
        <v>25</v>
      </c>
      <c r="B621" s="2">
        <v>1</v>
      </c>
      <c r="C621" s="2">
        <v>8</v>
      </c>
      <c r="D621" s="2">
        <v>150436.30004882812</v>
      </c>
      <c r="E621" s="2">
        <v>7</v>
      </c>
      <c r="F621" s="2">
        <v>8754.300048828125</v>
      </c>
      <c r="G621" s="2" t="s">
        <v>28</v>
      </c>
      <c r="H621" s="2">
        <v>0</v>
      </c>
      <c r="I621" s="2">
        <v>-29.15</v>
      </c>
      <c r="J621" s="2">
        <v>50.7</v>
      </c>
      <c r="K621" s="2">
        <v>-31.82</v>
      </c>
      <c r="L621" s="2">
        <v>55.71</v>
      </c>
      <c r="M621">
        <f t="shared" si="18"/>
        <v>72.916643504758227</v>
      </c>
      <c r="N621">
        <f t="shared" si="19"/>
        <v>120.05901023484243</v>
      </c>
    </row>
    <row r="622" spans="1:14" x14ac:dyDescent="0.15">
      <c r="A622" s="2">
        <v>25</v>
      </c>
      <c r="B622" s="2">
        <v>1</v>
      </c>
      <c r="C622" s="2">
        <v>9</v>
      </c>
      <c r="D622" s="2">
        <v>164280.59985351562</v>
      </c>
      <c r="E622" s="2">
        <v>8</v>
      </c>
      <c r="F622" s="2">
        <v>13844.2998046875</v>
      </c>
      <c r="G622" s="2" t="s">
        <v>78</v>
      </c>
      <c r="H622" s="2">
        <v>0</v>
      </c>
      <c r="I622" s="2">
        <v>-29.86</v>
      </c>
      <c r="J622" s="2">
        <v>-47.15</v>
      </c>
      <c r="K622" s="2">
        <v>-29.57</v>
      </c>
      <c r="L622" s="2">
        <v>-37.24</v>
      </c>
      <c r="M622">
        <f t="shared" si="18"/>
        <v>92.977228394913993</v>
      </c>
      <c r="N622">
        <f t="shared" si="19"/>
        <v>148.89989778878811</v>
      </c>
    </row>
    <row r="623" spans="1:14" x14ac:dyDescent="0.15">
      <c r="A623" s="2">
        <v>25</v>
      </c>
      <c r="B623" s="2">
        <v>1</v>
      </c>
      <c r="C623" s="2">
        <v>10</v>
      </c>
      <c r="D623" s="2">
        <v>182773.39990234369</v>
      </c>
      <c r="E623" s="2">
        <v>8</v>
      </c>
      <c r="F623" s="2">
        <v>18492.800048828125</v>
      </c>
      <c r="G623" s="2" t="s">
        <v>91</v>
      </c>
      <c r="H623" s="2">
        <v>1</v>
      </c>
      <c r="I623" s="2">
        <v>37.53</v>
      </c>
      <c r="J623" s="2">
        <v>50.59</v>
      </c>
      <c r="K623" s="2">
        <v>36.74</v>
      </c>
      <c r="L623" s="2">
        <v>59.06</v>
      </c>
      <c r="M623">
        <f t="shared" si="18"/>
        <v>116.92179480319314</v>
      </c>
      <c r="N623">
        <f t="shared" si="19"/>
        <v>158.16384002619745</v>
      </c>
    </row>
    <row r="624" spans="1:14" x14ac:dyDescent="0.15">
      <c r="A624" s="2">
        <v>25</v>
      </c>
      <c r="B624" s="2">
        <v>1</v>
      </c>
      <c r="C624" s="2">
        <v>11</v>
      </c>
      <c r="D624" s="2">
        <v>210876.89990234369</v>
      </c>
      <c r="E624" s="2">
        <v>9</v>
      </c>
      <c r="F624" s="2">
        <v>28103.5</v>
      </c>
      <c r="G624" s="2" t="s">
        <v>115</v>
      </c>
      <c r="H624" s="2">
        <v>1</v>
      </c>
      <c r="I624" s="2">
        <v>2.7</v>
      </c>
      <c r="J624" s="2">
        <v>-34.25</v>
      </c>
      <c r="K624" s="2">
        <v>14.49</v>
      </c>
      <c r="L624" s="2">
        <v>-33.74</v>
      </c>
      <c r="M624">
        <f t="shared" si="18"/>
        <v>95.430092214143869</v>
      </c>
      <c r="N624">
        <f t="shared" si="19"/>
        <v>294.49306133893401</v>
      </c>
    </row>
    <row r="625" spans="1:14" x14ac:dyDescent="0.15">
      <c r="A625" s="2">
        <v>25</v>
      </c>
      <c r="B625" s="2">
        <v>1</v>
      </c>
      <c r="C625" s="2">
        <v>12</v>
      </c>
      <c r="D625" s="2">
        <v>226149.5998535156</v>
      </c>
      <c r="E625" s="2">
        <v>9</v>
      </c>
      <c r="F625" s="2">
        <v>15272.699951171877</v>
      </c>
      <c r="G625" s="2" t="s">
        <v>183</v>
      </c>
      <c r="H625" s="2">
        <v>1</v>
      </c>
      <c r="I625" s="2">
        <v>30.71</v>
      </c>
      <c r="J625" s="2">
        <v>-48.68</v>
      </c>
      <c r="K625" s="2">
        <v>32.200000000000003</v>
      </c>
      <c r="L625" s="2">
        <v>-60.9</v>
      </c>
      <c r="M625">
        <f t="shared" si="18"/>
        <v>32.423906303836986</v>
      </c>
      <c r="N625">
        <f t="shared" si="19"/>
        <v>471.03207762984846</v>
      </c>
    </row>
    <row r="626" spans="1:14" x14ac:dyDescent="0.15">
      <c r="A626" s="2">
        <v>26</v>
      </c>
      <c r="B626" s="2">
        <v>1</v>
      </c>
      <c r="C626" s="2">
        <v>1</v>
      </c>
      <c r="D626" s="2">
        <v>18992.199951171875</v>
      </c>
      <c r="E626" s="2">
        <v>1</v>
      </c>
      <c r="F626" s="2">
        <v>18992.199951171875</v>
      </c>
      <c r="G626" s="2" t="s">
        <v>249</v>
      </c>
      <c r="H626" s="2">
        <v>0</v>
      </c>
      <c r="I626" s="2">
        <v>49.26</v>
      </c>
      <c r="J626" s="2">
        <v>-8.16</v>
      </c>
      <c r="K626" s="2">
        <v>59.29</v>
      </c>
      <c r="L626" s="2">
        <v>-9.16</v>
      </c>
      <c r="M626">
        <f t="shared" si="18"/>
        <v>-1</v>
      </c>
      <c r="N626">
        <f t="shared" si="19"/>
        <v>-1</v>
      </c>
    </row>
    <row r="627" spans="1:14" x14ac:dyDescent="0.15">
      <c r="A627" s="2">
        <v>26</v>
      </c>
      <c r="B627" s="2">
        <v>1</v>
      </c>
      <c r="C627" s="2">
        <v>2</v>
      </c>
      <c r="D627" s="2">
        <v>31567.099853515625</v>
      </c>
      <c r="E627" s="2">
        <v>2</v>
      </c>
      <c r="F627" s="2">
        <v>12574.89990234375</v>
      </c>
      <c r="G627" s="2" t="s">
        <v>45</v>
      </c>
      <c r="H627" s="2">
        <v>1</v>
      </c>
      <c r="I627" s="2">
        <v>-27.85</v>
      </c>
      <c r="J627" s="2">
        <v>-47.3</v>
      </c>
      <c r="K627" s="2">
        <v>-29.57</v>
      </c>
      <c r="L627" s="2">
        <v>-37.24</v>
      </c>
      <c r="M627">
        <f t="shared" si="18"/>
        <v>93.191126186992719</v>
      </c>
      <c r="N627">
        <f t="shared" si="19"/>
        <v>134.93666636361468</v>
      </c>
    </row>
    <row r="628" spans="1:14" x14ac:dyDescent="0.15">
      <c r="A628" s="2">
        <v>26</v>
      </c>
      <c r="B628" s="2">
        <v>1</v>
      </c>
      <c r="C628" s="2">
        <v>3</v>
      </c>
      <c r="D628" s="2">
        <v>46537.89990234375</v>
      </c>
      <c r="E628" s="2">
        <v>2</v>
      </c>
      <c r="F628" s="2">
        <v>14970.800048828123</v>
      </c>
      <c r="G628" s="2" t="s">
        <v>95</v>
      </c>
      <c r="H628" s="2">
        <v>0</v>
      </c>
      <c r="I628" s="2">
        <v>49.38</v>
      </c>
      <c r="J628" s="2">
        <v>25.46</v>
      </c>
      <c r="K628" s="2">
        <v>58.31</v>
      </c>
      <c r="L628" s="2">
        <v>27.93</v>
      </c>
      <c r="M628">
        <f t="shared" si="18"/>
        <v>109.40760165546085</v>
      </c>
      <c r="N628">
        <f t="shared" si="19"/>
        <v>136.83509941085421</v>
      </c>
    </row>
    <row r="629" spans="1:14" x14ac:dyDescent="0.15">
      <c r="A629" s="2">
        <v>26</v>
      </c>
      <c r="B629" s="2">
        <v>1</v>
      </c>
      <c r="C629" s="2">
        <v>4</v>
      </c>
      <c r="D629" s="2">
        <v>55448.099853515625</v>
      </c>
      <c r="E629" s="2">
        <v>3</v>
      </c>
      <c r="F629" s="2">
        <v>8910.199951171875</v>
      </c>
      <c r="G629" s="2" t="s">
        <v>90</v>
      </c>
      <c r="H629" s="2">
        <v>0</v>
      </c>
      <c r="I629" s="2">
        <v>50.22</v>
      </c>
      <c r="J629" s="2">
        <v>-31.89</v>
      </c>
      <c r="K629" s="2">
        <v>62.34</v>
      </c>
      <c r="L629" s="2">
        <v>-33.51</v>
      </c>
      <c r="M629">
        <f t="shared" si="18"/>
        <v>61.572026927818442</v>
      </c>
      <c r="N629">
        <f t="shared" si="19"/>
        <v>144.71181794319358</v>
      </c>
    </row>
    <row r="630" spans="1:14" x14ac:dyDescent="0.15">
      <c r="A630" s="2">
        <v>26</v>
      </c>
      <c r="B630" s="2">
        <v>1</v>
      </c>
      <c r="C630" s="2">
        <v>5</v>
      </c>
      <c r="D630" s="2">
        <v>75301.39990234375</v>
      </c>
      <c r="E630" s="2">
        <v>4</v>
      </c>
      <c r="F630" s="2">
        <v>19853.300048828125</v>
      </c>
      <c r="G630" s="2" t="s">
        <v>207</v>
      </c>
      <c r="H630" s="2">
        <v>0</v>
      </c>
      <c r="I630" s="2">
        <v>-49.77</v>
      </c>
      <c r="J630" s="2">
        <v>-11.23</v>
      </c>
      <c r="K630" s="2">
        <v>-60</v>
      </c>
      <c r="L630" s="2">
        <v>-11.5</v>
      </c>
      <c r="M630">
        <f t="shared" si="18"/>
        <v>124.30412583659482</v>
      </c>
      <c r="N630">
        <f t="shared" si="19"/>
        <v>159.71553570897936</v>
      </c>
    </row>
    <row r="631" spans="1:14" x14ac:dyDescent="0.15">
      <c r="A631" s="2">
        <v>26</v>
      </c>
      <c r="B631" s="2">
        <v>1</v>
      </c>
      <c r="C631" s="2">
        <v>6</v>
      </c>
      <c r="D631" s="2">
        <v>86200.199951171875</v>
      </c>
      <c r="E631" s="2">
        <v>4</v>
      </c>
      <c r="F631" s="2">
        <v>10898.800048828123</v>
      </c>
      <c r="G631" s="2" t="s">
        <v>80</v>
      </c>
      <c r="H631" s="2">
        <v>1</v>
      </c>
      <c r="I631" s="2">
        <v>1.1200000000000001</v>
      </c>
      <c r="J631" s="2">
        <v>-34.67</v>
      </c>
      <c r="K631" s="2">
        <v>14.49</v>
      </c>
      <c r="L631" s="2">
        <v>-33.74</v>
      </c>
      <c r="M631">
        <f t="shared" si="18"/>
        <v>77.739164518278685</v>
      </c>
      <c r="N631">
        <f t="shared" si="19"/>
        <v>140.19703088351955</v>
      </c>
    </row>
    <row r="632" spans="1:14" x14ac:dyDescent="0.15">
      <c r="A632" s="2">
        <v>26</v>
      </c>
      <c r="B632" s="2">
        <v>1</v>
      </c>
      <c r="C632" s="2">
        <v>7</v>
      </c>
      <c r="D632" s="2">
        <v>106002.39990234376</v>
      </c>
      <c r="E632" s="2">
        <v>5</v>
      </c>
      <c r="F632" s="2">
        <v>19802.199951171875</v>
      </c>
      <c r="G632" s="2" t="s">
        <v>106</v>
      </c>
      <c r="H632" s="2">
        <v>0</v>
      </c>
      <c r="I632" s="2">
        <v>46.53</v>
      </c>
      <c r="J632" s="2">
        <v>33.79</v>
      </c>
      <c r="K632" s="2">
        <v>35.06</v>
      </c>
      <c r="L632" s="2">
        <v>26.66</v>
      </c>
      <c r="M632">
        <f t="shared" si="18"/>
        <v>63.80662112978559</v>
      </c>
      <c r="N632">
        <f t="shared" si="19"/>
        <v>310.34710192369056</v>
      </c>
    </row>
    <row r="633" spans="1:14" x14ac:dyDescent="0.15">
      <c r="A633" s="2">
        <v>26</v>
      </c>
      <c r="B633" s="2">
        <v>1</v>
      </c>
      <c r="C633" s="2">
        <v>8</v>
      </c>
      <c r="D633" s="2">
        <v>123905</v>
      </c>
      <c r="E633" s="2">
        <v>6</v>
      </c>
      <c r="F633" s="2">
        <v>17902.60009765625</v>
      </c>
      <c r="G633" s="2" t="s">
        <v>218</v>
      </c>
      <c r="H633" s="2">
        <v>0</v>
      </c>
      <c r="I633" s="2">
        <v>-9.07</v>
      </c>
      <c r="J633" s="2">
        <v>0.9</v>
      </c>
      <c r="K633" s="2">
        <v>-9.09</v>
      </c>
      <c r="L633" s="2">
        <v>17.86</v>
      </c>
      <c r="M633">
        <f t="shared" si="18"/>
        <v>45.018468432411169</v>
      </c>
      <c r="N633">
        <f t="shared" si="19"/>
        <v>397.67234917230604</v>
      </c>
    </row>
    <row r="634" spans="1:14" x14ac:dyDescent="0.15">
      <c r="A634" s="2">
        <v>26</v>
      </c>
      <c r="B634" s="2">
        <v>1</v>
      </c>
      <c r="C634" s="2">
        <v>9</v>
      </c>
      <c r="D634" s="2">
        <v>137302</v>
      </c>
      <c r="E634" s="2">
        <v>6</v>
      </c>
      <c r="F634" s="2">
        <v>13397</v>
      </c>
      <c r="G634" s="2" t="s">
        <v>216</v>
      </c>
      <c r="H634" s="2">
        <v>1</v>
      </c>
      <c r="I634" s="2">
        <v>46.55</v>
      </c>
      <c r="J634" s="2">
        <v>-30.29</v>
      </c>
      <c r="K634" s="2">
        <v>35.4</v>
      </c>
      <c r="L634" s="2">
        <v>-33.11</v>
      </c>
      <c r="M634">
        <f t="shared" si="18"/>
        <v>67.655753635592589</v>
      </c>
      <c r="N634">
        <f t="shared" si="19"/>
        <v>198.01715715353524</v>
      </c>
    </row>
    <row r="635" spans="1:14" x14ac:dyDescent="0.15">
      <c r="A635" s="2">
        <v>26</v>
      </c>
      <c r="B635" s="2">
        <v>1</v>
      </c>
      <c r="C635" s="2">
        <v>10</v>
      </c>
      <c r="D635" s="2">
        <v>148583.59985351562</v>
      </c>
      <c r="E635" s="2">
        <v>7</v>
      </c>
      <c r="F635" s="2">
        <v>11281.599853515623</v>
      </c>
      <c r="G635" s="2" t="s">
        <v>142</v>
      </c>
      <c r="H635" s="2">
        <v>1</v>
      </c>
      <c r="I635" s="2">
        <v>-0.4</v>
      </c>
      <c r="J635" s="2">
        <v>-8.32</v>
      </c>
      <c r="K635" s="2">
        <v>-14.25</v>
      </c>
      <c r="L635" s="2">
        <v>-12.89</v>
      </c>
      <c r="M635">
        <f t="shared" si="18"/>
        <v>53.609429207929459</v>
      </c>
      <c r="N635">
        <f t="shared" si="19"/>
        <v>210.44058890757492</v>
      </c>
    </row>
    <row r="636" spans="1:14" x14ac:dyDescent="0.15">
      <c r="A636" s="2">
        <v>26</v>
      </c>
      <c r="B636" s="2">
        <v>1</v>
      </c>
      <c r="C636" s="2">
        <v>11</v>
      </c>
      <c r="D636" s="2">
        <v>168237.30004882812</v>
      </c>
      <c r="E636" s="2">
        <v>8</v>
      </c>
      <c r="F636" s="2">
        <v>19653.7001953125</v>
      </c>
      <c r="G636" s="2" t="s">
        <v>123</v>
      </c>
      <c r="H636" s="2">
        <v>1</v>
      </c>
      <c r="I636" s="2">
        <v>-31.85</v>
      </c>
      <c r="J636" s="2">
        <v>49.28</v>
      </c>
      <c r="K636" s="2">
        <v>-31.82</v>
      </c>
      <c r="L636" s="2">
        <v>55.71</v>
      </c>
      <c r="M636">
        <f t="shared" si="18"/>
        <v>70.814298697367605</v>
      </c>
      <c r="N636">
        <f t="shared" si="19"/>
        <v>277.53858411144711</v>
      </c>
    </row>
    <row r="637" spans="1:14" x14ac:dyDescent="0.15">
      <c r="A637" s="2">
        <v>26</v>
      </c>
      <c r="B637" s="2">
        <v>1</v>
      </c>
      <c r="C637" s="2">
        <v>12</v>
      </c>
      <c r="D637" s="2">
        <v>182009.69995117188</v>
      </c>
      <c r="E637" s="2">
        <v>8</v>
      </c>
      <c r="F637" s="2">
        <v>13772.39990234375</v>
      </c>
      <c r="G637" s="2" t="s">
        <v>43</v>
      </c>
      <c r="H637" s="2">
        <v>1</v>
      </c>
      <c r="I637" s="2">
        <v>-8.7100000000000009</v>
      </c>
      <c r="J637" s="2">
        <v>-48.54</v>
      </c>
      <c r="K637" s="2">
        <v>-3.07</v>
      </c>
      <c r="L637" s="2">
        <v>-58.51</v>
      </c>
      <c r="M637">
        <f t="shared" si="18"/>
        <v>117.78272751129514</v>
      </c>
      <c r="N637">
        <f t="shared" si="19"/>
        <v>116.9305567407836</v>
      </c>
    </row>
    <row r="638" spans="1:14" x14ac:dyDescent="0.15">
      <c r="A638" s="2">
        <v>29</v>
      </c>
      <c r="B638" s="2">
        <v>1</v>
      </c>
      <c r="C638" s="2">
        <v>1</v>
      </c>
      <c r="D638" s="2">
        <v>12135.89990234375</v>
      </c>
      <c r="E638" s="2">
        <v>1</v>
      </c>
      <c r="F638" s="2">
        <v>12135.89990234375</v>
      </c>
      <c r="G638" s="2" t="s">
        <v>177</v>
      </c>
      <c r="H638" s="2">
        <v>1</v>
      </c>
      <c r="I638" s="2">
        <v>46.6</v>
      </c>
      <c r="J638" s="2">
        <v>31.94</v>
      </c>
      <c r="K638" s="2">
        <v>35.06</v>
      </c>
      <c r="L638" s="2">
        <v>26.66</v>
      </c>
      <c r="M638">
        <f t="shared" si="18"/>
        <v>-1</v>
      </c>
      <c r="N638">
        <f t="shared" si="19"/>
        <v>-1</v>
      </c>
    </row>
    <row r="639" spans="1:14" x14ac:dyDescent="0.15">
      <c r="A639" s="2">
        <v>29</v>
      </c>
      <c r="B639" s="2">
        <v>1</v>
      </c>
      <c r="C639" s="2">
        <v>2</v>
      </c>
      <c r="D639" s="2">
        <v>31063.5</v>
      </c>
      <c r="E639" s="2">
        <v>2</v>
      </c>
      <c r="F639" s="2">
        <v>18927.60009765625</v>
      </c>
      <c r="G639" s="2" t="s">
        <v>175</v>
      </c>
      <c r="H639" s="2">
        <v>1</v>
      </c>
      <c r="I639" s="2">
        <v>-0.15</v>
      </c>
      <c r="J639" s="2">
        <v>-10.49</v>
      </c>
      <c r="K639" s="2">
        <v>-14.25</v>
      </c>
      <c r="L639" s="2">
        <v>-12.89</v>
      </c>
      <c r="M639">
        <f t="shared" si="18"/>
        <v>63.211380304498967</v>
      </c>
      <c r="N639">
        <f t="shared" si="19"/>
        <v>299.43342490670324</v>
      </c>
    </row>
    <row r="640" spans="1:14" x14ac:dyDescent="0.15">
      <c r="A640" s="2">
        <v>29</v>
      </c>
      <c r="B640" s="2">
        <v>1</v>
      </c>
      <c r="C640" s="2">
        <v>3</v>
      </c>
      <c r="D640" s="2">
        <v>63815.89990234375</v>
      </c>
      <c r="E640" s="2">
        <v>3</v>
      </c>
      <c r="F640" s="2">
        <v>32752.39990234375</v>
      </c>
      <c r="G640" s="2" t="s">
        <v>123</v>
      </c>
      <c r="H640" s="2">
        <v>1</v>
      </c>
      <c r="I640" s="2">
        <v>-29.12</v>
      </c>
      <c r="J640" s="2">
        <v>-46.89</v>
      </c>
      <c r="K640" s="2">
        <v>-29.57</v>
      </c>
      <c r="L640" s="2">
        <v>-37.24</v>
      </c>
      <c r="M640">
        <f t="shared" si="18"/>
        <v>28.76847058847585</v>
      </c>
      <c r="N640">
        <f t="shared" si="19"/>
        <v>1138.4824855953168</v>
      </c>
    </row>
    <row r="641" spans="1:14" x14ac:dyDescent="0.15">
      <c r="A641" s="2">
        <v>29</v>
      </c>
      <c r="B641" s="2">
        <v>1</v>
      </c>
      <c r="C641" s="2">
        <v>4</v>
      </c>
      <c r="D641" s="2">
        <v>81865</v>
      </c>
      <c r="E641" s="2">
        <v>4</v>
      </c>
      <c r="F641" s="2">
        <v>18049.10009765625</v>
      </c>
      <c r="G641" s="2" t="s">
        <v>54</v>
      </c>
      <c r="H641" s="2">
        <v>1</v>
      </c>
      <c r="I641" s="2">
        <v>9.83</v>
      </c>
      <c r="J641" s="2">
        <v>-50</v>
      </c>
      <c r="K641" s="2">
        <v>14.55</v>
      </c>
      <c r="L641" s="2">
        <v>-58.79</v>
      </c>
      <c r="M641">
        <f t="shared" si="18"/>
        <v>49.101699563253412</v>
      </c>
      <c r="N641">
        <f t="shared" si="19"/>
        <v>367.58605625056168</v>
      </c>
    </row>
    <row r="642" spans="1:14" x14ac:dyDescent="0.15">
      <c r="A642" s="2">
        <v>29</v>
      </c>
      <c r="B642" s="2">
        <v>1</v>
      </c>
      <c r="C642" s="2">
        <v>5</v>
      </c>
      <c r="D642" s="2">
        <v>105083.5</v>
      </c>
      <c r="E642" s="2">
        <v>5</v>
      </c>
      <c r="F642" s="2">
        <v>23218.5</v>
      </c>
      <c r="G642" s="2" t="s">
        <v>249</v>
      </c>
      <c r="H642" s="2">
        <v>1</v>
      </c>
      <c r="I642" s="2">
        <v>35.49</v>
      </c>
      <c r="J642" s="2">
        <v>49.35</v>
      </c>
      <c r="K642" s="2">
        <v>36.74</v>
      </c>
      <c r="L642" s="2">
        <v>59.06</v>
      </c>
      <c r="M642">
        <f t="shared" si="18"/>
        <v>119.92088475324054</v>
      </c>
      <c r="N642">
        <f t="shared" si="19"/>
        <v>193.61514925257904</v>
      </c>
    </row>
    <row r="643" spans="1:14" x14ac:dyDescent="0.15">
      <c r="A643" s="2">
        <v>29</v>
      </c>
      <c r="B643" s="2">
        <v>1</v>
      </c>
      <c r="C643" s="2">
        <v>6</v>
      </c>
      <c r="D643" s="2">
        <v>174611.5</v>
      </c>
      <c r="E643" s="2">
        <v>8</v>
      </c>
      <c r="F643" s="2">
        <v>69528</v>
      </c>
      <c r="G643" s="2" t="s">
        <v>194</v>
      </c>
      <c r="H643" s="2">
        <v>0</v>
      </c>
      <c r="I643" s="2">
        <v>32.57</v>
      </c>
      <c r="J643" s="2">
        <v>-50.11</v>
      </c>
      <c r="K643" s="2">
        <v>32.200000000000003</v>
      </c>
      <c r="L643" s="2">
        <v>-60.9</v>
      </c>
      <c r="M643">
        <f t="shared" ref="M643:M706" si="20">IF(C643&gt;1, SQRT((L643-L642)^2 + (K643-K642)^2), -1)</f>
        <v>120.04587956277383</v>
      </c>
      <c r="N643">
        <f t="shared" ref="N643:N706" si="21">IF(M643&gt;=0, F643/M643, -1)</f>
        <v>579.17856283974118</v>
      </c>
    </row>
    <row r="644" spans="1:14" x14ac:dyDescent="0.15">
      <c r="A644" s="2">
        <v>29</v>
      </c>
      <c r="B644" s="2">
        <v>1</v>
      </c>
      <c r="C644" s="2">
        <v>7</v>
      </c>
      <c r="D644" s="2">
        <v>196142.30004882807</v>
      </c>
      <c r="E644" s="2">
        <v>8</v>
      </c>
      <c r="F644" s="2">
        <v>21530.800048828125</v>
      </c>
      <c r="G644" s="2" t="s">
        <v>199</v>
      </c>
      <c r="H644" s="2">
        <v>0</v>
      </c>
      <c r="I644" s="2">
        <v>-35.79</v>
      </c>
      <c r="J644" s="2">
        <v>-48.57</v>
      </c>
      <c r="K644" s="2">
        <v>-38.950000000000003</v>
      </c>
      <c r="L644" s="2">
        <v>-61.87</v>
      </c>
      <c r="M644">
        <f t="shared" si="20"/>
        <v>71.156611779932305</v>
      </c>
      <c r="N644">
        <f t="shared" si="21"/>
        <v>302.5832668286248</v>
      </c>
    </row>
    <row r="645" spans="1:14" x14ac:dyDescent="0.15">
      <c r="A645" s="2">
        <v>29</v>
      </c>
      <c r="B645" s="2">
        <v>1</v>
      </c>
      <c r="C645" s="2">
        <v>8</v>
      </c>
      <c r="D645" s="2">
        <v>227079</v>
      </c>
      <c r="E645" s="2">
        <v>9</v>
      </c>
      <c r="F645" s="2">
        <v>30936.699951171875</v>
      </c>
      <c r="G645" s="2" t="s">
        <v>36</v>
      </c>
      <c r="H645" s="2">
        <v>0</v>
      </c>
      <c r="I645" s="2">
        <v>-10.34</v>
      </c>
      <c r="J645" s="2">
        <v>7.0000000000000007E-2</v>
      </c>
      <c r="K645" s="2">
        <v>-9.09</v>
      </c>
      <c r="L645" s="2">
        <v>17.86</v>
      </c>
      <c r="M645">
        <f t="shared" si="20"/>
        <v>85.138079024605659</v>
      </c>
      <c r="N645">
        <f t="shared" si="21"/>
        <v>363.37089473478602</v>
      </c>
    </row>
    <row r="646" spans="1:14" x14ac:dyDescent="0.15">
      <c r="A646" s="2">
        <v>29</v>
      </c>
      <c r="B646" s="2">
        <v>1</v>
      </c>
      <c r="C646" s="2">
        <v>9</v>
      </c>
      <c r="D646" s="2">
        <v>240574.5998535156</v>
      </c>
      <c r="E646" s="2">
        <v>9</v>
      </c>
      <c r="F646" s="2">
        <v>13495.599853515623</v>
      </c>
      <c r="G646" s="2" t="s">
        <v>25</v>
      </c>
      <c r="H646" s="2">
        <v>1</v>
      </c>
      <c r="I646" s="2">
        <v>-29.73</v>
      </c>
      <c r="J646" s="2">
        <v>49.91</v>
      </c>
      <c r="K646" s="2">
        <v>-31.82</v>
      </c>
      <c r="L646" s="2">
        <v>55.71</v>
      </c>
      <c r="M646">
        <f t="shared" si="20"/>
        <v>44.150599089933088</v>
      </c>
      <c r="N646">
        <f t="shared" si="21"/>
        <v>305.67195308098991</v>
      </c>
    </row>
    <row r="647" spans="1:14" x14ac:dyDescent="0.15">
      <c r="A647" s="2">
        <v>29</v>
      </c>
      <c r="B647" s="2">
        <v>1</v>
      </c>
      <c r="C647" s="2">
        <v>10</v>
      </c>
      <c r="D647" s="2">
        <v>272078</v>
      </c>
      <c r="E647" s="2">
        <v>10</v>
      </c>
      <c r="F647" s="2">
        <v>31503.400146484371</v>
      </c>
      <c r="G647" s="2" t="s">
        <v>110</v>
      </c>
      <c r="H647" s="2">
        <v>0</v>
      </c>
      <c r="I647" s="2">
        <v>29.07</v>
      </c>
      <c r="J647" s="2">
        <v>2.17</v>
      </c>
      <c r="K647" s="2">
        <v>26.49</v>
      </c>
      <c r="L647" s="2">
        <v>16.95</v>
      </c>
      <c r="M647">
        <f t="shared" si="20"/>
        <v>70.017095769533313</v>
      </c>
      <c r="N647">
        <f t="shared" si="21"/>
        <v>449.93868711978928</v>
      </c>
    </row>
    <row r="648" spans="1:14" x14ac:dyDescent="0.15">
      <c r="A648" s="2">
        <v>29</v>
      </c>
      <c r="B648" s="2">
        <v>1</v>
      </c>
      <c r="C648" s="2">
        <v>11</v>
      </c>
      <c r="D648" s="2">
        <v>305085.19995117188</v>
      </c>
      <c r="E648" s="2">
        <v>10</v>
      </c>
      <c r="F648" s="2">
        <v>33007.199951171875</v>
      </c>
      <c r="G648" s="2" t="s">
        <v>235</v>
      </c>
      <c r="H648" s="2">
        <v>1</v>
      </c>
      <c r="I648" s="2">
        <v>-8.39</v>
      </c>
      <c r="J648" s="2">
        <v>-50.11</v>
      </c>
      <c r="K648" s="2">
        <v>-3.07</v>
      </c>
      <c r="L648" s="2">
        <v>-58.51</v>
      </c>
      <c r="M648">
        <f t="shared" si="20"/>
        <v>81.043230439068751</v>
      </c>
      <c r="N648">
        <f t="shared" si="21"/>
        <v>407.27892721388849</v>
      </c>
    </row>
    <row r="649" spans="1:14" x14ac:dyDescent="0.15">
      <c r="A649" s="2">
        <v>29</v>
      </c>
      <c r="B649" s="2">
        <v>1</v>
      </c>
      <c r="C649" s="2">
        <v>12</v>
      </c>
      <c r="D649" s="2">
        <v>331949</v>
      </c>
      <c r="E649" s="2">
        <v>10</v>
      </c>
      <c r="F649" s="2">
        <v>26863.800048828125</v>
      </c>
      <c r="G649" s="2" t="s">
        <v>144</v>
      </c>
      <c r="H649" s="2">
        <v>1</v>
      </c>
      <c r="I649" s="2">
        <v>50.11</v>
      </c>
      <c r="J649" s="2">
        <v>-33.44</v>
      </c>
      <c r="K649" s="2">
        <v>62.34</v>
      </c>
      <c r="L649" s="2">
        <v>-33.51</v>
      </c>
      <c r="M649">
        <f t="shared" si="20"/>
        <v>70.024767761128629</v>
      </c>
      <c r="N649">
        <f t="shared" si="21"/>
        <v>383.63283317792678</v>
      </c>
    </row>
    <row r="650" spans="1:14" x14ac:dyDescent="0.15">
      <c r="A650" s="2">
        <v>31</v>
      </c>
      <c r="B650" s="2">
        <v>1</v>
      </c>
      <c r="C650" s="2">
        <v>1</v>
      </c>
      <c r="D650" s="2">
        <v>17485</v>
      </c>
      <c r="E650" s="2">
        <v>1</v>
      </c>
      <c r="F650" s="2">
        <v>17485</v>
      </c>
      <c r="G650" s="2" t="s">
        <v>55</v>
      </c>
      <c r="H650" s="2">
        <v>1</v>
      </c>
      <c r="I650" s="2">
        <v>49.93</v>
      </c>
      <c r="J650" s="2">
        <v>-10.42</v>
      </c>
      <c r="K650" s="2">
        <v>59.29</v>
      </c>
      <c r="L650" s="2">
        <v>-9.16</v>
      </c>
      <c r="M650">
        <f t="shared" si="20"/>
        <v>-1</v>
      </c>
      <c r="N650">
        <f t="shared" si="21"/>
        <v>-1</v>
      </c>
    </row>
    <row r="651" spans="1:14" x14ac:dyDescent="0.15">
      <c r="A651" s="2">
        <v>31</v>
      </c>
      <c r="B651" s="2">
        <v>1</v>
      </c>
      <c r="C651" s="2">
        <v>2</v>
      </c>
      <c r="D651" s="2">
        <v>41781.60009765625</v>
      </c>
      <c r="E651" s="2">
        <v>2</v>
      </c>
      <c r="F651" s="2">
        <v>24296.60009765625</v>
      </c>
      <c r="G651" s="2" t="s">
        <v>100</v>
      </c>
      <c r="H651" s="2">
        <v>0</v>
      </c>
      <c r="I651" s="2">
        <v>-28.78</v>
      </c>
      <c r="J651" s="2">
        <v>49.97</v>
      </c>
      <c r="K651" s="2">
        <v>-31.82</v>
      </c>
      <c r="L651" s="2">
        <v>55.71</v>
      </c>
      <c r="M651">
        <f t="shared" si="20"/>
        <v>111.84430696284903</v>
      </c>
      <c r="N651">
        <f t="shared" si="21"/>
        <v>217.23591264888231</v>
      </c>
    </row>
    <row r="652" spans="1:14" x14ac:dyDescent="0.15">
      <c r="A652" s="2">
        <v>31</v>
      </c>
      <c r="B652" s="2">
        <v>1</v>
      </c>
      <c r="C652" s="2">
        <v>3</v>
      </c>
      <c r="D652" s="2">
        <v>87649.300048828125</v>
      </c>
      <c r="E652" s="2">
        <v>4</v>
      </c>
      <c r="F652" s="2">
        <v>45867.699951171882</v>
      </c>
      <c r="G652" s="2" t="s">
        <v>95</v>
      </c>
      <c r="H652" s="2">
        <v>1</v>
      </c>
      <c r="I652" s="2">
        <v>47.02</v>
      </c>
      <c r="J652" s="2">
        <v>-30.78</v>
      </c>
      <c r="K652" s="2">
        <v>35.4</v>
      </c>
      <c r="L652" s="2">
        <v>-33.11</v>
      </c>
      <c r="M652">
        <f t="shared" si="20"/>
        <v>111.38905152661997</v>
      </c>
      <c r="N652">
        <f t="shared" si="21"/>
        <v>411.7792487012095</v>
      </c>
    </row>
    <row r="653" spans="1:14" x14ac:dyDescent="0.15">
      <c r="A653" s="2">
        <v>31</v>
      </c>
      <c r="B653" s="2">
        <v>1</v>
      </c>
      <c r="C653" s="2">
        <v>4</v>
      </c>
      <c r="D653" s="2">
        <v>152273.80004882812</v>
      </c>
      <c r="E653" s="2">
        <v>7</v>
      </c>
      <c r="F653" s="2">
        <v>64624.5</v>
      </c>
      <c r="G653" s="2" t="s">
        <v>164</v>
      </c>
      <c r="H653" s="2">
        <v>1</v>
      </c>
      <c r="I653" s="2">
        <v>-1.76</v>
      </c>
      <c r="J653" s="2">
        <v>-10.49</v>
      </c>
      <c r="K653" s="2">
        <v>-14.25</v>
      </c>
      <c r="L653" s="2">
        <v>-12.89</v>
      </c>
      <c r="M653">
        <f t="shared" si="20"/>
        <v>53.609429207929459</v>
      </c>
      <c r="N653">
        <f t="shared" si="21"/>
        <v>1205.468906399796</v>
      </c>
    </row>
    <row r="654" spans="1:14" x14ac:dyDescent="0.15">
      <c r="A654" s="2">
        <v>31</v>
      </c>
      <c r="B654" s="2">
        <v>1</v>
      </c>
      <c r="C654" s="2">
        <v>5</v>
      </c>
      <c r="D654" s="2">
        <v>187511.60009765625</v>
      </c>
      <c r="E654" s="2">
        <v>8</v>
      </c>
      <c r="F654" s="2">
        <v>35237.800048828125</v>
      </c>
      <c r="G654" s="2" t="s">
        <v>194</v>
      </c>
      <c r="H654" s="2">
        <v>0</v>
      </c>
      <c r="I654" s="2">
        <v>32.32</v>
      </c>
      <c r="J654" s="2">
        <v>-48.92</v>
      </c>
      <c r="K654" s="2">
        <v>32.200000000000003</v>
      </c>
      <c r="L654" s="2">
        <v>-60.9</v>
      </c>
      <c r="M654">
        <f t="shared" si="20"/>
        <v>66.802414627017782</v>
      </c>
      <c r="N654">
        <f t="shared" si="21"/>
        <v>527.49290943409153</v>
      </c>
    </row>
    <row r="655" spans="1:14" x14ac:dyDescent="0.15">
      <c r="A655" s="2">
        <v>31</v>
      </c>
      <c r="B655" s="2">
        <v>1</v>
      </c>
      <c r="C655" s="2">
        <v>6</v>
      </c>
      <c r="D655" s="2">
        <v>213909.60009765625</v>
      </c>
      <c r="E655" s="2">
        <v>9</v>
      </c>
      <c r="F655" s="2">
        <v>26398</v>
      </c>
      <c r="G655" s="2" t="s">
        <v>51</v>
      </c>
      <c r="H655" s="2">
        <v>0</v>
      </c>
      <c r="I655" s="2">
        <v>48.64</v>
      </c>
      <c r="J655" s="2">
        <v>26.04</v>
      </c>
      <c r="K655" s="2">
        <v>58.31</v>
      </c>
      <c r="L655" s="2">
        <v>27.93</v>
      </c>
      <c r="M655">
        <f t="shared" si="20"/>
        <v>92.58780157234537</v>
      </c>
      <c r="N655">
        <f t="shared" si="21"/>
        <v>285.11315261517882</v>
      </c>
    </row>
    <row r="656" spans="1:14" x14ac:dyDescent="0.15">
      <c r="A656" s="2">
        <v>31</v>
      </c>
      <c r="B656" s="2">
        <v>1</v>
      </c>
      <c r="C656" s="2">
        <v>7</v>
      </c>
      <c r="D656" s="2">
        <v>288678.40014648438</v>
      </c>
      <c r="E656" s="2">
        <v>10</v>
      </c>
      <c r="F656" s="2">
        <v>74768.800048828125</v>
      </c>
      <c r="G656" s="2" t="s">
        <v>97</v>
      </c>
      <c r="H656" s="2">
        <v>0</v>
      </c>
      <c r="I656" s="2">
        <v>-7.3</v>
      </c>
      <c r="J656" s="2">
        <v>-50.75</v>
      </c>
      <c r="K656" s="2">
        <v>-3.07</v>
      </c>
      <c r="L656" s="2">
        <v>-58.51</v>
      </c>
      <c r="M656">
        <f t="shared" si="20"/>
        <v>106.01593276484437</v>
      </c>
      <c r="N656">
        <f t="shared" si="21"/>
        <v>705.26003119431107</v>
      </c>
    </row>
    <row r="657" spans="1:14" x14ac:dyDescent="0.15">
      <c r="A657" s="2">
        <v>31</v>
      </c>
      <c r="B657" s="2">
        <v>1</v>
      </c>
      <c r="C657" s="2">
        <v>8</v>
      </c>
      <c r="D657" s="2">
        <v>384553.90014648438</v>
      </c>
      <c r="E657" s="2">
        <v>10</v>
      </c>
      <c r="F657" s="2">
        <v>95875.5</v>
      </c>
      <c r="G657" s="2" t="s">
        <v>177</v>
      </c>
      <c r="H657" s="2">
        <v>0</v>
      </c>
      <c r="I657" s="2">
        <v>-9.41</v>
      </c>
      <c r="J657" s="2">
        <v>2.12</v>
      </c>
      <c r="K657" s="2">
        <v>-9.09</v>
      </c>
      <c r="L657" s="2">
        <v>17.86</v>
      </c>
      <c r="M657">
        <f t="shared" si="20"/>
        <v>76.606901125159737</v>
      </c>
      <c r="N657">
        <f t="shared" si="21"/>
        <v>1251.5256274804717</v>
      </c>
    </row>
    <row r="658" spans="1:14" x14ac:dyDescent="0.15">
      <c r="A658" s="2">
        <v>31</v>
      </c>
      <c r="B658" s="2">
        <v>1</v>
      </c>
      <c r="C658" s="2">
        <v>9</v>
      </c>
      <c r="D658" s="2">
        <v>414362.30004882812</v>
      </c>
      <c r="E658" s="2">
        <v>10</v>
      </c>
      <c r="F658" s="2">
        <v>29808.39990234375</v>
      </c>
      <c r="G658" s="2" t="s">
        <v>227</v>
      </c>
      <c r="H658" s="2">
        <v>1</v>
      </c>
      <c r="I658" s="2">
        <v>-39.369999999999997</v>
      </c>
      <c r="J658" s="2">
        <v>-49.26</v>
      </c>
      <c r="K658" s="2">
        <v>-38.950000000000003</v>
      </c>
      <c r="L658" s="2">
        <v>-61.87</v>
      </c>
      <c r="M658">
        <f t="shared" si="20"/>
        <v>85.138079024605659</v>
      </c>
      <c r="N658">
        <f t="shared" si="21"/>
        <v>350.11830480376307</v>
      </c>
    </row>
    <row r="659" spans="1:14" x14ac:dyDescent="0.15">
      <c r="A659" s="2">
        <v>31</v>
      </c>
      <c r="B659" s="2">
        <v>1</v>
      </c>
      <c r="C659" s="2">
        <v>10</v>
      </c>
      <c r="D659" s="2">
        <v>443003.5</v>
      </c>
      <c r="E659" s="2">
        <v>10</v>
      </c>
      <c r="F659" s="2">
        <v>28641.199951171875</v>
      </c>
      <c r="G659" s="2" t="s">
        <v>244</v>
      </c>
      <c r="H659" s="2">
        <v>1</v>
      </c>
      <c r="I659" s="2">
        <v>45.61</v>
      </c>
      <c r="J659" s="2">
        <v>30.63</v>
      </c>
      <c r="K659" s="2">
        <v>35.06</v>
      </c>
      <c r="L659" s="2">
        <v>26.66</v>
      </c>
      <c r="M659">
        <f t="shared" si="20"/>
        <v>115.39081852556555</v>
      </c>
      <c r="N659">
        <f t="shared" si="21"/>
        <v>248.21038898191227</v>
      </c>
    </row>
    <row r="660" spans="1:14" x14ac:dyDescent="0.15">
      <c r="A660" s="2">
        <v>31</v>
      </c>
      <c r="B660" s="2">
        <v>1</v>
      </c>
      <c r="C660" s="2">
        <v>11</v>
      </c>
      <c r="D660" s="2">
        <v>470031.5</v>
      </c>
      <c r="E660" s="2">
        <v>10</v>
      </c>
      <c r="F660" s="2">
        <v>27028</v>
      </c>
      <c r="G660" s="2" t="s">
        <v>62</v>
      </c>
      <c r="H660" s="2">
        <v>0</v>
      </c>
      <c r="I660" s="2">
        <v>28.9</v>
      </c>
      <c r="J660" s="2">
        <v>2.11</v>
      </c>
      <c r="K660" s="2">
        <v>26.49</v>
      </c>
      <c r="L660" s="2">
        <v>16.95</v>
      </c>
      <c r="M660">
        <f t="shared" si="20"/>
        <v>12.951023125606723</v>
      </c>
      <c r="N660">
        <f t="shared" si="21"/>
        <v>2086.9393667099803</v>
      </c>
    </row>
    <row r="661" spans="1:14" x14ac:dyDescent="0.15">
      <c r="A661" s="2">
        <v>31</v>
      </c>
      <c r="B661" s="2">
        <v>1</v>
      </c>
      <c r="C661" s="2">
        <v>12</v>
      </c>
      <c r="D661" s="2">
        <v>507235.30004882812</v>
      </c>
      <c r="E661" s="2">
        <v>10</v>
      </c>
      <c r="F661" s="2">
        <v>37203.800048828125</v>
      </c>
      <c r="G661" s="2" t="s">
        <v>52</v>
      </c>
      <c r="H661" s="2">
        <v>0</v>
      </c>
      <c r="I661" s="2">
        <v>-48.66</v>
      </c>
      <c r="J661" s="2">
        <v>-10.55</v>
      </c>
      <c r="K661" s="2">
        <v>-60</v>
      </c>
      <c r="L661" s="2">
        <v>-11.5</v>
      </c>
      <c r="M661">
        <f t="shared" si="20"/>
        <v>91.049012075914348</v>
      </c>
      <c r="N661">
        <f t="shared" si="21"/>
        <v>408.612891019713</v>
      </c>
    </row>
    <row r="662" spans="1:14" x14ac:dyDescent="0.15">
      <c r="A662" s="2">
        <v>32</v>
      </c>
      <c r="B662" s="2">
        <v>1</v>
      </c>
      <c r="C662" s="2">
        <v>1</v>
      </c>
      <c r="D662" s="2">
        <v>3649.699951171875</v>
      </c>
      <c r="E662" s="2">
        <v>1</v>
      </c>
      <c r="F662" s="2">
        <v>3649.699951171875</v>
      </c>
      <c r="G662" s="2" t="s">
        <v>68</v>
      </c>
      <c r="H662" s="2">
        <v>0</v>
      </c>
      <c r="I662" s="2">
        <v>31.36</v>
      </c>
      <c r="J662" s="2">
        <v>-51.06</v>
      </c>
      <c r="K662" s="2">
        <v>32.200000000000003</v>
      </c>
      <c r="L662" s="2">
        <v>-60.9</v>
      </c>
      <c r="M662">
        <f t="shared" si="20"/>
        <v>-1</v>
      </c>
      <c r="N662">
        <f t="shared" si="21"/>
        <v>-1</v>
      </c>
    </row>
    <row r="663" spans="1:14" x14ac:dyDescent="0.15">
      <c r="A663" s="2">
        <v>32</v>
      </c>
      <c r="B663" s="2">
        <v>1</v>
      </c>
      <c r="C663" s="2">
        <v>2</v>
      </c>
      <c r="D663" s="2">
        <v>14063.89990234375</v>
      </c>
      <c r="E663" s="2">
        <v>1</v>
      </c>
      <c r="F663" s="2">
        <v>10414.199951171877</v>
      </c>
      <c r="G663" s="2" t="s">
        <v>185</v>
      </c>
      <c r="H663" s="2">
        <v>0</v>
      </c>
      <c r="I663" s="2">
        <v>0.14000000000000001</v>
      </c>
      <c r="J663" s="2">
        <v>-9.18</v>
      </c>
      <c r="K663" s="2">
        <v>-14.25</v>
      </c>
      <c r="L663" s="2">
        <v>-12.89</v>
      </c>
      <c r="M663">
        <f t="shared" si="20"/>
        <v>66.802414627017782</v>
      </c>
      <c r="N663">
        <f t="shared" si="21"/>
        <v>155.89556169965036</v>
      </c>
    </row>
    <row r="664" spans="1:14" x14ac:dyDescent="0.15">
      <c r="A664" s="2">
        <v>32</v>
      </c>
      <c r="B664" s="2">
        <v>1</v>
      </c>
      <c r="C664" s="2">
        <v>3</v>
      </c>
      <c r="D664" s="2">
        <v>27095.89990234375</v>
      </c>
      <c r="E664" s="2">
        <v>1</v>
      </c>
      <c r="F664" s="2">
        <v>13032</v>
      </c>
      <c r="G664" s="2" t="s">
        <v>209</v>
      </c>
      <c r="H664" s="2">
        <v>0</v>
      </c>
      <c r="I664" s="2">
        <v>37.99</v>
      </c>
      <c r="J664" s="2">
        <v>48.16</v>
      </c>
      <c r="K664" s="2">
        <v>36.74</v>
      </c>
      <c r="L664" s="2">
        <v>59.06</v>
      </c>
      <c r="M664">
        <f t="shared" si="20"/>
        <v>88.186068060663644</v>
      </c>
      <c r="N664">
        <f t="shared" si="21"/>
        <v>147.77844490169605</v>
      </c>
    </row>
    <row r="665" spans="1:14" x14ac:dyDescent="0.15">
      <c r="A665" s="2">
        <v>32</v>
      </c>
      <c r="B665" s="2">
        <v>1</v>
      </c>
      <c r="C665" s="2">
        <v>4</v>
      </c>
      <c r="D665" s="2">
        <v>42985.5</v>
      </c>
      <c r="E665" s="2">
        <v>2</v>
      </c>
      <c r="F665" s="2">
        <v>15889.60009765625</v>
      </c>
      <c r="G665" s="2" t="s">
        <v>165</v>
      </c>
      <c r="H665" s="2">
        <v>0</v>
      </c>
      <c r="I665" s="2">
        <v>-6.37</v>
      </c>
      <c r="J665" s="2">
        <v>-48.67</v>
      </c>
      <c r="K665" s="2">
        <v>-3.07</v>
      </c>
      <c r="L665" s="2">
        <v>-58.51</v>
      </c>
      <c r="M665">
        <f t="shared" si="20"/>
        <v>124.12711629615826</v>
      </c>
      <c r="N665">
        <f t="shared" si="21"/>
        <v>128.01070847198949</v>
      </c>
    </row>
    <row r="666" spans="1:14" x14ac:dyDescent="0.15">
      <c r="A666" s="2">
        <v>32</v>
      </c>
      <c r="B666" s="2">
        <v>1</v>
      </c>
      <c r="C666" s="2">
        <v>5</v>
      </c>
      <c r="D666" s="2">
        <v>68298.2998046875</v>
      </c>
      <c r="E666" s="2">
        <v>3</v>
      </c>
      <c r="F666" s="2">
        <v>25312.7998046875</v>
      </c>
      <c r="G666" s="2" t="s">
        <v>88</v>
      </c>
      <c r="H666" s="2">
        <v>0</v>
      </c>
      <c r="I666" s="2">
        <v>-48.63</v>
      </c>
      <c r="J666" s="2">
        <v>-10.18</v>
      </c>
      <c r="K666" s="2">
        <v>-60</v>
      </c>
      <c r="L666" s="2">
        <v>-11.5</v>
      </c>
      <c r="M666">
        <f t="shared" si="20"/>
        <v>73.830650816581596</v>
      </c>
      <c r="N666">
        <f t="shared" si="21"/>
        <v>342.84947409677324</v>
      </c>
    </row>
    <row r="667" spans="1:14" x14ac:dyDescent="0.15">
      <c r="A667" s="2">
        <v>32</v>
      </c>
      <c r="B667" s="2">
        <v>1</v>
      </c>
      <c r="C667" s="2">
        <v>6</v>
      </c>
      <c r="D667" s="2">
        <v>92232.399902343765</v>
      </c>
      <c r="E667" s="2">
        <v>4</v>
      </c>
      <c r="F667" s="2">
        <v>23934.10009765625</v>
      </c>
      <c r="G667" s="2" t="s">
        <v>37</v>
      </c>
      <c r="H667" s="2">
        <v>0</v>
      </c>
      <c r="I667" s="2">
        <v>-27.77</v>
      </c>
      <c r="J667" s="2">
        <v>-45.93</v>
      </c>
      <c r="K667" s="2">
        <v>-29.57</v>
      </c>
      <c r="L667" s="2">
        <v>-37.24</v>
      </c>
      <c r="M667">
        <f t="shared" si="20"/>
        <v>39.856398482552336</v>
      </c>
      <c r="N667">
        <f t="shared" si="21"/>
        <v>600.50835019962267</v>
      </c>
    </row>
    <row r="668" spans="1:14" x14ac:dyDescent="0.15">
      <c r="A668" s="2">
        <v>32</v>
      </c>
      <c r="B668" s="2">
        <v>1</v>
      </c>
      <c r="C668" s="2">
        <v>7</v>
      </c>
      <c r="D668" s="2">
        <v>103303.09985351562</v>
      </c>
      <c r="E668" s="2">
        <v>5</v>
      </c>
      <c r="F668" s="2">
        <v>11070.699951171877</v>
      </c>
      <c r="G668" s="2" t="s">
        <v>205</v>
      </c>
      <c r="H668" s="2">
        <v>1</v>
      </c>
      <c r="I668" s="2">
        <v>26.21</v>
      </c>
      <c r="J668" s="2">
        <v>2.97</v>
      </c>
      <c r="K668" s="2">
        <v>26.49</v>
      </c>
      <c r="L668" s="2">
        <v>16.95</v>
      </c>
      <c r="M668">
        <f t="shared" si="20"/>
        <v>77.969735795371264</v>
      </c>
      <c r="N668">
        <f t="shared" si="21"/>
        <v>141.98714203965659</v>
      </c>
    </row>
    <row r="669" spans="1:14" x14ac:dyDescent="0.15">
      <c r="A669" s="2">
        <v>32</v>
      </c>
      <c r="B669" s="2">
        <v>1</v>
      </c>
      <c r="C669" s="2">
        <v>8</v>
      </c>
      <c r="D669" s="2">
        <v>115032.39990234376</v>
      </c>
      <c r="E669" s="2">
        <v>5</v>
      </c>
      <c r="F669" s="2">
        <v>11729.300048828123</v>
      </c>
      <c r="G669" s="2" t="s">
        <v>155</v>
      </c>
      <c r="H669" s="2">
        <v>0</v>
      </c>
      <c r="I669" s="2">
        <v>-35.979999999999997</v>
      </c>
      <c r="J669" s="2">
        <v>-48.57</v>
      </c>
      <c r="K669" s="2">
        <v>-38.950000000000003</v>
      </c>
      <c r="L669" s="2">
        <v>-61.87</v>
      </c>
      <c r="M669">
        <f t="shared" si="20"/>
        <v>102.4450389233173</v>
      </c>
      <c r="N669">
        <f t="shared" si="21"/>
        <v>114.49358770421085</v>
      </c>
    </row>
    <row r="670" spans="1:14" x14ac:dyDescent="0.15">
      <c r="A670" s="2">
        <v>32</v>
      </c>
      <c r="B670" s="2">
        <v>1</v>
      </c>
      <c r="C670" s="2">
        <v>9</v>
      </c>
      <c r="D670" s="2">
        <v>125965.39990234376</v>
      </c>
      <c r="E670" s="2">
        <v>6</v>
      </c>
      <c r="F670" s="2">
        <v>10933</v>
      </c>
      <c r="G670" s="2" t="s">
        <v>213</v>
      </c>
      <c r="H670" s="2">
        <v>0</v>
      </c>
      <c r="I670" s="2">
        <v>45.66</v>
      </c>
      <c r="J670" s="2">
        <v>-30.53</v>
      </c>
      <c r="K670" s="2">
        <v>35.4</v>
      </c>
      <c r="L670" s="2">
        <v>-33.11</v>
      </c>
      <c r="M670">
        <f t="shared" si="20"/>
        <v>79.718630821157475</v>
      </c>
      <c r="N670">
        <f t="shared" si="21"/>
        <v>137.14485418756541</v>
      </c>
    </row>
    <row r="671" spans="1:14" x14ac:dyDescent="0.15">
      <c r="A671" s="2">
        <v>32</v>
      </c>
      <c r="B671" s="2">
        <v>1</v>
      </c>
      <c r="C671" s="2">
        <v>10</v>
      </c>
      <c r="D671" s="2">
        <v>150673.59985351562</v>
      </c>
      <c r="E671" s="2">
        <v>7</v>
      </c>
      <c r="F671" s="2">
        <v>24708.199951171875</v>
      </c>
      <c r="G671" s="2" t="s">
        <v>163</v>
      </c>
      <c r="H671" s="2">
        <v>1</v>
      </c>
      <c r="I671" s="2">
        <v>2.4500000000000002</v>
      </c>
      <c r="J671" s="2">
        <v>-33.92</v>
      </c>
      <c r="K671" s="2">
        <v>14.49</v>
      </c>
      <c r="L671" s="2">
        <v>-33.74</v>
      </c>
      <c r="M671">
        <f t="shared" si="20"/>
        <v>20.919488521472026</v>
      </c>
      <c r="N671">
        <f t="shared" si="21"/>
        <v>1181.109180839248</v>
      </c>
    </row>
    <row r="672" spans="1:14" x14ac:dyDescent="0.15">
      <c r="A672" s="2">
        <v>32</v>
      </c>
      <c r="B672" s="2">
        <v>1</v>
      </c>
      <c r="C672" s="2">
        <v>11</v>
      </c>
      <c r="D672" s="2">
        <v>167259.2998046875</v>
      </c>
      <c r="E672" s="2">
        <v>8</v>
      </c>
      <c r="F672" s="2">
        <v>16585.699951171875</v>
      </c>
      <c r="G672" s="2" t="s">
        <v>90</v>
      </c>
      <c r="H672" s="2">
        <v>1</v>
      </c>
      <c r="I672" s="2">
        <v>49.1</v>
      </c>
      <c r="J672" s="2">
        <v>24.88</v>
      </c>
      <c r="K672" s="2">
        <v>58.31</v>
      </c>
      <c r="L672" s="2">
        <v>27.93</v>
      </c>
      <c r="M672">
        <f t="shared" si="20"/>
        <v>75.653032325214824</v>
      </c>
      <c r="N672">
        <f t="shared" si="21"/>
        <v>219.23377611453566</v>
      </c>
    </row>
    <row r="673" spans="1:14" x14ac:dyDescent="0.15">
      <c r="A673" s="2">
        <v>32</v>
      </c>
      <c r="B673" s="2">
        <v>1</v>
      </c>
      <c r="C673" s="2">
        <v>12</v>
      </c>
      <c r="D673" s="2">
        <v>176347.39990234375</v>
      </c>
      <c r="E673" s="2">
        <v>8</v>
      </c>
      <c r="F673" s="2">
        <v>9088.10009765625</v>
      </c>
      <c r="G673" s="2" t="s">
        <v>95</v>
      </c>
      <c r="H673" s="2">
        <v>1</v>
      </c>
      <c r="I673" s="2">
        <v>-9.18</v>
      </c>
      <c r="J673" s="2">
        <v>1.43</v>
      </c>
      <c r="K673" s="2">
        <v>-9.09</v>
      </c>
      <c r="L673" s="2">
        <v>17.86</v>
      </c>
      <c r="M673">
        <f t="shared" si="20"/>
        <v>68.148110025150373</v>
      </c>
      <c r="N673">
        <f t="shared" si="21"/>
        <v>133.35806516574334</v>
      </c>
    </row>
    <row r="674" spans="1:14" x14ac:dyDescent="0.15">
      <c r="A674" s="2">
        <v>35</v>
      </c>
      <c r="B674" s="2">
        <v>1</v>
      </c>
      <c r="C674" s="2">
        <v>1</v>
      </c>
      <c r="D674" s="2">
        <v>17514.7001953125</v>
      </c>
      <c r="E674" s="2">
        <v>1</v>
      </c>
      <c r="F674" s="2">
        <v>17514.7001953125</v>
      </c>
      <c r="G674" s="2" t="s">
        <v>42</v>
      </c>
      <c r="H674" s="2">
        <v>0</v>
      </c>
      <c r="I674" s="2">
        <v>48.63</v>
      </c>
      <c r="J674" s="2">
        <v>-7.91</v>
      </c>
      <c r="K674" s="2">
        <v>59.29</v>
      </c>
      <c r="L674" s="2">
        <v>-9.16</v>
      </c>
      <c r="M674">
        <f t="shared" si="20"/>
        <v>-1</v>
      </c>
      <c r="N674">
        <f t="shared" si="21"/>
        <v>-1</v>
      </c>
    </row>
    <row r="675" spans="1:14" x14ac:dyDescent="0.15">
      <c r="A675" s="2">
        <v>35</v>
      </c>
      <c r="B675" s="2">
        <v>1</v>
      </c>
      <c r="C675" s="2">
        <v>2</v>
      </c>
      <c r="D675" s="2">
        <v>59033.5</v>
      </c>
      <c r="E675" s="2">
        <v>3</v>
      </c>
      <c r="F675" s="2">
        <v>41518.7998046875</v>
      </c>
      <c r="G675" s="2" t="s">
        <v>46</v>
      </c>
      <c r="H675" s="2">
        <v>0</v>
      </c>
      <c r="I675" s="2">
        <v>-38.979999999999997</v>
      </c>
      <c r="J675" s="2">
        <v>-48.13</v>
      </c>
      <c r="K675" s="2">
        <v>-38.950000000000003</v>
      </c>
      <c r="L675" s="2">
        <v>-61.87</v>
      </c>
      <c r="M675">
        <f t="shared" si="20"/>
        <v>111.48740601520873</v>
      </c>
      <c r="N675">
        <f t="shared" si="21"/>
        <v>372.40798121200925</v>
      </c>
    </row>
    <row r="676" spans="1:14" x14ac:dyDescent="0.15">
      <c r="A676" s="2">
        <v>35</v>
      </c>
      <c r="B676" s="2">
        <v>1</v>
      </c>
      <c r="C676" s="2">
        <v>3</v>
      </c>
      <c r="D676" s="2">
        <v>77614.5</v>
      </c>
      <c r="E676" s="2">
        <v>4</v>
      </c>
      <c r="F676" s="2">
        <v>18581</v>
      </c>
      <c r="G676" s="2" t="s">
        <v>145</v>
      </c>
      <c r="H676" s="2">
        <v>0</v>
      </c>
      <c r="I676" s="2">
        <v>-9.2899999999999991</v>
      </c>
      <c r="J676" s="2">
        <v>0.89</v>
      </c>
      <c r="K676" s="2">
        <v>-9.09</v>
      </c>
      <c r="L676" s="2">
        <v>17.86</v>
      </c>
      <c r="M676">
        <f t="shared" si="20"/>
        <v>85.138079024605659</v>
      </c>
      <c r="N676">
        <f t="shared" si="21"/>
        <v>218.2454691587524</v>
      </c>
    </row>
    <row r="677" spans="1:14" x14ac:dyDescent="0.15">
      <c r="A677" s="2">
        <v>35</v>
      </c>
      <c r="B677" s="2">
        <v>1</v>
      </c>
      <c r="C677" s="2">
        <v>4</v>
      </c>
      <c r="D677" s="2">
        <v>112802.80004882812</v>
      </c>
      <c r="E677" s="2">
        <v>5</v>
      </c>
      <c r="F677" s="2">
        <v>35188.300048828125</v>
      </c>
      <c r="G677" s="2" t="s">
        <v>234</v>
      </c>
      <c r="H677" s="2">
        <v>0</v>
      </c>
      <c r="I677" s="2">
        <v>-28.57</v>
      </c>
      <c r="J677" s="2">
        <v>-46.26</v>
      </c>
      <c r="K677" s="2">
        <v>-29.57</v>
      </c>
      <c r="L677" s="2">
        <v>-37.24</v>
      </c>
      <c r="M677">
        <f t="shared" si="20"/>
        <v>58.782994139461799</v>
      </c>
      <c r="N677">
        <f t="shared" si="21"/>
        <v>598.61360524345514</v>
      </c>
    </row>
    <row r="678" spans="1:14" x14ac:dyDescent="0.15">
      <c r="A678" s="2">
        <v>35</v>
      </c>
      <c r="B678" s="2">
        <v>1</v>
      </c>
      <c r="C678" s="2">
        <v>5</v>
      </c>
      <c r="D678" s="2">
        <v>134333.30004882812</v>
      </c>
      <c r="E678" s="2">
        <v>6</v>
      </c>
      <c r="F678" s="2">
        <v>21530.5</v>
      </c>
      <c r="G678" s="2" t="s">
        <v>206</v>
      </c>
      <c r="H678" s="2">
        <v>0</v>
      </c>
      <c r="I678" s="2">
        <v>26.32</v>
      </c>
      <c r="J678" s="2">
        <v>0.41</v>
      </c>
      <c r="K678" s="2">
        <v>26.49</v>
      </c>
      <c r="L678" s="2">
        <v>16.95</v>
      </c>
      <c r="M678">
        <f t="shared" si="20"/>
        <v>77.969735795371264</v>
      </c>
      <c r="N678">
        <f t="shared" si="21"/>
        <v>276.13919401376472</v>
      </c>
    </row>
    <row r="679" spans="1:14" x14ac:dyDescent="0.15">
      <c r="A679" s="2">
        <v>35</v>
      </c>
      <c r="B679" s="2">
        <v>1</v>
      </c>
      <c r="C679" s="2">
        <v>6</v>
      </c>
      <c r="D679" s="2">
        <v>158183.40014648438</v>
      </c>
      <c r="E679" s="2">
        <v>7</v>
      </c>
      <c r="F679" s="2">
        <v>23850.10009765625</v>
      </c>
      <c r="G679" s="2" t="s">
        <v>53</v>
      </c>
      <c r="H679" s="2">
        <v>0</v>
      </c>
      <c r="I679" s="2">
        <v>9.02</v>
      </c>
      <c r="J679" s="2">
        <v>-49.28</v>
      </c>
      <c r="K679" s="2">
        <v>14.55</v>
      </c>
      <c r="L679" s="2">
        <v>-58.79</v>
      </c>
      <c r="M679">
        <f t="shared" si="20"/>
        <v>76.675362405403732</v>
      </c>
      <c r="N679">
        <f t="shared" si="21"/>
        <v>311.05298168079349</v>
      </c>
    </row>
    <row r="680" spans="1:14" x14ac:dyDescent="0.15">
      <c r="A680" s="2">
        <v>35</v>
      </c>
      <c r="B680" s="2">
        <v>1</v>
      </c>
      <c r="C680" s="2">
        <v>7</v>
      </c>
      <c r="D680" s="2">
        <v>174600.30004882812</v>
      </c>
      <c r="E680" s="2">
        <v>8</v>
      </c>
      <c r="F680" s="2">
        <v>16416.89990234375</v>
      </c>
      <c r="G680" s="2" t="s">
        <v>61</v>
      </c>
      <c r="H680" s="2">
        <v>0</v>
      </c>
      <c r="I680" s="2">
        <v>0.82</v>
      </c>
      <c r="J680" s="2">
        <v>-34.200000000000003</v>
      </c>
      <c r="K680" s="2">
        <v>14.49</v>
      </c>
      <c r="L680" s="2">
        <v>-33.74</v>
      </c>
      <c r="M680">
        <f t="shared" si="20"/>
        <v>25.050071856184363</v>
      </c>
      <c r="N680">
        <f t="shared" si="21"/>
        <v>655.36338564596747</v>
      </c>
    </row>
    <row r="681" spans="1:14" x14ac:dyDescent="0.15">
      <c r="A681" s="2">
        <v>35</v>
      </c>
      <c r="B681" s="2">
        <v>1</v>
      </c>
      <c r="C681" s="2">
        <v>8</v>
      </c>
      <c r="D681" s="2">
        <v>204249.5</v>
      </c>
      <c r="E681" s="2">
        <v>9</v>
      </c>
      <c r="F681" s="2">
        <v>29649.199951171875</v>
      </c>
      <c r="G681" s="2" t="s">
        <v>220</v>
      </c>
      <c r="H681" s="2">
        <v>0</v>
      </c>
      <c r="I681" s="2">
        <v>44.91</v>
      </c>
      <c r="J681" s="2">
        <v>31.39</v>
      </c>
      <c r="K681" s="2">
        <v>35.06</v>
      </c>
      <c r="L681" s="2">
        <v>26.66</v>
      </c>
      <c r="M681">
        <f t="shared" si="20"/>
        <v>63.80662112978559</v>
      </c>
      <c r="N681">
        <f t="shared" si="21"/>
        <v>464.67277887766608</v>
      </c>
    </row>
    <row r="682" spans="1:14" x14ac:dyDescent="0.15">
      <c r="A682" s="2">
        <v>35</v>
      </c>
      <c r="B682" s="2">
        <v>1</v>
      </c>
      <c r="C682" s="2">
        <v>9</v>
      </c>
      <c r="D682" s="2">
        <v>218319.7001953125</v>
      </c>
      <c r="E682" s="2">
        <v>9</v>
      </c>
      <c r="F682" s="2">
        <v>14070.2001953125</v>
      </c>
      <c r="G682" s="2" t="s">
        <v>70</v>
      </c>
      <c r="H682" s="2">
        <v>0</v>
      </c>
      <c r="I682" s="2">
        <v>-1.25</v>
      </c>
      <c r="J682" s="2">
        <v>-8.86</v>
      </c>
      <c r="K682" s="2">
        <v>-14.25</v>
      </c>
      <c r="L682" s="2">
        <v>-12.89</v>
      </c>
      <c r="M682">
        <f t="shared" si="20"/>
        <v>63.211380304498967</v>
      </c>
      <c r="N682">
        <f t="shared" si="21"/>
        <v>222.58966862508262</v>
      </c>
    </row>
    <row r="683" spans="1:14" x14ac:dyDescent="0.15">
      <c r="A683" s="2">
        <v>35</v>
      </c>
      <c r="B683" s="2">
        <v>1</v>
      </c>
      <c r="C683" s="2">
        <v>10</v>
      </c>
      <c r="D683" s="2">
        <v>240152.2001953125</v>
      </c>
      <c r="E683" s="2">
        <v>9</v>
      </c>
      <c r="F683" s="2">
        <v>21832.5</v>
      </c>
      <c r="G683" s="2" t="s">
        <v>157</v>
      </c>
      <c r="H683" s="2">
        <v>0</v>
      </c>
      <c r="I683" s="2">
        <v>45.44</v>
      </c>
      <c r="J683" s="2">
        <v>-27.62</v>
      </c>
      <c r="K683" s="2">
        <v>35.4</v>
      </c>
      <c r="L683" s="2">
        <v>-33.11</v>
      </c>
      <c r="M683">
        <f t="shared" si="20"/>
        <v>53.609429207929459</v>
      </c>
      <c r="N683">
        <f t="shared" si="21"/>
        <v>407.25111836801125</v>
      </c>
    </row>
    <row r="684" spans="1:14" x14ac:dyDescent="0.15">
      <c r="A684" s="2">
        <v>35</v>
      </c>
      <c r="B684" s="2">
        <v>1</v>
      </c>
      <c r="C684" s="2">
        <v>11</v>
      </c>
      <c r="D684" s="2">
        <v>248032.4001464844</v>
      </c>
      <c r="E684" s="2">
        <v>9</v>
      </c>
      <c r="F684" s="2">
        <v>7880.199951171875</v>
      </c>
      <c r="G684" s="2" t="s">
        <v>88</v>
      </c>
      <c r="H684" s="2">
        <v>1</v>
      </c>
      <c r="I684" s="2">
        <v>33.950000000000003</v>
      </c>
      <c r="J684" s="2">
        <v>-49.67</v>
      </c>
      <c r="K684" s="2">
        <v>32.200000000000003</v>
      </c>
      <c r="L684" s="2">
        <v>-60.9</v>
      </c>
      <c r="M684">
        <f t="shared" si="20"/>
        <v>27.973632227510247</v>
      </c>
      <c r="N684">
        <f t="shared" si="21"/>
        <v>281.7009921014909</v>
      </c>
    </row>
    <row r="685" spans="1:14" x14ac:dyDescent="0.15">
      <c r="A685" s="2">
        <v>35</v>
      </c>
      <c r="B685" s="2">
        <v>1</v>
      </c>
      <c r="C685" s="2">
        <v>12</v>
      </c>
      <c r="D685" s="2">
        <v>293533.5</v>
      </c>
      <c r="E685" s="2">
        <v>10</v>
      </c>
      <c r="F685" s="2">
        <v>45501.099853515625</v>
      </c>
      <c r="G685" s="2" t="s">
        <v>238</v>
      </c>
      <c r="H685" s="2">
        <v>1</v>
      </c>
      <c r="I685" s="2">
        <v>-47.73</v>
      </c>
      <c r="J685" s="2">
        <v>-10.42</v>
      </c>
      <c r="K685" s="2">
        <v>-60</v>
      </c>
      <c r="L685" s="2">
        <v>-11.5</v>
      </c>
      <c r="M685">
        <f t="shared" si="20"/>
        <v>104.60019120441416</v>
      </c>
      <c r="N685">
        <f t="shared" si="21"/>
        <v>435.00015946046824</v>
      </c>
    </row>
    <row r="686" spans="1:14" x14ac:dyDescent="0.15">
      <c r="A686" s="2">
        <v>36</v>
      </c>
      <c r="B686" s="2">
        <v>1</v>
      </c>
      <c r="C686" s="2">
        <v>1</v>
      </c>
      <c r="D686" s="2">
        <v>14522.699951171877</v>
      </c>
      <c r="E686" s="2">
        <v>1</v>
      </c>
      <c r="F686" s="2">
        <v>14522.699951171877</v>
      </c>
      <c r="G686" s="2" t="s">
        <v>30</v>
      </c>
      <c r="H686" s="2">
        <v>0</v>
      </c>
      <c r="I686" s="2">
        <v>47.04</v>
      </c>
      <c r="J686" s="2">
        <v>-28.49</v>
      </c>
      <c r="K686" s="2">
        <v>35.4</v>
      </c>
      <c r="L686" s="2">
        <v>-33.11</v>
      </c>
      <c r="M686">
        <f t="shared" si="20"/>
        <v>-1</v>
      </c>
      <c r="N686">
        <f t="shared" si="21"/>
        <v>-1</v>
      </c>
    </row>
    <row r="687" spans="1:14" x14ac:dyDescent="0.15">
      <c r="A687" s="2">
        <v>36</v>
      </c>
      <c r="B687" s="2">
        <v>1</v>
      </c>
      <c r="C687" s="2">
        <v>2</v>
      </c>
      <c r="D687" s="2">
        <v>23236.5</v>
      </c>
      <c r="E687" s="2">
        <v>1</v>
      </c>
      <c r="F687" s="2">
        <v>8713.800048828125</v>
      </c>
      <c r="G687" s="2" t="s">
        <v>69</v>
      </c>
      <c r="H687" s="2">
        <v>1</v>
      </c>
      <c r="I687" s="2">
        <v>50.69</v>
      </c>
      <c r="J687" s="2">
        <v>26.29</v>
      </c>
      <c r="K687" s="2">
        <v>58.31</v>
      </c>
      <c r="L687" s="2">
        <v>27.93</v>
      </c>
      <c r="M687">
        <f t="shared" si="20"/>
        <v>65.197773734998037</v>
      </c>
      <c r="N687">
        <f t="shared" si="21"/>
        <v>133.65180357608705</v>
      </c>
    </row>
    <row r="688" spans="1:14" x14ac:dyDescent="0.15">
      <c r="A688" s="2">
        <v>36</v>
      </c>
      <c r="B688" s="2">
        <v>1</v>
      </c>
      <c r="C688" s="2">
        <v>3</v>
      </c>
      <c r="D688" s="2">
        <v>75213.900146484375</v>
      </c>
      <c r="E688" s="2">
        <v>4</v>
      </c>
      <c r="F688" s="2">
        <v>51977.400146484375</v>
      </c>
      <c r="G688" s="2" t="s">
        <v>210</v>
      </c>
      <c r="H688" s="2">
        <v>0</v>
      </c>
      <c r="I688" s="2">
        <v>-2.81</v>
      </c>
      <c r="J688" s="2">
        <v>-9.9499999999999993</v>
      </c>
      <c r="K688" s="2">
        <v>-14.25</v>
      </c>
      <c r="L688" s="2">
        <v>-12.89</v>
      </c>
      <c r="M688">
        <f t="shared" si="20"/>
        <v>83.253984889613548</v>
      </c>
      <c r="N688">
        <f t="shared" si="21"/>
        <v>624.32327071672557</v>
      </c>
    </row>
    <row r="689" spans="1:14" x14ac:dyDescent="0.15">
      <c r="A689" s="2">
        <v>36</v>
      </c>
      <c r="B689" s="2">
        <v>1</v>
      </c>
      <c r="C689" s="2">
        <v>4</v>
      </c>
      <c r="D689" s="2">
        <v>101911.40014648438</v>
      </c>
      <c r="E689" s="2">
        <v>5</v>
      </c>
      <c r="F689" s="2">
        <v>26697.5</v>
      </c>
      <c r="G689" s="2" t="s">
        <v>165</v>
      </c>
      <c r="H689" s="2">
        <v>1</v>
      </c>
      <c r="I689" s="2">
        <v>32.159999999999997</v>
      </c>
      <c r="J689" s="2">
        <v>-50.2</v>
      </c>
      <c r="K689" s="2">
        <v>32.200000000000003</v>
      </c>
      <c r="L689" s="2">
        <v>-60.9</v>
      </c>
      <c r="M689">
        <f t="shared" si="20"/>
        <v>66.802414627017782</v>
      </c>
      <c r="N689">
        <f t="shared" si="21"/>
        <v>399.64872750576262</v>
      </c>
    </row>
    <row r="690" spans="1:14" x14ac:dyDescent="0.15">
      <c r="A690" s="2">
        <v>36</v>
      </c>
      <c r="B690" s="2">
        <v>1</v>
      </c>
      <c r="C690" s="2">
        <v>5</v>
      </c>
      <c r="D690" s="2">
        <v>112942.90014648438</v>
      </c>
      <c r="E690" s="2">
        <v>5</v>
      </c>
      <c r="F690" s="2">
        <v>11031.5</v>
      </c>
      <c r="G690" s="2" t="s">
        <v>248</v>
      </c>
      <c r="H690" s="2">
        <v>1</v>
      </c>
      <c r="I690" s="2">
        <v>-36.75</v>
      </c>
      <c r="J690" s="2">
        <v>-49.6</v>
      </c>
      <c r="K690" s="2">
        <v>-38.950000000000003</v>
      </c>
      <c r="L690" s="2">
        <v>-61.87</v>
      </c>
      <c r="M690">
        <f t="shared" si="20"/>
        <v>71.156611779932305</v>
      </c>
      <c r="N690">
        <f t="shared" si="21"/>
        <v>155.03127150175973</v>
      </c>
    </row>
    <row r="691" spans="1:14" x14ac:dyDescent="0.15">
      <c r="A691" s="2">
        <v>36</v>
      </c>
      <c r="B691" s="2">
        <v>1</v>
      </c>
      <c r="C691" s="2">
        <v>6</v>
      </c>
      <c r="D691" s="2">
        <v>151264.5</v>
      </c>
      <c r="E691" s="2">
        <v>7</v>
      </c>
      <c r="F691" s="2">
        <v>38321.599853515625</v>
      </c>
      <c r="G691" s="2" t="s">
        <v>29</v>
      </c>
      <c r="H691" s="2">
        <v>0</v>
      </c>
      <c r="I691" s="2">
        <v>-30.14</v>
      </c>
      <c r="J691" s="2">
        <v>50.75</v>
      </c>
      <c r="K691" s="2">
        <v>-31.82</v>
      </c>
      <c r="L691" s="2">
        <v>55.71</v>
      </c>
      <c r="M691">
        <f t="shared" si="20"/>
        <v>117.79598168019145</v>
      </c>
      <c r="N691">
        <f t="shared" si="21"/>
        <v>325.32179202475953</v>
      </c>
    </row>
    <row r="692" spans="1:14" x14ac:dyDescent="0.15">
      <c r="A692" s="2">
        <v>36</v>
      </c>
      <c r="B692" s="2">
        <v>1</v>
      </c>
      <c r="C692" s="2">
        <v>7</v>
      </c>
      <c r="D692" s="2">
        <v>180394.10009765625</v>
      </c>
      <c r="E692" s="2">
        <v>8</v>
      </c>
      <c r="F692" s="2">
        <v>29129.60009765625</v>
      </c>
      <c r="G692" s="2" t="s">
        <v>226</v>
      </c>
      <c r="H692" s="2">
        <v>1</v>
      </c>
      <c r="I692" s="2">
        <v>49.42</v>
      </c>
      <c r="J692" s="2">
        <v>-9.61</v>
      </c>
      <c r="K692" s="2">
        <v>59.29</v>
      </c>
      <c r="L692" s="2">
        <v>-9.16</v>
      </c>
      <c r="M692">
        <f t="shared" si="20"/>
        <v>111.84430696284903</v>
      </c>
      <c r="N692">
        <f t="shared" si="21"/>
        <v>260.44776787192342</v>
      </c>
    </row>
    <row r="693" spans="1:14" x14ac:dyDescent="0.15">
      <c r="A693" s="2">
        <v>36</v>
      </c>
      <c r="B693" s="2">
        <v>1</v>
      </c>
      <c r="C693" s="2">
        <v>8</v>
      </c>
      <c r="D693" s="2">
        <v>200246.9001464844</v>
      </c>
      <c r="E693" s="2">
        <v>9</v>
      </c>
      <c r="F693" s="2">
        <v>19852.800048828125</v>
      </c>
      <c r="G693" s="2" t="s">
        <v>203</v>
      </c>
      <c r="H693" s="2">
        <v>1</v>
      </c>
      <c r="I693" s="2">
        <v>10.92</v>
      </c>
      <c r="J693" s="2">
        <v>-48.75</v>
      </c>
      <c r="K693" s="2">
        <v>14.55</v>
      </c>
      <c r="L693" s="2">
        <v>-58.79</v>
      </c>
      <c r="M693">
        <f t="shared" si="20"/>
        <v>66.819192602125923</v>
      </c>
      <c r="N693">
        <f t="shared" si="21"/>
        <v>297.11224089523773</v>
      </c>
    </row>
    <row r="694" spans="1:14" x14ac:dyDescent="0.15">
      <c r="A694" s="2">
        <v>36</v>
      </c>
      <c r="B694" s="2">
        <v>1</v>
      </c>
      <c r="C694" s="2">
        <v>9</v>
      </c>
      <c r="D694" s="2">
        <v>220219.80004882807</v>
      </c>
      <c r="E694" s="2">
        <v>9</v>
      </c>
      <c r="F694" s="2">
        <v>19972.89990234375</v>
      </c>
      <c r="G694" s="2" t="s">
        <v>178</v>
      </c>
      <c r="H694" s="2">
        <v>1</v>
      </c>
      <c r="I694" s="2">
        <v>26.08</v>
      </c>
      <c r="J694" s="2">
        <v>3.1</v>
      </c>
      <c r="K694" s="2">
        <v>26.49</v>
      </c>
      <c r="L694" s="2">
        <v>16.95</v>
      </c>
      <c r="M694">
        <f t="shared" si="20"/>
        <v>76.675362405403732</v>
      </c>
      <c r="N694">
        <f t="shared" si="21"/>
        <v>260.48654060141945</v>
      </c>
    </row>
    <row r="695" spans="1:14" x14ac:dyDescent="0.15">
      <c r="A695" s="2">
        <v>36</v>
      </c>
      <c r="B695" s="2">
        <v>1</v>
      </c>
      <c r="C695" s="2">
        <v>10</v>
      </c>
      <c r="D695" s="2">
        <v>239863</v>
      </c>
      <c r="E695" s="2">
        <v>9</v>
      </c>
      <c r="F695" s="2">
        <v>19643.199951171875</v>
      </c>
      <c r="G695" s="2" t="s">
        <v>63</v>
      </c>
      <c r="H695" s="2">
        <v>1</v>
      </c>
      <c r="I695" s="2">
        <v>-29.88</v>
      </c>
      <c r="J695" s="2">
        <v>-46.29</v>
      </c>
      <c r="K695" s="2">
        <v>-29.57</v>
      </c>
      <c r="L695" s="2">
        <v>-37.24</v>
      </c>
      <c r="M695">
        <f t="shared" si="20"/>
        <v>77.969735795371264</v>
      </c>
      <c r="N695">
        <f t="shared" si="21"/>
        <v>251.93364772614774</v>
      </c>
    </row>
    <row r="696" spans="1:14" x14ac:dyDescent="0.15">
      <c r="A696" s="2">
        <v>36</v>
      </c>
      <c r="B696" s="2">
        <v>1</v>
      </c>
      <c r="C696" s="2">
        <v>11</v>
      </c>
      <c r="D696" s="2">
        <v>263663.69995117188</v>
      </c>
      <c r="E696" s="2">
        <v>9</v>
      </c>
      <c r="F696" s="2">
        <v>23800.699951171875</v>
      </c>
      <c r="G696" s="2" t="s">
        <v>66</v>
      </c>
      <c r="H696" s="2">
        <v>0</v>
      </c>
      <c r="I696" s="2">
        <v>-10.02</v>
      </c>
      <c r="J696" s="2">
        <v>1.66</v>
      </c>
      <c r="K696" s="2">
        <v>-9.09</v>
      </c>
      <c r="L696" s="2">
        <v>17.86</v>
      </c>
      <c r="M696">
        <f t="shared" si="20"/>
        <v>58.782994139461799</v>
      </c>
      <c r="N696">
        <f t="shared" si="21"/>
        <v>404.89090934539774</v>
      </c>
    </row>
    <row r="697" spans="1:14" x14ac:dyDescent="0.15">
      <c r="A697" s="2">
        <v>36</v>
      </c>
      <c r="B697" s="2">
        <v>1</v>
      </c>
      <c r="C697" s="2">
        <v>12</v>
      </c>
      <c r="D697" s="2">
        <v>281254.80004882812</v>
      </c>
      <c r="E697" s="2">
        <v>10</v>
      </c>
      <c r="F697" s="2">
        <v>17591.10009765625</v>
      </c>
      <c r="G697" s="2" t="s">
        <v>170</v>
      </c>
      <c r="H697" s="2">
        <v>1</v>
      </c>
      <c r="I697" s="2">
        <v>50.74</v>
      </c>
      <c r="J697" s="2">
        <v>-33.82</v>
      </c>
      <c r="K697" s="2">
        <v>62.34</v>
      </c>
      <c r="L697" s="2">
        <v>-33.51</v>
      </c>
      <c r="M697">
        <f t="shared" si="20"/>
        <v>87.983645071115347</v>
      </c>
      <c r="N697">
        <f t="shared" si="21"/>
        <v>199.93602314882193</v>
      </c>
    </row>
    <row r="698" spans="1:14" x14ac:dyDescent="0.15">
      <c r="A698" s="2">
        <v>37</v>
      </c>
      <c r="B698" s="2">
        <v>1</v>
      </c>
      <c r="C698" s="2">
        <v>1</v>
      </c>
      <c r="D698" s="2">
        <v>54499.599853515625</v>
      </c>
      <c r="E698" s="2">
        <v>3</v>
      </c>
      <c r="F698" s="2">
        <v>54499.599853515625</v>
      </c>
      <c r="G698" s="2" t="s">
        <v>37</v>
      </c>
      <c r="H698" s="2">
        <v>1</v>
      </c>
      <c r="I698" s="2">
        <v>-6.49</v>
      </c>
      <c r="J698" s="2">
        <v>-48.28</v>
      </c>
      <c r="K698" s="2">
        <v>-3.07</v>
      </c>
      <c r="L698" s="2">
        <v>-58.51</v>
      </c>
      <c r="M698">
        <f t="shared" si="20"/>
        <v>-1</v>
      </c>
      <c r="N698">
        <f t="shared" si="21"/>
        <v>-1</v>
      </c>
    </row>
    <row r="699" spans="1:14" x14ac:dyDescent="0.15">
      <c r="A699" s="2">
        <v>37</v>
      </c>
      <c r="B699" s="2">
        <v>1</v>
      </c>
      <c r="C699" s="2">
        <v>2</v>
      </c>
      <c r="D699" s="2">
        <v>125911.2998046875</v>
      </c>
      <c r="E699" s="2">
        <v>6</v>
      </c>
      <c r="F699" s="2">
        <v>71411.699951171875</v>
      </c>
      <c r="G699" s="2" t="s">
        <v>128</v>
      </c>
      <c r="H699" s="2">
        <v>1</v>
      </c>
      <c r="I699" s="2">
        <v>-48.6</v>
      </c>
      <c r="J699" s="2">
        <v>-11.87</v>
      </c>
      <c r="K699" s="2">
        <v>-60</v>
      </c>
      <c r="L699" s="2">
        <v>-11.5</v>
      </c>
      <c r="M699">
        <f t="shared" si="20"/>
        <v>73.830650816581596</v>
      </c>
      <c r="N699">
        <f t="shared" si="21"/>
        <v>967.23649543034435</v>
      </c>
    </row>
    <row r="700" spans="1:14" x14ac:dyDescent="0.15">
      <c r="A700" s="2">
        <v>37</v>
      </c>
      <c r="B700" s="2">
        <v>1</v>
      </c>
      <c r="C700" s="2">
        <v>3</v>
      </c>
      <c r="D700" s="2">
        <v>177065.69995117188</v>
      </c>
      <c r="E700" s="2">
        <v>8</v>
      </c>
      <c r="F700" s="2">
        <v>51154.400146484375</v>
      </c>
      <c r="G700" s="2" t="s">
        <v>140</v>
      </c>
      <c r="H700" s="2">
        <v>1</v>
      </c>
      <c r="I700" s="2">
        <v>9.1999999999999993</v>
      </c>
      <c r="J700" s="2">
        <v>-49.17</v>
      </c>
      <c r="K700" s="2">
        <v>14.55</v>
      </c>
      <c r="L700" s="2">
        <v>-58.79</v>
      </c>
      <c r="M700">
        <f t="shared" si="20"/>
        <v>88.283897739055448</v>
      </c>
      <c r="N700">
        <f t="shared" si="21"/>
        <v>579.43069411914348</v>
      </c>
    </row>
    <row r="701" spans="1:14" x14ac:dyDescent="0.15">
      <c r="A701" s="2">
        <v>37</v>
      </c>
      <c r="B701" s="2">
        <v>1</v>
      </c>
      <c r="C701" s="2">
        <v>4</v>
      </c>
      <c r="D701" s="2">
        <v>207292.5998535156</v>
      </c>
      <c r="E701" s="2">
        <v>9</v>
      </c>
      <c r="F701" s="2">
        <v>30226.89990234375</v>
      </c>
      <c r="G701" s="2" t="s">
        <v>169</v>
      </c>
      <c r="H701" s="2">
        <v>0</v>
      </c>
      <c r="I701" s="2">
        <v>25.44</v>
      </c>
      <c r="J701" s="2">
        <v>1.04</v>
      </c>
      <c r="K701" s="2">
        <v>26.49</v>
      </c>
      <c r="L701" s="2">
        <v>16.95</v>
      </c>
      <c r="M701">
        <f t="shared" si="20"/>
        <v>76.675362405403732</v>
      </c>
      <c r="N701">
        <f t="shared" si="21"/>
        <v>394.21919837203791</v>
      </c>
    </row>
    <row r="702" spans="1:14" x14ac:dyDescent="0.15">
      <c r="A702" s="2">
        <v>37</v>
      </c>
      <c r="B702" s="2">
        <v>1</v>
      </c>
      <c r="C702" s="2">
        <v>5</v>
      </c>
      <c r="D702" s="2">
        <v>234586.39990234369</v>
      </c>
      <c r="E702" s="2">
        <v>9</v>
      </c>
      <c r="F702" s="2">
        <v>27293.800048828125</v>
      </c>
      <c r="G702" s="2" t="s">
        <v>240</v>
      </c>
      <c r="H702" s="2">
        <v>1</v>
      </c>
      <c r="I702" s="2">
        <v>-28.13</v>
      </c>
      <c r="J702" s="2">
        <v>-47.06</v>
      </c>
      <c r="K702" s="2">
        <v>-29.57</v>
      </c>
      <c r="L702" s="2">
        <v>-37.24</v>
      </c>
      <c r="M702">
        <f t="shared" si="20"/>
        <v>77.969735795371264</v>
      </c>
      <c r="N702">
        <f t="shared" si="21"/>
        <v>350.05633622332272</v>
      </c>
    </row>
    <row r="703" spans="1:14" x14ac:dyDescent="0.15">
      <c r="A703" s="2">
        <v>37</v>
      </c>
      <c r="B703" s="2">
        <v>1</v>
      </c>
      <c r="C703" s="2">
        <v>6</v>
      </c>
      <c r="D703" s="2">
        <v>282577.69995117188</v>
      </c>
      <c r="E703" s="2">
        <v>10</v>
      </c>
      <c r="F703" s="2">
        <v>47991.300048828125</v>
      </c>
      <c r="G703" s="2" t="s">
        <v>201</v>
      </c>
      <c r="H703" s="2">
        <v>0</v>
      </c>
      <c r="I703" s="2">
        <v>35.53</v>
      </c>
      <c r="J703" s="2">
        <v>49.47</v>
      </c>
      <c r="K703" s="2">
        <v>36.74</v>
      </c>
      <c r="L703" s="2">
        <v>59.06</v>
      </c>
      <c r="M703">
        <f t="shared" si="20"/>
        <v>116.92179480319314</v>
      </c>
      <c r="N703">
        <f t="shared" si="21"/>
        <v>410.4564091716926</v>
      </c>
    </row>
    <row r="704" spans="1:14" x14ac:dyDescent="0.15">
      <c r="A704" s="2">
        <v>37</v>
      </c>
      <c r="B704" s="2">
        <v>1</v>
      </c>
      <c r="C704" s="2">
        <v>7</v>
      </c>
      <c r="D704" s="2">
        <v>300755.69995117188</v>
      </c>
      <c r="E704" s="2">
        <v>10</v>
      </c>
      <c r="F704" s="2">
        <v>18178</v>
      </c>
      <c r="G704" s="2" t="s">
        <v>73</v>
      </c>
      <c r="H704" s="2">
        <v>0</v>
      </c>
      <c r="I704" s="2">
        <v>46.88</v>
      </c>
      <c r="J704" s="2">
        <v>-27.84</v>
      </c>
      <c r="K704" s="2">
        <v>35.4</v>
      </c>
      <c r="L704" s="2">
        <v>-33.11</v>
      </c>
      <c r="M704">
        <f t="shared" si="20"/>
        <v>92.179740181885947</v>
      </c>
      <c r="N704">
        <f t="shared" si="21"/>
        <v>197.20168405911954</v>
      </c>
    </row>
    <row r="705" spans="1:14" x14ac:dyDescent="0.15">
      <c r="A705" s="2">
        <v>37</v>
      </c>
      <c r="B705" s="2">
        <v>1</v>
      </c>
      <c r="C705" s="2">
        <v>8</v>
      </c>
      <c r="D705" s="2">
        <v>310378.89990234369</v>
      </c>
      <c r="E705" s="2">
        <v>10</v>
      </c>
      <c r="F705" s="2">
        <v>9623.1999511718768</v>
      </c>
      <c r="G705" s="2" t="s">
        <v>125</v>
      </c>
      <c r="H705" s="2">
        <v>0</v>
      </c>
      <c r="I705" s="2">
        <v>32.79</v>
      </c>
      <c r="J705" s="2">
        <v>-49.41</v>
      </c>
      <c r="K705" s="2">
        <v>32.200000000000003</v>
      </c>
      <c r="L705" s="2">
        <v>-60.9</v>
      </c>
      <c r="M705">
        <f t="shared" si="20"/>
        <v>27.973632227510247</v>
      </c>
      <c r="N705">
        <f t="shared" si="21"/>
        <v>344.00966856596068</v>
      </c>
    </row>
    <row r="706" spans="1:14" x14ac:dyDescent="0.15">
      <c r="A706" s="2">
        <v>37</v>
      </c>
      <c r="B706" s="2">
        <v>1</v>
      </c>
      <c r="C706" s="2">
        <v>9</v>
      </c>
      <c r="D706" s="2">
        <v>351317.7998046875</v>
      </c>
      <c r="E706" s="2">
        <v>10</v>
      </c>
      <c r="F706" s="2">
        <v>40938.89990234375</v>
      </c>
      <c r="G706" s="2" t="s">
        <v>160</v>
      </c>
      <c r="H706" s="2">
        <v>0</v>
      </c>
      <c r="I706" s="2">
        <v>46.61</v>
      </c>
      <c r="J706" s="2">
        <v>32.14</v>
      </c>
      <c r="K706" s="2">
        <v>35.06</v>
      </c>
      <c r="L706" s="2">
        <v>26.66</v>
      </c>
      <c r="M706">
        <f t="shared" si="20"/>
        <v>87.606696091109384</v>
      </c>
      <c r="N706">
        <f t="shared" si="21"/>
        <v>467.30331959748867</v>
      </c>
    </row>
    <row r="707" spans="1:14" x14ac:dyDescent="0.15">
      <c r="A707" s="2">
        <v>37</v>
      </c>
      <c r="B707" s="2">
        <v>1</v>
      </c>
      <c r="C707" s="2">
        <v>10</v>
      </c>
      <c r="D707" s="2">
        <v>379258.2998046875</v>
      </c>
      <c r="E707" s="2">
        <v>10</v>
      </c>
      <c r="F707" s="2">
        <v>27940.5</v>
      </c>
      <c r="G707" s="2" t="s">
        <v>183</v>
      </c>
      <c r="H707" s="2">
        <v>0</v>
      </c>
      <c r="I707" s="2">
        <v>-29.35</v>
      </c>
      <c r="J707" s="2">
        <v>50.8</v>
      </c>
      <c r="K707" s="2">
        <v>-31.82</v>
      </c>
      <c r="L707" s="2">
        <v>55.71</v>
      </c>
      <c r="M707">
        <f t="shared" ref="M707:M770" si="22">IF(C707&gt;1, SQRT((L707-L706)^2 + (K707-K706)^2), -1)</f>
        <v>72.916643504758227</v>
      </c>
      <c r="N707">
        <f t="shared" ref="N707:N770" si="23">IF(M707&gt;=0, F707/M707, -1)</f>
        <v>383.1841217180646</v>
      </c>
    </row>
    <row r="708" spans="1:14" x14ac:dyDescent="0.15">
      <c r="A708" s="2">
        <v>37</v>
      </c>
      <c r="B708" s="2">
        <v>1</v>
      </c>
      <c r="C708" s="2">
        <v>11</v>
      </c>
      <c r="D708" s="2">
        <v>423542.5</v>
      </c>
      <c r="E708" s="2">
        <v>10</v>
      </c>
      <c r="F708" s="2">
        <v>44284.2001953125</v>
      </c>
      <c r="G708" s="2" t="s">
        <v>135</v>
      </c>
      <c r="H708" s="2">
        <v>0</v>
      </c>
      <c r="I708" s="2">
        <v>1.3</v>
      </c>
      <c r="J708" s="2">
        <v>-33.07</v>
      </c>
      <c r="K708" s="2">
        <v>14.49</v>
      </c>
      <c r="L708" s="2">
        <v>-33.74</v>
      </c>
      <c r="M708">
        <f t="shared" si="22"/>
        <v>100.72695071330214</v>
      </c>
      <c r="N708">
        <f t="shared" si="23"/>
        <v>439.64599227626837</v>
      </c>
    </row>
    <row r="709" spans="1:14" x14ac:dyDescent="0.15">
      <c r="A709" s="2">
        <v>37</v>
      </c>
      <c r="B709" s="2">
        <v>1</v>
      </c>
      <c r="C709" s="2">
        <v>12</v>
      </c>
      <c r="D709" s="2">
        <v>456526.5</v>
      </c>
      <c r="E709" s="2">
        <v>10</v>
      </c>
      <c r="F709" s="2">
        <v>32984</v>
      </c>
      <c r="G709" s="2" t="s">
        <v>94</v>
      </c>
      <c r="H709" s="2">
        <v>1</v>
      </c>
      <c r="I709" s="2">
        <v>50.06</v>
      </c>
      <c r="J709" s="2">
        <v>25.6</v>
      </c>
      <c r="K709" s="2">
        <v>58.31</v>
      </c>
      <c r="L709" s="2">
        <v>27.93</v>
      </c>
      <c r="M709">
        <f t="shared" si="22"/>
        <v>75.653032325214824</v>
      </c>
      <c r="N709">
        <f t="shared" si="23"/>
        <v>435.99045519034109</v>
      </c>
    </row>
    <row r="710" spans="1:14" x14ac:dyDescent="0.15">
      <c r="A710" s="2">
        <v>38</v>
      </c>
      <c r="B710" s="2">
        <v>1</v>
      </c>
      <c r="C710" s="2">
        <v>1</v>
      </c>
      <c r="D710" s="2">
        <v>3845.300048828125</v>
      </c>
      <c r="E710" s="2">
        <v>1</v>
      </c>
      <c r="F710" s="2">
        <v>3845.300048828125</v>
      </c>
      <c r="G710" s="2" t="s">
        <v>17</v>
      </c>
      <c r="H710" s="2">
        <v>0</v>
      </c>
      <c r="I710" s="2">
        <v>50.51</v>
      </c>
      <c r="J710" s="2">
        <v>-35.54</v>
      </c>
      <c r="K710" s="2">
        <v>62.34</v>
      </c>
      <c r="L710" s="2">
        <v>-33.51</v>
      </c>
      <c r="M710">
        <f t="shared" si="22"/>
        <v>-1</v>
      </c>
      <c r="N710">
        <f t="shared" si="23"/>
        <v>-1</v>
      </c>
    </row>
    <row r="711" spans="1:14" x14ac:dyDescent="0.15">
      <c r="A711" s="2">
        <v>38</v>
      </c>
      <c r="B711" s="2">
        <v>1</v>
      </c>
      <c r="C711" s="2">
        <v>2</v>
      </c>
      <c r="D711" s="2">
        <v>12684.300048828123</v>
      </c>
      <c r="E711" s="2">
        <v>1</v>
      </c>
      <c r="F711" s="2">
        <v>8839</v>
      </c>
      <c r="G711" s="2" t="s">
        <v>45</v>
      </c>
      <c r="H711" s="2">
        <v>0</v>
      </c>
      <c r="I711" s="2">
        <v>-2.17</v>
      </c>
      <c r="J711" s="2">
        <v>-8.2100000000000009</v>
      </c>
      <c r="K711" s="2">
        <v>-14.25</v>
      </c>
      <c r="L711" s="2">
        <v>-12.89</v>
      </c>
      <c r="M711">
        <f t="shared" si="22"/>
        <v>79.317163968462722</v>
      </c>
      <c r="N711">
        <f t="shared" si="23"/>
        <v>111.43867931932705</v>
      </c>
    </row>
    <row r="712" spans="1:14" x14ac:dyDescent="0.15">
      <c r="A712" s="2">
        <v>38</v>
      </c>
      <c r="B712" s="2">
        <v>1</v>
      </c>
      <c r="C712" s="2">
        <v>3</v>
      </c>
      <c r="D712" s="2">
        <v>39234.099853515625</v>
      </c>
      <c r="E712" s="2">
        <v>2</v>
      </c>
      <c r="F712" s="2">
        <v>26549.7998046875</v>
      </c>
      <c r="G712" s="2" t="s">
        <v>77</v>
      </c>
      <c r="H712" s="2">
        <v>0</v>
      </c>
      <c r="I712" s="2">
        <v>-28.81</v>
      </c>
      <c r="J712" s="2">
        <v>48.58</v>
      </c>
      <c r="K712" s="2">
        <v>-31.82</v>
      </c>
      <c r="L712" s="2">
        <v>55.71</v>
      </c>
      <c r="M712">
        <f t="shared" si="22"/>
        <v>70.814298697367605</v>
      </c>
      <c r="N712">
        <f t="shared" si="23"/>
        <v>374.92145361985263</v>
      </c>
    </row>
    <row r="713" spans="1:14" x14ac:dyDescent="0.15">
      <c r="A713" s="2">
        <v>38</v>
      </c>
      <c r="B713" s="2">
        <v>1</v>
      </c>
      <c r="C713" s="2">
        <v>4</v>
      </c>
      <c r="D713" s="2">
        <v>60484.300048828125</v>
      </c>
      <c r="E713" s="2">
        <v>3</v>
      </c>
      <c r="F713" s="2">
        <v>21250.2001953125</v>
      </c>
      <c r="G713" s="2" t="s">
        <v>204</v>
      </c>
      <c r="H713" s="2">
        <v>0</v>
      </c>
      <c r="I713" s="2">
        <v>30.57</v>
      </c>
      <c r="J713" s="2">
        <v>-48.98</v>
      </c>
      <c r="K713" s="2">
        <v>32.200000000000003</v>
      </c>
      <c r="L713" s="2">
        <v>-60.9</v>
      </c>
      <c r="M713">
        <f t="shared" si="22"/>
        <v>133.02801396698365</v>
      </c>
      <c r="N713">
        <f t="shared" si="23"/>
        <v>159.74229458606069</v>
      </c>
    </row>
    <row r="714" spans="1:14" x14ac:dyDescent="0.15">
      <c r="A714" s="2">
        <v>38</v>
      </c>
      <c r="B714" s="2">
        <v>1</v>
      </c>
      <c r="C714" s="2">
        <v>5</v>
      </c>
      <c r="D714" s="2">
        <v>67525.199951171875</v>
      </c>
      <c r="E714" s="2">
        <v>3</v>
      </c>
      <c r="F714" s="2">
        <v>7040.89990234375</v>
      </c>
      <c r="G714" s="2" t="s">
        <v>68</v>
      </c>
      <c r="H714" s="2">
        <v>0</v>
      </c>
      <c r="I714" s="2">
        <v>-6.27</v>
      </c>
      <c r="J714" s="2">
        <v>-50.19</v>
      </c>
      <c r="K714" s="2">
        <v>-3.07</v>
      </c>
      <c r="L714" s="2">
        <v>-58.51</v>
      </c>
      <c r="M714">
        <f t="shared" si="22"/>
        <v>35.350884005919852</v>
      </c>
      <c r="N714">
        <f t="shared" si="23"/>
        <v>199.1718198946505</v>
      </c>
    </row>
    <row r="715" spans="1:14" x14ac:dyDescent="0.15">
      <c r="A715" s="2">
        <v>38</v>
      </c>
      <c r="B715" s="2">
        <v>1</v>
      </c>
      <c r="C715" s="2">
        <v>6</v>
      </c>
      <c r="D715" s="2">
        <v>88766.5</v>
      </c>
      <c r="E715" s="2">
        <v>4</v>
      </c>
      <c r="F715" s="2">
        <v>21241.300048828125</v>
      </c>
      <c r="G715" s="2" t="s">
        <v>177</v>
      </c>
      <c r="H715" s="2">
        <v>0</v>
      </c>
      <c r="I715" s="2">
        <v>49</v>
      </c>
      <c r="J715" s="2">
        <v>27.82</v>
      </c>
      <c r="K715" s="2">
        <v>58.31</v>
      </c>
      <c r="L715" s="2">
        <v>27.93</v>
      </c>
      <c r="M715">
        <f t="shared" si="22"/>
        <v>106.01593276484437</v>
      </c>
      <c r="N715">
        <f t="shared" si="23"/>
        <v>200.35950724447986</v>
      </c>
    </row>
    <row r="716" spans="1:14" x14ac:dyDescent="0.15">
      <c r="A716" s="2">
        <v>38</v>
      </c>
      <c r="B716" s="2">
        <v>1</v>
      </c>
      <c r="C716" s="2">
        <v>7</v>
      </c>
      <c r="D716" s="2">
        <v>96299.699951171875</v>
      </c>
      <c r="E716" s="2">
        <v>5</v>
      </c>
      <c r="F716" s="2">
        <v>7533.199951171875</v>
      </c>
      <c r="G716" s="2" t="s">
        <v>12</v>
      </c>
      <c r="H716" s="2">
        <v>0</v>
      </c>
      <c r="I716" s="2">
        <v>27.37</v>
      </c>
      <c r="J716" s="2">
        <v>-0.38</v>
      </c>
      <c r="K716" s="2">
        <v>26.49</v>
      </c>
      <c r="L716" s="2">
        <v>16.95</v>
      </c>
      <c r="M716">
        <f t="shared" si="22"/>
        <v>33.661146742201169</v>
      </c>
      <c r="N716">
        <f t="shared" si="23"/>
        <v>223.79510742358221</v>
      </c>
    </row>
    <row r="717" spans="1:14" x14ac:dyDescent="0.15">
      <c r="A717" s="2">
        <v>38</v>
      </c>
      <c r="B717" s="2">
        <v>1</v>
      </c>
      <c r="C717" s="2">
        <v>8</v>
      </c>
      <c r="D717" s="2">
        <v>108876.59985351562</v>
      </c>
      <c r="E717" s="2">
        <v>5</v>
      </c>
      <c r="F717" s="2">
        <v>12576.89990234375</v>
      </c>
      <c r="G717" s="2" t="s">
        <v>107</v>
      </c>
      <c r="H717" s="2">
        <v>0</v>
      </c>
      <c r="I717" s="2">
        <v>45.08</v>
      </c>
      <c r="J717" s="2">
        <v>-27.94</v>
      </c>
      <c r="K717" s="2">
        <v>35.4</v>
      </c>
      <c r="L717" s="2">
        <v>-33.11</v>
      </c>
      <c r="M717">
        <f t="shared" si="22"/>
        <v>50.846747191929595</v>
      </c>
      <c r="N717">
        <f t="shared" si="23"/>
        <v>247.34915401510597</v>
      </c>
    </row>
    <row r="718" spans="1:14" x14ac:dyDescent="0.15">
      <c r="A718" s="2">
        <v>38</v>
      </c>
      <c r="B718" s="2">
        <v>1</v>
      </c>
      <c r="C718" s="2">
        <v>9</v>
      </c>
      <c r="D718" s="2">
        <v>115766.30004882812</v>
      </c>
      <c r="E718" s="2">
        <v>5</v>
      </c>
      <c r="F718" s="2">
        <v>6889.7001953125</v>
      </c>
      <c r="G718" s="2" t="s">
        <v>154</v>
      </c>
      <c r="H718" s="2">
        <v>0</v>
      </c>
      <c r="I718" s="2">
        <v>46.14</v>
      </c>
      <c r="J718" s="2">
        <v>30.89</v>
      </c>
      <c r="K718" s="2">
        <v>35.06</v>
      </c>
      <c r="L718" s="2">
        <v>26.66</v>
      </c>
      <c r="M718">
        <f t="shared" si="22"/>
        <v>59.770967032498305</v>
      </c>
      <c r="N718">
        <f t="shared" si="23"/>
        <v>115.26834075758678</v>
      </c>
    </row>
    <row r="719" spans="1:14" x14ac:dyDescent="0.15">
      <c r="A719" s="2">
        <v>38</v>
      </c>
      <c r="B719" s="2">
        <v>1</v>
      </c>
      <c r="C719" s="2">
        <v>10</v>
      </c>
      <c r="D719" s="2">
        <v>132741</v>
      </c>
      <c r="E719" s="2">
        <v>6</v>
      </c>
      <c r="F719" s="2">
        <v>16974.699951171875</v>
      </c>
      <c r="G719" s="2" t="s">
        <v>188</v>
      </c>
      <c r="H719" s="2">
        <v>0</v>
      </c>
      <c r="I719" s="2">
        <v>-50.15</v>
      </c>
      <c r="J719" s="2">
        <v>-11.32</v>
      </c>
      <c r="K719" s="2">
        <v>-60</v>
      </c>
      <c r="L719" s="2">
        <v>-11.5</v>
      </c>
      <c r="M719">
        <f t="shared" si="22"/>
        <v>102.43334027551771</v>
      </c>
      <c r="N719">
        <f t="shared" si="23"/>
        <v>165.7145994215806</v>
      </c>
    </row>
    <row r="720" spans="1:14" x14ac:dyDescent="0.15">
      <c r="A720" s="2">
        <v>38</v>
      </c>
      <c r="B720" s="2">
        <v>1</v>
      </c>
      <c r="C720" s="2">
        <v>11</v>
      </c>
      <c r="D720" s="2">
        <v>160468.80004882812</v>
      </c>
      <c r="E720" s="2">
        <v>7</v>
      </c>
      <c r="F720" s="2">
        <v>27727.800048828125</v>
      </c>
      <c r="G720" s="2" t="s">
        <v>42</v>
      </c>
      <c r="H720" s="2">
        <v>1</v>
      </c>
      <c r="I720" s="2">
        <v>-28.25</v>
      </c>
      <c r="J720" s="2">
        <v>-45.64</v>
      </c>
      <c r="K720" s="2">
        <v>-29.57</v>
      </c>
      <c r="L720" s="2">
        <v>-37.24</v>
      </c>
      <c r="M720">
        <f t="shared" si="22"/>
        <v>39.856398482552336</v>
      </c>
      <c r="N720">
        <f t="shared" si="23"/>
        <v>695.69256391709189</v>
      </c>
    </row>
    <row r="721" spans="1:14" x14ac:dyDescent="0.15">
      <c r="A721" s="2">
        <v>38</v>
      </c>
      <c r="B721" s="2">
        <v>1</v>
      </c>
      <c r="C721" s="2">
        <v>12</v>
      </c>
      <c r="D721" s="2">
        <v>168232</v>
      </c>
      <c r="E721" s="2">
        <v>8</v>
      </c>
      <c r="F721" s="2">
        <v>7763.199951171875</v>
      </c>
      <c r="G721" s="2" t="s">
        <v>236</v>
      </c>
      <c r="H721" s="2">
        <v>0</v>
      </c>
      <c r="I721" s="2">
        <v>8.76</v>
      </c>
      <c r="J721" s="2">
        <v>-49.49</v>
      </c>
      <c r="K721" s="2">
        <v>14.55</v>
      </c>
      <c r="L721" s="2">
        <v>-58.79</v>
      </c>
      <c r="M721">
        <f t="shared" si="22"/>
        <v>49.101699563253412</v>
      </c>
      <c r="N721">
        <f t="shared" si="23"/>
        <v>158.10450595852035</v>
      </c>
    </row>
    <row r="722" spans="1:14" x14ac:dyDescent="0.15">
      <c r="A722" s="2">
        <v>40</v>
      </c>
      <c r="B722" s="2">
        <v>1</v>
      </c>
      <c r="C722" s="2">
        <v>1</v>
      </c>
      <c r="D722" s="2">
        <v>6633.900146484375</v>
      </c>
      <c r="E722" s="2">
        <v>1</v>
      </c>
      <c r="F722" s="2">
        <v>6633.900146484375</v>
      </c>
      <c r="G722" s="2" t="s">
        <v>165</v>
      </c>
      <c r="H722" s="2">
        <v>0</v>
      </c>
      <c r="I722" s="2">
        <v>49.09</v>
      </c>
      <c r="J722" s="2">
        <v>-9.9</v>
      </c>
      <c r="K722" s="2">
        <v>59.29</v>
      </c>
      <c r="L722" s="2">
        <v>-9.16</v>
      </c>
      <c r="M722">
        <f t="shared" si="22"/>
        <v>-1</v>
      </c>
      <c r="N722">
        <f t="shared" si="23"/>
        <v>-1</v>
      </c>
    </row>
    <row r="723" spans="1:14" x14ac:dyDescent="0.15">
      <c r="A723" s="2">
        <v>40</v>
      </c>
      <c r="B723" s="2">
        <v>1</v>
      </c>
      <c r="C723" s="2">
        <v>2</v>
      </c>
      <c r="D723" s="2">
        <v>36822.2001953125</v>
      </c>
      <c r="E723" s="2">
        <v>2</v>
      </c>
      <c r="F723" s="2">
        <v>30188.300048828125</v>
      </c>
      <c r="G723" s="2" t="s">
        <v>38</v>
      </c>
      <c r="H723" s="2">
        <v>1</v>
      </c>
      <c r="I723" s="2">
        <v>2.0299999999999998</v>
      </c>
      <c r="J723" s="2">
        <v>-34.090000000000003</v>
      </c>
      <c r="K723" s="2">
        <v>14.49</v>
      </c>
      <c r="L723" s="2">
        <v>-33.74</v>
      </c>
      <c r="M723">
        <f t="shared" si="22"/>
        <v>51.100062622270826</v>
      </c>
      <c r="N723">
        <f t="shared" si="23"/>
        <v>590.76835721276052</v>
      </c>
    </row>
    <row r="724" spans="1:14" x14ac:dyDescent="0.15">
      <c r="A724" s="2">
        <v>40</v>
      </c>
      <c r="B724" s="2">
        <v>1</v>
      </c>
      <c r="C724" s="2">
        <v>3</v>
      </c>
      <c r="D724" s="2">
        <v>72823.60009765625</v>
      </c>
      <c r="E724" s="2">
        <v>4</v>
      </c>
      <c r="F724" s="2">
        <v>36001.39990234375</v>
      </c>
      <c r="G724" s="2" t="s">
        <v>249</v>
      </c>
      <c r="H724" s="2">
        <v>0</v>
      </c>
      <c r="I724" s="2">
        <v>-49.28</v>
      </c>
      <c r="J724" s="2">
        <v>-9.99</v>
      </c>
      <c r="K724" s="2">
        <v>-60</v>
      </c>
      <c r="L724" s="2">
        <v>-11.5</v>
      </c>
      <c r="M724">
        <f t="shared" si="22"/>
        <v>77.739164518278685</v>
      </c>
      <c r="N724">
        <f t="shared" si="23"/>
        <v>463.10505297337994</v>
      </c>
    </row>
    <row r="725" spans="1:14" x14ac:dyDescent="0.15">
      <c r="A725" s="2">
        <v>40</v>
      </c>
      <c r="B725" s="2">
        <v>1</v>
      </c>
      <c r="C725" s="2">
        <v>4</v>
      </c>
      <c r="D725" s="2">
        <v>108501.5</v>
      </c>
      <c r="E725" s="2">
        <v>5</v>
      </c>
      <c r="F725" s="2">
        <v>35677.89990234375</v>
      </c>
      <c r="G725" s="2" t="s">
        <v>227</v>
      </c>
      <c r="H725" s="2">
        <v>0</v>
      </c>
      <c r="I725" s="2">
        <v>38.1</v>
      </c>
      <c r="J725" s="2">
        <v>50.13</v>
      </c>
      <c r="K725" s="2">
        <v>36.74</v>
      </c>
      <c r="L725" s="2">
        <v>59.06</v>
      </c>
      <c r="M725">
        <f t="shared" si="22"/>
        <v>119.73863703917797</v>
      </c>
      <c r="N725">
        <f t="shared" si="23"/>
        <v>297.96480722149937</v>
      </c>
    </row>
    <row r="726" spans="1:14" x14ac:dyDescent="0.15">
      <c r="A726" s="2">
        <v>40</v>
      </c>
      <c r="B726" s="2">
        <v>1</v>
      </c>
      <c r="C726" s="2">
        <v>5</v>
      </c>
      <c r="D726" s="2">
        <v>139508.80004882812</v>
      </c>
      <c r="E726" s="2">
        <v>7</v>
      </c>
      <c r="F726" s="2">
        <v>31007.300048828125</v>
      </c>
      <c r="G726" s="2" t="s">
        <v>240</v>
      </c>
      <c r="H726" s="2">
        <v>1</v>
      </c>
      <c r="I726" s="2">
        <v>31.2</v>
      </c>
      <c r="J726" s="2">
        <v>-49.29</v>
      </c>
      <c r="K726" s="2">
        <v>32.200000000000003</v>
      </c>
      <c r="L726" s="2">
        <v>-60.9</v>
      </c>
      <c r="M726">
        <f t="shared" si="22"/>
        <v>120.04587956277383</v>
      </c>
      <c r="N726">
        <f t="shared" si="23"/>
        <v>258.29541306841713</v>
      </c>
    </row>
    <row r="727" spans="1:14" x14ac:dyDescent="0.15">
      <c r="A727" s="2">
        <v>40</v>
      </c>
      <c r="B727" s="2">
        <v>1</v>
      </c>
      <c r="C727" s="2">
        <v>6</v>
      </c>
      <c r="D727" s="2">
        <v>156821</v>
      </c>
      <c r="E727" s="2">
        <v>7</v>
      </c>
      <c r="F727" s="2">
        <v>17312.199951171875</v>
      </c>
      <c r="G727" s="2" t="s">
        <v>39</v>
      </c>
      <c r="H727" s="2">
        <v>0</v>
      </c>
      <c r="I727" s="2">
        <v>-29.02</v>
      </c>
      <c r="J727" s="2">
        <v>-47.01</v>
      </c>
      <c r="K727" s="2">
        <v>-29.57</v>
      </c>
      <c r="L727" s="2">
        <v>-37.24</v>
      </c>
      <c r="M727">
        <f t="shared" si="22"/>
        <v>66.146265956590483</v>
      </c>
      <c r="N727">
        <f t="shared" si="23"/>
        <v>261.72603548828101</v>
      </c>
    </row>
    <row r="728" spans="1:14" x14ac:dyDescent="0.15">
      <c r="A728" s="2">
        <v>40</v>
      </c>
      <c r="B728" s="2">
        <v>1</v>
      </c>
      <c r="C728" s="2">
        <v>7</v>
      </c>
      <c r="D728" s="2">
        <v>177138.40014648438</v>
      </c>
      <c r="E728" s="2">
        <v>8</v>
      </c>
      <c r="F728" s="2">
        <v>20317.400146484371</v>
      </c>
      <c r="G728" s="2" t="s">
        <v>30</v>
      </c>
      <c r="H728" s="2">
        <v>1</v>
      </c>
      <c r="I728" s="2">
        <v>46.1</v>
      </c>
      <c r="J728" s="2">
        <v>-29.79</v>
      </c>
      <c r="K728" s="2">
        <v>35.4</v>
      </c>
      <c r="L728" s="2">
        <v>-33.11</v>
      </c>
      <c r="M728">
        <f t="shared" si="22"/>
        <v>65.10113516675419</v>
      </c>
      <c r="N728">
        <f t="shared" si="23"/>
        <v>312.08979834901635</v>
      </c>
    </row>
    <row r="729" spans="1:14" x14ac:dyDescent="0.15">
      <c r="A729" s="2">
        <v>40</v>
      </c>
      <c r="B729" s="2">
        <v>1</v>
      </c>
      <c r="C729" s="2">
        <v>8</v>
      </c>
      <c r="D729" s="2">
        <v>187990.10009765625</v>
      </c>
      <c r="E729" s="2">
        <v>8</v>
      </c>
      <c r="F729" s="2">
        <v>10851.699951171877</v>
      </c>
      <c r="G729" s="2" t="s">
        <v>45</v>
      </c>
      <c r="H729" s="2">
        <v>0</v>
      </c>
      <c r="I729" s="2">
        <v>50.12</v>
      </c>
      <c r="J729" s="2">
        <v>25.76</v>
      </c>
      <c r="K729" s="2">
        <v>58.31</v>
      </c>
      <c r="L729" s="2">
        <v>27.93</v>
      </c>
      <c r="M729">
        <f t="shared" si="22"/>
        <v>65.197773734998037</v>
      </c>
      <c r="N729">
        <f t="shared" si="23"/>
        <v>166.44279903297843</v>
      </c>
    </row>
    <row r="730" spans="1:14" x14ac:dyDescent="0.15">
      <c r="A730" s="2">
        <v>40</v>
      </c>
      <c r="B730" s="2">
        <v>1</v>
      </c>
      <c r="C730" s="2">
        <v>9</v>
      </c>
      <c r="D730" s="2">
        <v>199815.30004882807</v>
      </c>
      <c r="E730" s="2">
        <v>9</v>
      </c>
      <c r="F730" s="2">
        <v>11825.199951171877</v>
      </c>
      <c r="G730" s="2" t="s">
        <v>193</v>
      </c>
      <c r="H730" s="2">
        <v>0</v>
      </c>
      <c r="I730" s="2">
        <v>51.06</v>
      </c>
      <c r="J730" s="2">
        <v>-32.64</v>
      </c>
      <c r="K730" s="2">
        <v>62.34</v>
      </c>
      <c r="L730" s="2">
        <v>-33.51</v>
      </c>
      <c r="M730">
        <f t="shared" si="22"/>
        <v>61.572026927818442</v>
      </c>
      <c r="N730">
        <f t="shared" si="23"/>
        <v>192.05474533158844</v>
      </c>
    </row>
    <row r="731" spans="1:14" x14ac:dyDescent="0.15">
      <c r="A731" s="2">
        <v>40</v>
      </c>
      <c r="B731" s="2">
        <v>1</v>
      </c>
      <c r="C731" s="2">
        <v>10</v>
      </c>
      <c r="D731" s="2">
        <v>211341.4001464844</v>
      </c>
      <c r="E731" s="2">
        <v>9</v>
      </c>
      <c r="F731" s="2">
        <v>11526.10009765625</v>
      </c>
      <c r="G731" s="2" t="s">
        <v>203</v>
      </c>
      <c r="H731" s="2">
        <v>1</v>
      </c>
      <c r="I731" s="2">
        <v>11.52</v>
      </c>
      <c r="J731" s="2">
        <v>-50.22</v>
      </c>
      <c r="K731" s="2">
        <v>14.55</v>
      </c>
      <c r="L731" s="2">
        <v>-58.79</v>
      </c>
      <c r="M731">
        <f t="shared" si="22"/>
        <v>54.06442915633162</v>
      </c>
      <c r="N731">
        <f t="shared" si="23"/>
        <v>213.19193187682811</v>
      </c>
    </row>
    <row r="732" spans="1:14" x14ac:dyDescent="0.15">
      <c r="A732" s="2">
        <v>40</v>
      </c>
      <c r="B732" s="2">
        <v>1</v>
      </c>
      <c r="C732" s="2">
        <v>11</v>
      </c>
      <c r="D732" s="2">
        <v>235421.7001953125</v>
      </c>
      <c r="E732" s="2">
        <v>9</v>
      </c>
      <c r="F732" s="2">
        <v>24080.300048828125</v>
      </c>
      <c r="G732" s="2" t="s">
        <v>41</v>
      </c>
      <c r="H732" s="2">
        <v>1</v>
      </c>
      <c r="I732" s="2">
        <v>45.54</v>
      </c>
      <c r="J732" s="2">
        <v>31.3</v>
      </c>
      <c r="K732" s="2">
        <v>35.06</v>
      </c>
      <c r="L732" s="2">
        <v>26.66</v>
      </c>
      <c r="M732">
        <f t="shared" si="22"/>
        <v>87.876974231023681</v>
      </c>
      <c r="N732">
        <f t="shared" si="23"/>
        <v>274.0228627526746</v>
      </c>
    </row>
    <row r="733" spans="1:14" x14ac:dyDescent="0.15">
      <c r="A733" s="2">
        <v>40</v>
      </c>
      <c r="B733" s="2">
        <v>1</v>
      </c>
      <c r="C733" s="2">
        <v>12</v>
      </c>
      <c r="D733" s="2">
        <v>251312</v>
      </c>
      <c r="E733" s="2">
        <v>9</v>
      </c>
      <c r="F733" s="2">
        <v>15890.2998046875</v>
      </c>
      <c r="G733" s="2" t="s">
        <v>176</v>
      </c>
      <c r="H733" s="2">
        <v>1</v>
      </c>
      <c r="I733" s="2">
        <v>-8.9600000000000009</v>
      </c>
      <c r="J733" s="2">
        <v>1.23</v>
      </c>
      <c r="K733" s="2">
        <v>-9.09</v>
      </c>
      <c r="L733" s="2">
        <v>17.86</v>
      </c>
      <c r="M733">
        <f t="shared" si="22"/>
        <v>45.018468432411169</v>
      </c>
      <c r="N733">
        <f t="shared" si="23"/>
        <v>352.9729099634859</v>
      </c>
    </row>
    <row r="734" spans="1:14" x14ac:dyDescent="0.15">
      <c r="A734" s="2">
        <v>41</v>
      </c>
      <c r="B734" s="2">
        <v>1</v>
      </c>
      <c r="C734" s="2">
        <v>1</v>
      </c>
      <c r="D734" s="2">
        <v>9850.89990234375</v>
      </c>
      <c r="E734" s="2">
        <v>1</v>
      </c>
      <c r="F734" s="2">
        <v>9850.89990234375</v>
      </c>
      <c r="G734" s="2" t="s">
        <v>27</v>
      </c>
      <c r="H734" s="2">
        <v>0</v>
      </c>
      <c r="I734" s="2">
        <v>-31.92</v>
      </c>
      <c r="J734" s="2">
        <v>49.53</v>
      </c>
      <c r="K734" s="2">
        <v>-31.82</v>
      </c>
      <c r="L734" s="2">
        <v>55.71</v>
      </c>
      <c r="M734">
        <f t="shared" si="22"/>
        <v>-1</v>
      </c>
      <c r="N734">
        <f t="shared" si="23"/>
        <v>-1</v>
      </c>
    </row>
    <row r="735" spans="1:14" x14ac:dyDescent="0.15">
      <c r="A735" s="2">
        <v>41</v>
      </c>
      <c r="B735" s="2">
        <v>1</v>
      </c>
      <c r="C735" s="2">
        <v>2</v>
      </c>
      <c r="D735" s="2">
        <v>31280.5</v>
      </c>
      <c r="E735" s="2">
        <v>2</v>
      </c>
      <c r="F735" s="2">
        <v>21429.60009765625</v>
      </c>
      <c r="G735" s="2" t="s">
        <v>55</v>
      </c>
      <c r="H735" s="2">
        <v>0</v>
      </c>
      <c r="I735" s="2">
        <v>-5.83</v>
      </c>
      <c r="J735" s="2">
        <v>-50.31</v>
      </c>
      <c r="K735" s="2">
        <v>-3.07</v>
      </c>
      <c r="L735" s="2">
        <v>-58.51</v>
      </c>
      <c r="M735">
        <f t="shared" si="22"/>
        <v>117.78272751129514</v>
      </c>
      <c r="N735">
        <f t="shared" si="23"/>
        <v>181.94178849866753</v>
      </c>
    </row>
    <row r="736" spans="1:14" x14ac:dyDescent="0.15">
      <c r="A736" s="2">
        <v>41</v>
      </c>
      <c r="B736" s="2">
        <v>1</v>
      </c>
      <c r="C736" s="2">
        <v>3</v>
      </c>
      <c r="D736" s="2">
        <v>44497.800048828125</v>
      </c>
      <c r="E736" s="2">
        <v>2</v>
      </c>
      <c r="F736" s="2">
        <v>13217.300048828123</v>
      </c>
      <c r="G736" s="2" t="s">
        <v>46</v>
      </c>
      <c r="H736" s="2">
        <v>0</v>
      </c>
      <c r="I736" s="2">
        <v>37.76</v>
      </c>
      <c r="J736" s="2">
        <v>47.61</v>
      </c>
      <c r="K736" s="2">
        <v>36.74</v>
      </c>
      <c r="L736" s="2">
        <v>59.06</v>
      </c>
      <c r="M736">
        <f t="shared" si="22"/>
        <v>124.12711629615826</v>
      </c>
      <c r="N736">
        <f t="shared" si="23"/>
        <v>106.48197141140867</v>
      </c>
    </row>
    <row r="737" spans="1:14" x14ac:dyDescent="0.15">
      <c r="A737" s="2">
        <v>41</v>
      </c>
      <c r="B737" s="2">
        <v>1</v>
      </c>
      <c r="C737" s="2">
        <v>4</v>
      </c>
      <c r="D737" s="2">
        <v>53297.199951171882</v>
      </c>
      <c r="E737" s="2">
        <v>3</v>
      </c>
      <c r="F737" s="2">
        <v>8799.39990234375</v>
      </c>
      <c r="G737" s="2" t="s">
        <v>49</v>
      </c>
      <c r="H737" s="2">
        <v>1</v>
      </c>
      <c r="I737" s="2">
        <v>49.81</v>
      </c>
      <c r="J737" s="2">
        <v>-32.03</v>
      </c>
      <c r="K737" s="2">
        <v>62.34</v>
      </c>
      <c r="L737" s="2">
        <v>-33.51</v>
      </c>
      <c r="M737">
        <f t="shared" si="22"/>
        <v>96.044598494657677</v>
      </c>
      <c r="N737">
        <f t="shared" si="23"/>
        <v>91.617852958521155</v>
      </c>
    </row>
    <row r="738" spans="1:14" x14ac:dyDescent="0.15">
      <c r="A738" s="2">
        <v>41</v>
      </c>
      <c r="B738" s="2">
        <v>1</v>
      </c>
      <c r="C738" s="2">
        <v>5</v>
      </c>
      <c r="D738" s="2">
        <v>61713.199951171882</v>
      </c>
      <c r="E738" s="2">
        <v>3</v>
      </c>
      <c r="F738" s="2">
        <v>8416</v>
      </c>
      <c r="G738" s="2" t="s">
        <v>109</v>
      </c>
      <c r="H738" s="2">
        <v>1</v>
      </c>
      <c r="I738" s="2">
        <v>-9</v>
      </c>
      <c r="J738" s="2">
        <v>2.23</v>
      </c>
      <c r="K738" s="2">
        <v>-9.09</v>
      </c>
      <c r="L738" s="2">
        <v>17.86</v>
      </c>
      <c r="M738">
        <f t="shared" si="22"/>
        <v>87.983645071115347</v>
      </c>
      <c r="N738">
        <f t="shared" si="23"/>
        <v>95.654141098581704</v>
      </c>
    </row>
    <row r="739" spans="1:14" x14ac:dyDescent="0.15">
      <c r="A739" s="2">
        <v>41</v>
      </c>
      <c r="B739" s="2">
        <v>1</v>
      </c>
      <c r="C739" s="2">
        <v>6</v>
      </c>
      <c r="D739" s="2">
        <v>72110.099853515625</v>
      </c>
      <c r="E739" s="2">
        <v>3</v>
      </c>
      <c r="F739" s="2">
        <v>10396.89990234375</v>
      </c>
      <c r="G739" s="2" t="s">
        <v>29</v>
      </c>
      <c r="H739" s="2">
        <v>0</v>
      </c>
      <c r="I739" s="2">
        <v>48.46</v>
      </c>
      <c r="J739" s="2">
        <v>28.71</v>
      </c>
      <c r="K739" s="2">
        <v>58.31</v>
      </c>
      <c r="L739" s="2">
        <v>27.93</v>
      </c>
      <c r="M739">
        <f t="shared" si="22"/>
        <v>68.148110025150373</v>
      </c>
      <c r="N739">
        <f t="shared" si="23"/>
        <v>152.56329043471237</v>
      </c>
    </row>
    <row r="740" spans="1:14" x14ac:dyDescent="0.15">
      <c r="A740" s="2">
        <v>41</v>
      </c>
      <c r="B740" s="2">
        <v>1</v>
      </c>
      <c r="C740" s="2">
        <v>7</v>
      </c>
      <c r="D740" s="2">
        <v>80247.5</v>
      </c>
      <c r="E740" s="2">
        <v>4</v>
      </c>
      <c r="F740" s="2">
        <v>8137.400146484375</v>
      </c>
      <c r="G740" s="2" t="s">
        <v>237</v>
      </c>
      <c r="H740" s="2">
        <v>0</v>
      </c>
      <c r="I740" s="2">
        <v>1.43</v>
      </c>
      <c r="J740" s="2">
        <v>-31.84</v>
      </c>
      <c r="K740" s="2">
        <v>14.49</v>
      </c>
      <c r="L740" s="2">
        <v>-33.74</v>
      </c>
      <c r="M740">
        <f t="shared" si="22"/>
        <v>75.653032325214824</v>
      </c>
      <c r="N740">
        <f t="shared" si="23"/>
        <v>107.56211478085348</v>
      </c>
    </row>
    <row r="741" spans="1:14" x14ac:dyDescent="0.15">
      <c r="A741" s="2">
        <v>41</v>
      </c>
      <c r="B741" s="2">
        <v>1</v>
      </c>
      <c r="C741" s="2">
        <v>8</v>
      </c>
      <c r="D741" s="2">
        <v>89984.800048828125</v>
      </c>
      <c r="E741" s="2">
        <v>4</v>
      </c>
      <c r="F741" s="2">
        <v>9737.3000488281232</v>
      </c>
      <c r="G741" s="2" t="s">
        <v>170</v>
      </c>
      <c r="H741" s="2">
        <v>0</v>
      </c>
      <c r="I741" s="2">
        <v>48.94</v>
      </c>
      <c r="J741" s="2">
        <v>-10.17</v>
      </c>
      <c r="K741" s="2">
        <v>59.29</v>
      </c>
      <c r="L741" s="2">
        <v>-9.16</v>
      </c>
      <c r="M741">
        <f t="shared" si="22"/>
        <v>51.100062622270826</v>
      </c>
      <c r="N741">
        <f t="shared" si="23"/>
        <v>190.5535834819963</v>
      </c>
    </row>
    <row r="742" spans="1:14" x14ac:dyDescent="0.15">
      <c r="A742" s="2">
        <v>41</v>
      </c>
      <c r="B742" s="2">
        <v>1</v>
      </c>
      <c r="C742" s="2">
        <v>9</v>
      </c>
      <c r="D742" s="2">
        <v>105946.59985351562</v>
      </c>
      <c r="E742" s="2">
        <v>5</v>
      </c>
      <c r="F742" s="2">
        <v>15961.7998046875</v>
      </c>
      <c r="G742" s="2" t="s">
        <v>169</v>
      </c>
      <c r="H742" s="2">
        <v>0</v>
      </c>
      <c r="I742" s="2">
        <v>-48.53</v>
      </c>
      <c r="J742" s="2">
        <v>-10.41</v>
      </c>
      <c r="K742" s="2">
        <v>-60</v>
      </c>
      <c r="L742" s="2">
        <v>-11.5</v>
      </c>
      <c r="M742">
        <f t="shared" si="22"/>
        <v>119.31294858480365</v>
      </c>
      <c r="N742">
        <f t="shared" si="23"/>
        <v>133.78095164031913</v>
      </c>
    </row>
    <row r="743" spans="1:14" x14ac:dyDescent="0.15">
      <c r="A743" s="2">
        <v>41</v>
      </c>
      <c r="B743" s="2">
        <v>1</v>
      </c>
      <c r="C743" s="2">
        <v>10</v>
      </c>
      <c r="D743" s="2">
        <v>114563.89990234376</v>
      </c>
      <c r="E743" s="2">
        <v>5</v>
      </c>
      <c r="F743" s="2">
        <v>8617.300048828125</v>
      </c>
      <c r="G743" s="2" t="s">
        <v>193</v>
      </c>
      <c r="H743" s="2">
        <v>1</v>
      </c>
      <c r="I743" s="2">
        <v>8.82</v>
      </c>
      <c r="J743" s="2">
        <v>-49.83</v>
      </c>
      <c r="K743" s="2">
        <v>14.55</v>
      </c>
      <c r="L743" s="2">
        <v>-58.79</v>
      </c>
      <c r="M743">
        <f t="shared" si="22"/>
        <v>88.283897739055448</v>
      </c>
      <c r="N743">
        <f t="shared" si="23"/>
        <v>97.608966861642799</v>
      </c>
    </row>
    <row r="744" spans="1:14" x14ac:dyDescent="0.15">
      <c r="A744" s="2">
        <v>41</v>
      </c>
      <c r="B744" s="2">
        <v>1</v>
      </c>
      <c r="C744" s="2">
        <v>11</v>
      </c>
      <c r="D744" s="2">
        <v>137547.39990234375</v>
      </c>
      <c r="E744" s="2">
        <v>6</v>
      </c>
      <c r="F744" s="2">
        <v>22983.5</v>
      </c>
      <c r="G744" s="2" t="s">
        <v>194</v>
      </c>
      <c r="H744" s="2">
        <v>1</v>
      </c>
      <c r="I744" s="2">
        <v>-35.770000000000003</v>
      </c>
      <c r="J744" s="2">
        <v>-49.3</v>
      </c>
      <c r="K744" s="2">
        <v>-38.950000000000003</v>
      </c>
      <c r="L744" s="2">
        <v>-61.87</v>
      </c>
      <c r="M744">
        <f t="shared" si="22"/>
        <v>53.588584605305634</v>
      </c>
      <c r="N744">
        <f t="shared" si="23"/>
        <v>428.88798368681819</v>
      </c>
    </row>
    <row r="745" spans="1:14" x14ac:dyDescent="0.15">
      <c r="A745" s="2">
        <v>41</v>
      </c>
      <c r="B745" s="2">
        <v>1</v>
      </c>
      <c r="C745" s="2">
        <v>12</v>
      </c>
      <c r="D745" s="2">
        <v>141549.09985351562</v>
      </c>
      <c r="E745" s="2">
        <v>7</v>
      </c>
      <c r="F745" s="2">
        <v>4001.699951171875</v>
      </c>
      <c r="G745" s="2" t="s">
        <v>188</v>
      </c>
      <c r="H745" s="2">
        <v>1</v>
      </c>
      <c r="I745" s="2">
        <v>-30.48</v>
      </c>
      <c r="J745" s="2">
        <v>-46.45</v>
      </c>
      <c r="K745" s="2">
        <v>-29.57</v>
      </c>
      <c r="L745" s="2">
        <v>-37.24</v>
      </c>
      <c r="M745">
        <f t="shared" si="22"/>
        <v>26.355669219353921</v>
      </c>
      <c r="N745">
        <f t="shared" si="23"/>
        <v>151.83450353191117</v>
      </c>
    </row>
    <row r="746" spans="1:14" x14ac:dyDescent="0.15">
      <c r="A746" s="2">
        <v>0</v>
      </c>
      <c r="B746" s="2">
        <v>2</v>
      </c>
      <c r="C746" s="2">
        <v>1</v>
      </c>
      <c r="D746" s="2">
        <v>23176</v>
      </c>
      <c r="E746" s="2">
        <v>1</v>
      </c>
      <c r="F746" s="2">
        <v>23176</v>
      </c>
      <c r="G746" s="2" t="s">
        <v>36</v>
      </c>
      <c r="H746" s="2">
        <v>0</v>
      </c>
      <c r="I746" s="2">
        <v>47.67</v>
      </c>
      <c r="J746" s="2">
        <v>31.76</v>
      </c>
      <c r="K746" s="2">
        <v>35.06</v>
      </c>
      <c r="L746" s="2">
        <v>26.66</v>
      </c>
      <c r="M746">
        <f t="shared" si="22"/>
        <v>-1</v>
      </c>
      <c r="N746">
        <f t="shared" si="23"/>
        <v>-1</v>
      </c>
    </row>
    <row r="747" spans="1:14" x14ac:dyDescent="0.15">
      <c r="A747" s="2">
        <v>0</v>
      </c>
      <c r="B747" s="2">
        <v>2</v>
      </c>
      <c r="C747" s="2">
        <v>2</v>
      </c>
      <c r="D747" s="2">
        <v>35113</v>
      </c>
      <c r="E747" s="2">
        <v>2</v>
      </c>
      <c r="F747" s="2">
        <v>11937</v>
      </c>
      <c r="G747" s="2" t="s">
        <v>37</v>
      </c>
      <c r="H747" s="2">
        <v>0</v>
      </c>
      <c r="I747" s="2">
        <v>-1.78</v>
      </c>
      <c r="J747" s="2">
        <v>-8.1300000000000008</v>
      </c>
      <c r="K747" s="2">
        <v>-14.25</v>
      </c>
      <c r="L747" s="2">
        <v>-12.89</v>
      </c>
      <c r="M747">
        <f t="shared" si="22"/>
        <v>63.211380304498967</v>
      </c>
      <c r="N747">
        <f t="shared" si="23"/>
        <v>188.84257775257603</v>
      </c>
    </row>
    <row r="748" spans="1:14" x14ac:dyDescent="0.15">
      <c r="A748" s="2">
        <v>0</v>
      </c>
      <c r="B748" s="2">
        <v>2</v>
      </c>
      <c r="C748" s="2">
        <v>3</v>
      </c>
      <c r="D748" s="2">
        <v>45165</v>
      </c>
      <c r="E748" s="2">
        <v>2</v>
      </c>
      <c r="F748" s="2">
        <v>10052</v>
      </c>
      <c r="G748" s="2" t="s">
        <v>38</v>
      </c>
      <c r="H748" s="2">
        <v>0</v>
      </c>
      <c r="I748" s="2">
        <v>51.11</v>
      </c>
      <c r="J748" s="2">
        <v>-35.56</v>
      </c>
      <c r="K748" s="2">
        <v>62.34</v>
      </c>
      <c r="L748" s="2">
        <v>-33.51</v>
      </c>
      <c r="M748">
        <f t="shared" si="22"/>
        <v>79.317163968462722</v>
      </c>
      <c r="N748">
        <f t="shared" si="23"/>
        <v>126.73171224322611</v>
      </c>
    </row>
    <row r="749" spans="1:14" x14ac:dyDescent="0.15">
      <c r="A749" s="2">
        <v>0</v>
      </c>
      <c r="B749" s="2">
        <v>2</v>
      </c>
      <c r="C749" s="2">
        <v>4</v>
      </c>
      <c r="D749" s="2">
        <v>59973</v>
      </c>
      <c r="E749" s="2">
        <v>3</v>
      </c>
      <c r="F749" s="2">
        <v>14808</v>
      </c>
      <c r="G749" s="2" t="s">
        <v>39</v>
      </c>
      <c r="H749" s="2">
        <v>1</v>
      </c>
      <c r="I749" s="2">
        <v>-31.46</v>
      </c>
      <c r="J749" s="2">
        <v>49.9</v>
      </c>
      <c r="K749" s="2">
        <v>-31.82</v>
      </c>
      <c r="L749" s="2">
        <v>55.71</v>
      </c>
      <c r="M749">
        <f t="shared" si="22"/>
        <v>129.71628270961205</v>
      </c>
      <c r="N749">
        <f t="shared" si="23"/>
        <v>114.15683282529588</v>
      </c>
    </row>
    <row r="750" spans="1:14" x14ac:dyDescent="0.15">
      <c r="A750" s="2">
        <v>0</v>
      </c>
      <c r="B750" s="2">
        <v>2</v>
      </c>
      <c r="C750" s="2">
        <v>5</v>
      </c>
      <c r="D750" s="2">
        <v>76035</v>
      </c>
      <c r="E750" s="2">
        <v>4</v>
      </c>
      <c r="F750" s="2">
        <v>16062</v>
      </c>
      <c r="G750" s="2" t="s">
        <v>40</v>
      </c>
      <c r="H750" s="2">
        <v>1</v>
      </c>
      <c r="I750" s="2">
        <v>26.37</v>
      </c>
      <c r="J750" s="2">
        <v>-0.12</v>
      </c>
      <c r="K750" s="2">
        <v>26.49</v>
      </c>
      <c r="L750" s="2">
        <v>16.95</v>
      </c>
      <c r="M750">
        <f t="shared" si="22"/>
        <v>70.017095769533313</v>
      </c>
      <c r="N750">
        <f t="shared" si="23"/>
        <v>229.40111730525521</v>
      </c>
    </row>
    <row r="751" spans="1:14" x14ac:dyDescent="0.15">
      <c r="A751" s="2">
        <v>0</v>
      </c>
      <c r="B751" s="2">
        <v>2</v>
      </c>
      <c r="C751" s="2">
        <v>6</v>
      </c>
      <c r="D751" s="2">
        <v>87914</v>
      </c>
      <c r="E751" s="2">
        <v>4</v>
      </c>
      <c r="F751" s="2">
        <v>11879</v>
      </c>
      <c r="G751" s="2" t="s">
        <v>41</v>
      </c>
      <c r="H751" s="2">
        <v>0</v>
      </c>
      <c r="I751" s="2">
        <v>-35.92</v>
      </c>
      <c r="J751" s="2">
        <v>-49.42</v>
      </c>
      <c r="K751" s="2">
        <v>-38.950000000000003</v>
      </c>
      <c r="L751" s="2">
        <v>-61.87</v>
      </c>
      <c r="M751">
        <f t="shared" si="22"/>
        <v>102.4450389233173</v>
      </c>
      <c r="N751">
        <f t="shared" si="23"/>
        <v>115.9548585743789</v>
      </c>
    </row>
    <row r="752" spans="1:14" x14ac:dyDescent="0.15">
      <c r="A752" s="2">
        <v>0</v>
      </c>
      <c r="B752" s="2">
        <v>2</v>
      </c>
      <c r="C752" s="2">
        <v>7</v>
      </c>
      <c r="D752" s="2">
        <v>101211</v>
      </c>
      <c r="E752" s="2">
        <v>5</v>
      </c>
      <c r="F752" s="2">
        <v>13297</v>
      </c>
      <c r="G752" s="2" t="s">
        <v>42</v>
      </c>
      <c r="H752" s="2">
        <v>0</v>
      </c>
      <c r="I752" s="2">
        <v>34.79</v>
      </c>
      <c r="J752" s="2">
        <v>49.12</v>
      </c>
      <c r="K752" s="2">
        <v>36.74</v>
      </c>
      <c r="L752" s="2">
        <v>59.06</v>
      </c>
      <c r="M752">
        <f t="shared" si="22"/>
        <v>142.66408447818955</v>
      </c>
      <c r="N752">
        <f t="shared" si="23"/>
        <v>93.204957986695263</v>
      </c>
    </row>
    <row r="753" spans="1:14" x14ac:dyDescent="0.15">
      <c r="A753" s="2">
        <v>0</v>
      </c>
      <c r="B753" s="2">
        <v>2</v>
      </c>
      <c r="C753" s="2">
        <v>8</v>
      </c>
      <c r="D753" s="2">
        <v>118398</v>
      </c>
      <c r="E753" s="2">
        <v>6</v>
      </c>
      <c r="F753" s="2">
        <v>17187</v>
      </c>
      <c r="G753" s="2" t="s">
        <v>43</v>
      </c>
      <c r="H753" s="2">
        <v>0</v>
      </c>
      <c r="I753" s="2">
        <v>45.32</v>
      </c>
      <c r="J753" s="2">
        <v>-27.4</v>
      </c>
      <c r="K753" s="2">
        <v>35.4</v>
      </c>
      <c r="L753" s="2">
        <v>-33.11</v>
      </c>
      <c r="M753">
        <f t="shared" si="22"/>
        <v>92.179740181885947</v>
      </c>
      <c r="N753">
        <f t="shared" si="23"/>
        <v>186.45094861503398</v>
      </c>
    </row>
    <row r="754" spans="1:14" x14ac:dyDescent="0.15">
      <c r="A754" s="2">
        <v>0</v>
      </c>
      <c r="B754" s="2">
        <v>2</v>
      </c>
      <c r="C754" s="2">
        <v>9</v>
      </c>
      <c r="D754" s="2">
        <v>145096</v>
      </c>
      <c r="E754" s="2">
        <v>7</v>
      </c>
      <c r="F754" s="2">
        <v>26698</v>
      </c>
      <c r="G754" s="2" t="s">
        <v>44</v>
      </c>
      <c r="H754" s="2">
        <v>0</v>
      </c>
      <c r="I754" s="2">
        <v>-49.3</v>
      </c>
      <c r="J754" s="2">
        <v>-10.01</v>
      </c>
      <c r="K754" s="2">
        <v>-60</v>
      </c>
      <c r="L754" s="2">
        <v>-11.5</v>
      </c>
      <c r="M754">
        <f t="shared" si="22"/>
        <v>97.81693156095217</v>
      </c>
      <c r="N754">
        <f t="shared" si="23"/>
        <v>272.93843278414238</v>
      </c>
    </row>
    <row r="755" spans="1:14" x14ac:dyDescent="0.15">
      <c r="A755" s="2">
        <v>0</v>
      </c>
      <c r="B755" s="2">
        <v>2</v>
      </c>
      <c r="C755" s="2">
        <v>10</v>
      </c>
      <c r="D755" s="2">
        <v>153569</v>
      </c>
      <c r="E755" s="2">
        <v>7</v>
      </c>
      <c r="F755" s="2">
        <v>8473</v>
      </c>
      <c r="G755" s="2" t="s">
        <v>45</v>
      </c>
      <c r="H755" s="2">
        <v>0</v>
      </c>
      <c r="I755" s="2">
        <v>0.52</v>
      </c>
      <c r="J755" s="2">
        <v>-34.22</v>
      </c>
      <c r="K755" s="2">
        <v>14.49</v>
      </c>
      <c r="L755" s="2">
        <v>-33.74</v>
      </c>
      <c r="M755">
        <f t="shared" si="22"/>
        <v>77.739164518278685</v>
      </c>
      <c r="N755">
        <f t="shared" si="23"/>
        <v>108.9926815203649</v>
      </c>
    </row>
    <row r="756" spans="1:14" x14ac:dyDescent="0.15">
      <c r="A756" s="2">
        <v>0</v>
      </c>
      <c r="B756" s="2">
        <v>2</v>
      </c>
      <c r="C756" s="2">
        <v>11</v>
      </c>
      <c r="D756" s="2">
        <v>159409</v>
      </c>
      <c r="E756" s="2">
        <v>7</v>
      </c>
      <c r="F756" s="2">
        <v>5840</v>
      </c>
      <c r="G756" s="2" t="s">
        <v>46</v>
      </c>
      <c r="H756" s="2">
        <v>1</v>
      </c>
      <c r="I756" s="2">
        <v>-9.0299999999999994</v>
      </c>
      <c r="J756" s="2">
        <v>1.65</v>
      </c>
      <c r="K756" s="2">
        <v>-9.09</v>
      </c>
      <c r="L756" s="2">
        <v>17.86</v>
      </c>
      <c r="M756">
        <f t="shared" si="22"/>
        <v>56.732498622923352</v>
      </c>
      <c r="N756">
        <f t="shared" si="23"/>
        <v>102.93923486106229</v>
      </c>
    </row>
    <row r="757" spans="1:14" x14ac:dyDescent="0.15">
      <c r="A757" s="2">
        <v>0</v>
      </c>
      <c r="B757" s="2">
        <v>2</v>
      </c>
      <c r="C757" s="2">
        <v>12</v>
      </c>
      <c r="D757" s="2">
        <v>170870</v>
      </c>
      <c r="E757" s="2">
        <v>8</v>
      </c>
      <c r="F757" s="2">
        <v>11461</v>
      </c>
      <c r="G757" s="2" t="s">
        <v>47</v>
      </c>
      <c r="H757" s="2">
        <v>1</v>
      </c>
      <c r="I757" s="2">
        <v>33.79</v>
      </c>
      <c r="J757" s="2">
        <v>-49.78</v>
      </c>
      <c r="K757" s="2">
        <v>32.200000000000003</v>
      </c>
      <c r="L757" s="2">
        <v>-60.9</v>
      </c>
      <c r="M757">
        <f t="shared" si="22"/>
        <v>88.926945860071001</v>
      </c>
      <c r="N757">
        <f t="shared" si="23"/>
        <v>128.88107073905584</v>
      </c>
    </row>
    <row r="758" spans="1:14" x14ac:dyDescent="0.15">
      <c r="A758" s="2">
        <v>1</v>
      </c>
      <c r="B758" s="2">
        <v>2</v>
      </c>
      <c r="C758" s="2">
        <v>1</v>
      </c>
      <c r="D758" s="2">
        <v>15963.800048828123</v>
      </c>
      <c r="E758" s="2">
        <v>1</v>
      </c>
      <c r="F758" s="2">
        <v>15963.800048828123</v>
      </c>
      <c r="G758" s="2" t="s">
        <v>101</v>
      </c>
      <c r="H758" s="2">
        <v>1</v>
      </c>
      <c r="I758" s="2">
        <v>48.68</v>
      </c>
      <c r="J758" s="2">
        <v>25.54</v>
      </c>
      <c r="K758" s="2">
        <v>58.31</v>
      </c>
      <c r="L758" s="2">
        <v>27.93</v>
      </c>
      <c r="M758">
        <f t="shared" si="22"/>
        <v>-1</v>
      </c>
      <c r="N758">
        <f t="shared" si="23"/>
        <v>-1</v>
      </c>
    </row>
    <row r="759" spans="1:14" x14ac:dyDescent="0.15">
      <c r="A759" s="2">
        <v>1</v>
      </c>
      <c r="B759" s="2">
        <v>2</v>
      </c>
      <c r="C759" s="2">
        <v>2</v>
      </c>
      <c r="D759" s="2">
        <v>30249.10009765625</v>
      </c>
      <c r="E759" s="2">
        <v>2</v>
      </c>
      <c r="F759" s="2">
        <v>14285.300048828123</v>
      </c>
      <c r="G759" s="2" t="s">
        <v>102</v>
      </c>
      <c r="H759" s="2">
        <v>0</v>
      </c>
      <c r="I759" s="2">
        <v>0.17</v>
      </c>
      <c r="J759" s="2">
        <v>-34.29</v>
      </c>
      <c r="K759" s="2">
        <v>14.49</v>
      </c>
      <c r="L759" s="2">
        <v>-33.74</v>
      </c>
      <c r="M759">
        <f t="shared" si="22"/>
        <v>75.653032325214824</v>
      </c>
      <c r="N759">
        <f t="shared" si="23"/>
        <v>188.82653622420492</v>
      </c>
    </row>
    <row r="760" spans="1:14" x14ac:dyDescent="0.15">
      <c r="A760" s="2">
        <v>1</v>
      </c>
      <c r="B760" s="2">
        <v>2</v>
      </c>
      <c r="C760" s="2">
        <v>3</v>
      </c>
      <c r="D760" s="2">
        <v>47278.300048828125</v>
      </c>
      <c r="E760" s="2">
        <v>2</v>
      </c>
      <c r="F760" s="2">
        <v>17029.199951171875</v>
      </c>
      <c r="G760" s="2" t="s">
        <v>43</v>
      </c>
      <c r="H760" s="2">
        <v>0</v>
      </c>
      <c r="I760" s="2">
        <v>33.25</v>
      </c>
      <c r="J760" s="2">
        <v>-50.09</v>
      </c>
      <c r="K760" s="2">
        <v>32.200000000000003</v>
      </c>
      <c r="L760" s="2">
        <v>-60.9</v>
      </c>
      <c r="M760">
        <f t="shared" si="22"/>
        <v>32.423906303836986</v>
      </c>
      <c r="N760">
        <f t="shared" si="23"/>
        <v>525.20506911151142</v>
      </c>
    </row>
    <row r="761" spans="1:14" x14ac:dyDescent="0.15">
      <c r="A761" s="2">
        <v>1</v>
      </c>
      <c r="B761" s="2">
        <v>2</v>
      </c>
      <c r="C761" s="2">
        <v>4</v>
      </c>
      <c r="D761" s="2">
        <v>54726.400146484375</v>
      </c>
      <c r="E761" s="2">
        <v>3</v>
      </c>
      <c r="F761" s="2">
        <v>7448.10009765625</v>
      </c>
      <c r="G761" s="2" t="s">
        <v>103</v>
      </c>
      <c r="H761" s="2">
        <v>1</v>
      </c>
      <c r="I761" s="2">
        <v>-0.94</v>
      </c>
      <c r="J761" s="2">
        <v>-11.75</v>
      </c>
      <c r="K761" s="2">
        <v>-14.25</v>
      </c>
      <c r="L761" s="2">
        <v>-12.89</v>
      </c>
      <c r="M761">
        <f t="shared" si="22"/>
        <v>66.802414627017782</v>
      </c>
      <c r="N761">
        <f t="shared" si="23"/>
        <v>111.49447425279021</v>
      </c>
    </row>
    <row r="762" spans="1:14" x14ac:dyDescent="0.15">
      <c r="A762" s="2">
        <v>1</v>
      </c>
      <c r="B762" s="2">
        <v>2</v>
      </c>
      <c r="C762" s="2">
        <v>5</v>
      </c>
      <c r="D762" s="2">
        <v>74296.400146484375</v>
      </c>
      <c r="E762" s="2">
        <v>4</v>
      </c>
      <c r="F762" s="2">
        <v>19570</v>
      </c>
      <c r="G762" s="2" t="s">
        <v>104</v>
      </c>
      <c r="H762" s="2">
        <v>0</v>
      </c>
      <c r="I762" s="2">
        <v>46.94</v>
      </c>
      <c r="J762" s="2">
        <v>-27.24</v>
      </c>
      <c r="K762" s="2">
        <v>35.4</v>
      </c>
      <c r="L762" s="2">
        <v>-33.11</v>
      </c>
      <c r="M762">
        <f t="shared" si="22"/>
        <v>53.609429207929459</v>
      </c>
      <c r="N762">
        <f t="shared" si="23"/>
        <v>365.04772181206823</v>
      </c>
    </row>
    <row r="763" spans="1:14" x14ac:dyDescent="0.15">
      <c r="A763" s="2">
        <v>1</v>
      </c>
      <c r="B763" s="2">
        <v>2</v>
      </c>
      <c r="C763" s="2">
        <v>6</v>
      </c>
      <c r="D763" s="2">
        <v>86700</v>
      </c>
      <c r="E763" s="2">
        <v>4</v>
      </c>
      <c r="F763" s="2">
        <v>12403.599853515623</v>
      </c>
      <c r="G763" s="2" t="s">
        <v>105</v>
      </c>
      <c r="H763" s="2">
        <v>0</v>
      </c>
      <c r="I763" s="2">
        <v>-28.65</v>
      </c>
      <c r="J763" s="2">
        <v>49.17</v>
      </c>
      <c r="K763" s="2">
        <v>-31.82</v>
      </c>
      <c r="L763" s="2">
        <v>55.71</v>
      </c>
      <c r="M763">
        <f t="shared" si="22"/>
        <v>111.38905152661997</v>
      </c>
      <c r="N763">
        <f t="shared" si="23"/>
        <v>111.35385106094908</v>
      </c>
    </row>
    <row r="764" spans="1:14" x14ac:dyDescent="0.15">
      <c r="A764" s="2">
        <v>1</v>
      </c>
      <c r="B764" s="2">
        <v>2</v>
      </c>
      <c r="C764" s="2">
        <v>7</v>
      </c>
      <c r="D764" s="2">
        <v>101849.40014648438</v>
      </c>
      <c r="E764" s="2">
        <v>5</v>
      </c>
      <c r="F764" s="2">
        <v>15149.400146484377</v>
      </c>
      <c r="G764" s="2" t="s">
        <v>29</v>
      </c>
      <c r="H764" s="2">
        <v>0</v>
      </c>
      <c r="I764" s="2">
        <v>-27.95</v>
      </c>
      <c r="J764" s="2">
        <v>-46.83</v>
      </c>
      <c r="K764" s="2">
        <v>-29.57</v>
      </c>
      <c r="L764" s="2">
        <v>-37.24</v>
      </c>
      <c r="M764">
        <f t="shared" si="22"/>
        <v>92.977228394913993</v>
      </c>
      <c r="N764">
        <f t="shared" si="23"/>
        <v>162.93667178525052</v>
      </c>
    </row>
    <row r="765" spans="1:14" x14ac:dyDescent="0.15">
      <c r="A765" s="2">
        <v>1</v>
      </c>
      <c r="B765" s="2">
        <v>2</v>
      </c>
      <c r="C765" s="2">
        <v>8</v>
      </c>
      <c r="D765" s="2">
        <v>110571.80004882812</v>
      </c>
      <c r="E765" s="2">
        <v>5</v>
      </c>
      <c r="F765" s="2">
        <v>8722.39990234375</v>
      </c>
      <c r="G765" s="2" t="s">
        <v>83</v>
      </c>
      <c r="H765" s="2">
        <v>1</v>
      </c>
      <c r="I765" s="2">
        <v>49.24</v>
      </c>
      <c r="J765" s="2">
        <v>-35.19</v>
      </c>
      <c r="K765" s="2">
        <v>62.34</v>
      </c>
      <c r="L765" s="2">
        <v>-33.51</v>
      </c>
      <c r="M765">
        <f t="shared" si="22"/>
        <v>91.985656490563784</v>
      </c>
      <c r="N765">
        <f t="shared" si="23"/>
        <v>94.82347830216905</v>
      </c>
    </row>
    <row r="766" spans="1:14" x14ac:dyDescent="0.15">
      <c r="A766" s="2">
        <v>1</v>
      </c>
      <c r="B766" s="2">
        <v>2</v>
      </c>
      <c r="C766" s="2">
        <v>9</v>
      </c>
      <c r="D766" s="2">
        <v>133124.80004882812</v>
      </c>
      <c r="E766" s="2">
        <v>6</v>
      </c>
      <c r="F766" s="2">
        <v>22553</v>
      </c>
      <c r="G766" s="2" t="s">
        <v>106</v>
      </c>
      <c r="H766" s="2">
        <v>1</v>
      </c>
      <c r="I766" s="2">
        <v>-8.52</v>
      </c>
      <c r="J766" s="2">
        <v>-48.02</v>
      </c>
      <c r="K766" s="2">
        <v>-3.07</v>
      </c>
      <c r="L766" s="2">
        <v>-58.51</v>
      </c>
      <c r="M766">
        <f t="shared" si="22"/>
        <v>70.024767761128629</v>
      </c>
      <c r="N766">
        <f t="shared" si="23"/>
        <v>322.07175719502163</v>
      </c>
    </row>
    <row r="767" spans="1:14" x14ac:dyDescent="0.15">
      <c r="A767" s="2">
        <v>1</v>
      </c>
      <c r="B767" s="2">
        <v>2</v>
      </c>
      <c r="C767" s="2">
        <v>10</v>
      </c>
      <c r="D767" s="2">
        <v>145632.80004882812</v>
      </c>
      <c r="E767" s="2">
        <v>7</v>
      </c>
      <c r="F767" s="2">
        <v>12508</v>
      </c>
      <c r="G767" s="2" t="s">
        <v>71</v>
      </c>
      <c r="H767" s="2">
        <v>1</v>
      </c>
      <c r="I767" s="2">
        <v>46.71</v>
      </c>
      <c r="J767" s="2">
        <v>30.9</v>
      </c>
      <c r="K767" s="2">
        <v>35.06</v>
      </c>
      <c r="L767" s="2">
        <v>26.66</v>
      </c>
      <c r="M767">
        <f t="shared" si="22"/>
        <v>93.31573179266185</v>
      </c>
      <c r="N767">
        <f t="shared" si="23"/>
        <v>134.0395639589637</v>
      </c>
    </row>
    <row r="768" spans="1:14" x14ac:dyDescent="0.15">
      <c r="A768" s="2">
        <v>1</v>
      </c>
      <c r="B768" s="2">
        <v>2</v>
      </c>
      <c r="C768" s="2">
        <v>11</v>
      </c>
      <c r="D768" s="2">
        <v>165326</v>
      </c>
      <c r="E768" s="2">
        <v>8</v>
      </c>
      <c r="F768" s="2">
        <v>19693.199951171875</v>
      </c>
      <c r="G768" s="2" t="s">
        <v>107</v>
      </c>
      <c r="H768" s="2">
        <v>1</v>
      </c>
      <c r="I768" s="2">
        <v>-49.04</v>
      </c>
      <c r="J768" s="2">
        <v>-10.23</v>
      </c>
      <c r="K768" s="2">
        <v>-60</v>
      </c>
      <c r="L768" s="2">
        <v>-11.5</v>
      </c>
      <c r="M768">
        <f t="shared" si="22"/>
        <v>102.43334027551771</v>
      </c>
      <c r="N768">
        <f t="shared" si="23"/>
        <v>192.25381011887873</v>
      </c>
    </row>
    <row r="769" spans="1:14" x14ac:dyDescent="0.15">
      <c r="A769" s="2">
        <v>1</v>
      </c>
      <c r="B769" s="2">
        <v>2</v>
      </c>
      <c r="C769" s="2">
        <v>12</v>
      </c>
      <c r="D769" s="2">
        <v>180312.9001464844</v>
      </c>
      <c r="E769" s="2">
        <v>8</v>
      </c>
      <c r="F769" s="2">
        <v>14986.900146484377</v>
      </c>
      <c r="G769" s="2" t="s">
        <v>108</v>
      </c>
      <c r="H769" s="2">
        <v>1</v>
      </c>
      <c r="I769" s="2">
        <v>37.450000000000003</v>
      </c>
      <c r="J769" s="2">
        <v>47.65</v>
      </c>
      <c r="K769" s="2">
        <v>36.74</v>
      </c>
      <c r="L769" s="2">
        <v>59.06</v>
      </c>
      <c r="M769">
        <f t="shared" si="22"/>
        <v>119.73863703917797</v>
      </c>
      <c r="N769">
        <f t="shared" si="23"/>
        <v>125.16344362246855</v>
      </c>
    </row>
    <row r="770" spans="1:14" x14ac:dyDescent="0.15">
      <c r="A770" s="2">
        <v>2</v>
      </c>
      <c r="B770" s="2">
        <v>2</v>
      </c>
      <c r="C770" s="2">
        <v>1</v>
      </c>
      <c r="D770" s="2">
        <v>25147.300048828125</v>
      </c>
      <c r="E770" s="2">
        <v>1</v>
      </c>
      <c r="F770" s="2">
        <v>25147.300048828125</v>
      </c>
      <c r="G770" s="2" t="s">
        <v>141</v>
      </c>
      <c r="H770" s="2">
        <v>1</v>
      </c>
      <c r="I770" s="2">
        <v>45.09</v>
      </c>
      <c r="J770" s="2">
        <v>-28.87</v>
      </c>
      <c r="K770" s="2">
        <v>35.4</v>
      </c>
      <c r="L770" s="2">
        <v>-33.11</v>
      </c>
      <c r="M770">
        <f t="shared" si="22"/>
        <v>-1</v>
      </c>
      <c r="N770">
        <f t="shared" si="23"/>
        <v>-1</v>
      </c>
    </row>
    <row r="771" spans="1:14" x14ac:dyDescent="0.15">
      <c r="A771" s="2">
        <v>2</v>
      </c>
      <c r="B771" s="2">
        <v>2</v>
      </c>
      <c r="C771" s="2">
        <v>2</v>
      </c>
      <c r="D771" s="2">
        <v>30368.5</v>
      </c>
      <c r="E771" s="2">
        <v>2</v>
      </c>
      <c r="F771" s="2">
        <v>5221.199951171875</v>
      </c>
      <c r="G771" s="2" t="s">
        <v>124</v>
      </c>
      <c r="H771" s="2">
        <v>0</v>
      </c>
      <c r="I771" s="2">
        <v>50.42</v>
      </c>
      <c r="J771" s="2">
        <v>25.18</v>
      </c>
      <c r="K771" s="2">
        <v>58.31</v>
      </c>
      <c r="L771" s="2">
        <v>27.93</v>
      </c>
      <c r="M771">
        <f t="shared" ref="M771:M834" si="24">IF(C771&gt;1, SQRT((L771-L770)^2 + (K771-K770)^2), -1)</f>
        <v>65.197773734998037</v>
      </c>
      <c r="N771">
        <f t="shared" ref="N771:N834" si="25">IF(M771&gt;=0, F771/M771, -1)</f>
        <v>80.082488282405038</v>
      </c>
    </row>
    <row r="772" spans="1:14" x14ac:dyDescent="0.15">
      <c r="A772" s="2">
        <v>2</v>
      </c>
      <c r="B772" s="2">
        <v>2</v>
      </c>
      <c r="C772" s="2">
        <v>3</v>
      </c>
      <c r="D772" s="2">
        <v>45431.300048828125</v>
      </c>
      <c r="E772" s="2">
        <v>2</v>
      </c>
      <c r="F772" s="2">
        <v>15062.800048828123</v>
      </c>
      <c r="G772" s="2" t="s">
        <v>48</v>
      </c>
      <c r="H772" s="2">
        <v>0</v>
      </c>
      <c r="I772" s="2">
        <v>30.87</v>
      </c>
      <c r="J772" s="2">
        <v>-50.41</v>
      </c>
      <c r="K772" s="2">
        <v>32.200000000000003</v>
      </c>
      <c r="L772" s="2">
        <v>-60.9</v>
      </c>
      <c r="M772">
        <f t="shared" si="24"/>
        <v>92.58780157234537</v>
      </c>
      <c r="N772">
        <f t="shared" si="25"/>
        <v>162.68665842614803</v>
      </c>
    </row>
    <row r="773" spans="1:14" x14ac:dyDescent="0.15">
      <c r="A773" s="2">
        <v>2</v>
      </c>
      <c r="B773" s="2">
        <v>2</v>
      </c>
      <c r="C773" s="2">
        <v>4</v>
      </c>
      <c r="D773" s="2">
        <v>58730.699951171882</v>
      </c>
      <c r="E773" s="2">
        <v>3</v>
      </c>
      <c r="F773" s="2">
        <v>13299.39990234375</v>
      </c>
      <c r="G773" s="2" t="s">
        <v>15</v>
      </c>
      <c r="H773" s="2">
        <v>0</v>
      </c>
      <c r="I773" s="2">
        <v>-29.09</v>
      </c>
      <c r="J773" s="2">
        <v>50.71</v>
      </c>
      <c r="K773" s="2">
        <v>-31.82</v>
      </c>
      <c r="L773" s="2">
        <v>55.71</v>
      </c>
      <c r="M773">
        <f t="shared" si="24"/>
        <v>133.02801396698365</v>
      </c>
      <c r="N773">
        <f t="shared" si="25"/>
        <v>99.974430240269101</v>
      </c>
    </row>
    <row r="774" spans="1:14" x14ac:dyDescent="0.15">
      <c r="A774" s="2">
        <v>2</v>
      </c>
      <c r="B774" s="2">
        <v>2</v>
      </c>
      <c r="C774" s="2">
        <v>5</v>
      </c>
      <c r="D774" s="2">
        <v>69649.800048828125</v>
      </c>
      <c r="E774" s="2">
        <v>3</v>
      </c>
      <c r="F774" s="2">
        <v>10919.10009765625</v>
      </c>
      <c r="G774" s="2" t="s">
        <v>51</v>
      </c>
      <c r="H774" s="2">
        <v>0</v>
      </c>
      <c r="I774" s="2">
        <v>-9.17</v>
      </c>
      <c r="J774" s="2">
        <v>-49.23</v>
      </c>
      <c r="K774" s="2">
        <v>-3.07</v>
      </c>
      <c r="L774" s="2">
        <v>-58.51</v>
      </c>
      <c r="M774">
        <f t="shared" si="24"/>
        <v>117.78272751129514</v>
      </c>
      <c r="N774">
        <f t="shared" si="25"/>
        <v>92.705444409148441</v>
      </c>
    </row>
    <row r="775" spans="1:14" x14ac:dyDescent="0.15">
      <c r="A775" s="2">
        <v>2</v>
      </c>
      <c r="B775" s="2">
        <v>2</v>
      </c>
      <c r="C775" s="2">
        <v>6</v>
      </c>
      <c r="D775" s="2">
        <v>75341.199951171875</v>
      </c>
      <c r="E775" s="2">
        <v>4</v>
      </c>
      <c r="F775" s="2">
        <v>5691.39990234375</v>
      </c>
      <c r="G775" s="2" t="s">
        <v>19</v>
      </c>
      <c r="H775" s="2">
        <v>0</v>
      </c>
      <c r="I775" s="2">
        <v>50.88</v>
      </c>
      <c r="J775" s="2">
        <v>-35.17</v>
      </c>
      <c r="K775" s="2">
        <v>62.34</v>
      </c>
      <c r="L775" s="2">
        <v>-33.51</v>
      </c>
      <c r="M775">
        <f t="shared" si="24"/>
        <v>70.024767761128629</v>
      </c>
      <c r="N775">
        <f t="shared" si="25"/>
        <v>81.276955059079782</v>
      </c>
    </row>
    <row r="776" spans="1:14" x14ac:dyDescent="0.15">
      <c r="A776" s="2">
        <v>2</v>
      </c>
      <c r="B776" s="2">
        <v>2</v>
      </c>
      <c r="C776" s="2">
        <v>7</v>
      </c>
      <c r="D776" s="2">
        <v>91877.899902343765</v>
      </c>
      <c r="E776" s="2">
        <v>4</v>
      </c>
      <c r="F776" s="2">
        <v>16536.699951171875</v>
      </c>
      <c r="G776" s="2" t="s">
        <v>142</v>
      </c>
      <c r="H776" s="2">
        <v>0</v>
      </c>
      <c r="I776" s="2">
        <v>-36.049999999999997</v>
      </c>
      <c r="J776" s="2">
        <v>-49.71</v>
      </c>
      <c r="K776" s="2">
        <v>-38.950000000000003</v>
      </c>
      <c r="L776" s="2">
        <v>-61.87</v>
      </c>
      <c r="M776">
        <f t="shared" si="24"/>
        <v>105.18533025094327</v>
      </c>
      <c r="N776">
        <f t="shared" si="25"/>
        <v>157.21488834726151</v>
      </c>
    </row>
    <row r="777" spans="1:14" x14ac:dyDescent="0.15">
      <c r="A777" s="2">
        <v>2</v>
      </c>
      <c r="B777" s="2">
        <v>2</v>
      </c>
      <c r="C777" s="2">
        <v>8</v>
      </c>
      <c r="D777" s="2">
        <v>101230.09985351562</v>
      </c>
      <c r="E777" s="2">
        <v>5</v>
      </c>
      <c r="F777" s="2">
        <v>9352.1999511718768</v>
      </c>
      <c r="G777" s="2" t="s">
        <v>91</v>
      </c>
      <c r="H777" s="2">
        <v>1</v>
      </c>
      <c r="I777" s="2">
        <v>8.6</v>
      </c>
      <c r="J777" s="2">
        <v>-49.74</v>
      </c>
      <c r="K777" s="2">
        <v>14.55</v>
      </c>
      <c r="L777" s="2">
        <v>-58.79</v>
      </c>
      <c r="M777">
        <f t="shared" si="24"/>
        <v>53.588584605305634</v>
      </c>
      <c r="N777">
        <f t="shared" si="25"/>
        <v>174.51851023969655</v>
      </c>
    </row>
    <row r="778" spans="1:14" x14ac:dyDescent="0.15">
      <c r="A778" s="2">
        <v>2</v>
      </c>
      <c r="B778" s="2">
        <v>2</v>
      </c>
      <c r="C778" s="2">
        <v>9</v>
      </c>
      <c r="D778" s="2">
        <v>122480.19995117188</v>
      </c>
      <c r="E778" s="2">
        <v>6</v>
      </c>
      <c r="F778" s="2">
        <v>21250.10009765625</v>
      </c>
      <c r="G778" s="2" t="s">
        <v>143</v>
      </c>
      <c r="H778" s="2">
        <v>0</v>
      </c>
      <c r="I778" s="2">
        <v>1.02</v>
      </c>
      <c r="J778" s="2">
        <v>-32.409999999999997</v>
      </c>
      <c r="K778" s="2">
        <v>14.49</v>
      </c>
      <c r="L778" s="2">
        <v>-33.74</v>
      </c>
      <c r="M778">
        <f t="shared" si="24"/>
        <v>25.050071856184363</v>
      </c>
      <c r="N778">
        <f t="shared" si="25"/>
        <v>848.30495575644522</v>
      </c>
    </row>
    <row r="779" spans="1:14" x14ac:dyDescent="0.15">
      <c r="A779" s="2">
        <v>2</v>
      </c>
      <c r="B779" s="2">
        <v>2</v>
      </c>
      <c r="C779" s="2">
        <v>10</v>
      </c>
      <c r="D779" s="2">
        <v>143667.19995117188</v>
      </c>
      <c r="E779" s="2">
        <v>7</v>
      </c>
      <c r="F779" s="2">
        <v>21187</v>
      </c>
      <c r="G779" s="2" t="s">
        <v>55</v>
      </c>
      <c r="H779" s="2">
        <v>0</v>
      </c>
      <c r="I779" s="2">
        <v>-9.52</v>
      </c>
      <c r="J779" s="2">
        <v>2.5099999999999998</v>
      </c>
      <c r="K779" s="2">
        <v>-9.09</v>
      </c>
      <c r="L779" s="2">
        <v>17.86</v>
      </c>
      <c r="M779">
        <f t="shared" si="24"/>
        <v>56.732498622923352</v>
      </c>
      <c r="N779">
        <f t="shared" si="25"/>
        <v>373.45437825365184</v>
      </c>
    </row>
    <row r="780" spans="1:14" x14ac:dyDescent="0.15">
      <c r="A780" s="2">
        <v>2</v>
      </c>
      <c r="B780" s="2">
        <v>2</v>
      </c>
      <c r="C780" s="2">
        <v>11</v>
      </c>
      <c r="D780" s="2">
        <v>150417.69995117188</v>
      </c>
      <c r="E780" s="2">
        <v>7</v>
      </c>
      <c r="F780" s="2">
        <v>6750.5</v>
      </c>
      <c r="G780" s="2" t="s">
        <v>144</v>
      </c>
      <c r="H780" s="2">
        <v>1</v>
      </c>
      <c r="I780" s="2">
        <v>-27.99</v>
      </c>
      <c r="J780" s="2">
        <v>-46.45</v>
      </c>
      <c r="K780" s="2">
        <v>-29.57</v>
      </c>
      <c r="L780" s="2">
        <v>-37.24</v>
      </c>
      <c r="M780">
        <f t="shared" si="24"/>
        <v>58.782994139461799</v>
      </c>
      <c r="N780">
        <f t="shared" si="25"/>
        <v>114.83763457139554</v>
      </c>
    </row>
    <row r="781" spans="1:14" x14ac:dyDescent="0.15">
      <c r="A781" s="2">
        <v>2</v>
      </c>
      <c r="B781" s="2">
        <v>2</v>
      </c>
      <c r="C781" s="2">
        <v>12</v>
      </c>
      <c r="D781" s="2">
        <v>164356.69995117188</v>
      </c>
      <c r="E781" s="2">
        <v>8</v>
      </c>
      <c r="F781" s="2">
        <v>13939</v>
      </c>
      <c r="G781" s="2" t="s">
        <v>68</v>
      </c>
      <c r="H781" s="2">
        <v>0</v>
      </c>
      <c r="I781" s="2">
        <v>-2.75</v>
      </c>
      <c r="J781" s="2">
        <v>-9.4700000000000006</v>
      </c>
      <c r="K781" s="2">
        <v>-14.25</v>
      </c>
      <c r="L781" s="2">
        <v>-12.89</v>
      </c>
      <c r="M781">
        <f t="shared" si="24"/>
        <v>28.76847058847585</v>
      </c>
      <c r="N781">
        <f t="shared" si="25"/>
        <v>484.52349794304746</v>
      </c>
    </row>
    <row r="782" spans="1:14" x14ac:dyDescent="0.15">
      <c r="A782" s="2">
        <v>3</v>
      </c>
      <c r="B782" s="2">
        <v>2</v>
      </c>
      <c r="C782" s="2">
        <v>1</v>
      </c>
      <c r="D782" s="2">
        <v>159.699951171875</v>
      </c>
      <c r="E782" s="2">
        <v>1</v>
      </c>
      <c r="F782" s="2">
        <v>159.699951171875</v>
      </c>
      <c r="G782" s="2" t="s">
        <v>156</v>
      </c>
      <c r="H782" s="2">
        <v>0</v>
      </c>
      <c r="I782" s="2">
        <v>10.47</v>
      </c>
      <c r="J782" s="2">
        <v>-49.22</v>
      </c>
      <c r="K782" s="2">
        <v>14.55</v>
      </c>
      <c r="L782" s="2">
        <v>-58.79</v>
      </c>
      <c r="M782">
        <f t="shared" si="24"/>
        <v>-1</v>
      </c>
      <c r="N782">
        <f t="shared" si="25"/>
        <v>-1</v>
      </c>
    </row>
    <row r="783" spans="1:14" x14ac:dyDescent="0.15">
      <c r="A783" s="2">
        <v>3</v>
      </c>
      <c r="B783" s="2">
        <v>2</v>
      </c>
      <c r="C783" s="2">
        <v>2</v>
      </c>
      <c r="D783" s="2">
        <v>25894.599853515625</v>
      </c>
      <c r="E783" s="2">
        <v>1</v>
      </c>
      <c r="F783" s="2">
        <v>25734.89990234375</v>
      </c>
      <c r="G783" s="2" t="s">
        <v>70</v>
      </c>
      <c r="H783" s="2">
        <v>0</v>
      </c>
      <c r="I783" s="2">
        <v>26.01</v>
      </c>
      <c r="J783" s="2">
        <v>2.34</v>
      </c>
      <c r="K783" s="2">
        <v>26.49</v>
      </c>
      <c r="L783" s="2">
        <v>16.95</v>
      </c>
      <c r="M783">
        <f t="shared" si="24"/>
        <v>76.675362405403732</v>
      </c>
      <c r="N783">
        <f t="shared" si="25"/>
        <v>335.63453885325322</v>
      </c>
    </row>
    <row r="784" spans="1:14" x14ac:dyDescent="0.15">
      <c r="A784" s="2">
        <v>3</v>
      </c>
      <c r="B784" s="2">
        <v>2</v>
      </c>
      <c r="C784" s="2">
        <v>3</v>
      </c>
      <c r="D784" s="2">
        <v>48120.89990234375</v>
      </c>
      <c r="E784" s="2">
        <v>2</v>
      </c>
      <c r="F784" s="2">
        <v>22226.300048828125</v>
      </c>
      <c r="G784" s="2" t="s">
        <v>104</v>
      </c>
      <c r="H784" s="2">
        <v>0</v>
      </c>
      <c r="I784" s="2">
        <v>-36.97</v>
      </c>
      <c r="J784" s="2">
        <v>-50.72</v>
      </c>
      <c r="K784" s="2">
        <v>-38.950000000000003</v>
      </c>
      <c r="L784" s="2">
        <v>-61.87</v>
      </c>
      <c r="M784">
        <f t="shared" si="24"/>
        <v>102.4450389233173</v>
      </c>
      <c r="N784">
        <f t="shared" si="25"/>
        <v>216.95828594945502</v>
      </c>
    </row>
    <row r="785" spans="1:14" x14ac:dyDescent="0.15">
      <c r="A785" s="2">
        <v>3</v>
      </c>
      <c r="B785" s="2">
        <v>2</v>
      </c>
      <c r="C785" s="2">
        <v>4</v>
      </c>
      <c r="D785" s="2">
        <v>67687.2998046875</v>
      </c>
      <c r="E785" s="2">
        <v>3</v>
      </c>
      <c r="F785" s="2">
        <v>19566.39990234375</v>
      </c>
      <c r="G785" s="2" t="s">
        <v>57</v>
      </c>
      <c r="H785" s="2">
        <v>0</v>
      </c>
      <c r="I785" s="2">
        <v>46.95</v>
      </c>
      <c r="J785" s="2">
        <v>31.24</v>
      </c>
      <c r="K785" s="2">
        <v>35.06</v>
      </c>
      <c r="L785" s="2">
        <v>26.66</v>
      </c>
      <c r="M785">
        <f t="shared" si="24"/>
        <v>115.39081852556555</v>
      </c>
      <c r="N785">
        <f t="shared" si="25"/>
        <v>169.56634983925252</v>
      </c>
    </row>
    <row r="786" spans="1:14" x14ac:dyDescent="0.15">
      <c r="A786" s="2">
        <v>3</v>
      </c>
      <c r="B786" s="2">
        <v>2</v>
      </c>
      <c r="C786" s="2">
        <v>5</v>
      </c>
      <c r="D786" s="2">
        <v>78334</v>
      </c>
      <c r="E786" s="2">
        <v>4</v>
      </c>
      <c r="F786" s="2">
        <v>10646.7001953125</v>
      </c>
      <c r="G786" s="2" t="s">
        <v>72</v>
      </c>
      <c r="H786" s="2">
        <v>1</v>
      </c>
      <c r="I786" s="2">
        <v>-9.41</v>
      </c>
      <c r="J786" s="2">
        <v>2.72</v>
      </c>
      <c r="K786" s="2">
        <v>-9.09</v>
      </c>
      <c r="L786" s="2">
        <v>17.86</v>
      </c>
      <c r="M786">
        <f t="shared" si="24"/>
        <v>45.018468432411169</v>
      </c>
      <c r="N786">
        <f t="shared" si="25"/>
        <v>236.49627732887021</v>
      </c>
    </row>
    <row r="787" spans="1:14" x14ac:dyDescent="0.15">
      <c r="A787" s="2">
        <v>3</v>
      </c>
      <c r="B787" s="2">
        <v>2</v>
      </c>
      <c r="C787" s="2">
        <v>6</v>
      </c>
      <c r="D787" s="2">
        <v>91250.899902343765</v>
      </c>
      <c r="E787" s="2">
        <v>4</v>
      </c>
      <c r="F787" s="2">
        <v>12916.89990234375</v>
      </c>
      <c r="G787" s="2" t="s">
        <v>89</v>
      </c>
      <c r="H787" s="2">
        <v>0</v>
      </c>
      <c r="I787" s="2">
        <v>45.85</v>
      </c>
      <c r="J787" s="2">
        <v>-30.05</v>
      </c>
      <c r="K787" s="2">
        <v>35.4</v>
      </c>
      <c r="L787" s="2">
        <v>-33.11</v>
      </c>
      <c r="M787">
        <f t="shared" si="24"/>
        <v>67.655753635592589</v>
      </c>
      <c r="N787">
        <f t="shared" si="25"/>
        <v>190.92093736649147</v>
      </c>
    </row>
    <row r="788" spans="1:14" x14ac:dyDescent="0.15">
      <c r="A788" s="2">
        <v>3</v>
      </c>
      <c r="B788" s="2">
        <v>2</v>
      </c>
      <c r="C788" s="2">
        <v>7</v>
      </c>
      <c r="D788" s="2">
        <v>99969.2998046875</v>
      </c>
      <c r="E788" s="2">
        <v>5</v>
      </c>
      <c r="F788" s="2">
        <v>8718.39990234375</v>
      </c>
      <c r="G788" s="2" t="s">
        <v>169</v>
      </c>
      <c r="H788" s="2">
        <v>0</v>
      </c>
      <c r="I788" s="2">
        <v>38.46</v>
      </c>
      <c r="J788" s="2">
        <v>49.67</v>
      </c>
      <c r="K788" s="2">
        <v>36.74</v>
      </c>
      <c r="L788" s="2">
        <v>59.06</v>
      </c>
      <c r="M788">
        <f t="shared" si="24"/>
        <v>92.179740181885947</v>
      </c>
      <c r="N788">
        <f t="shared" si="25"/>
        <v>94.580434758667124</v>
      </c>
    </row>
    <row r="789" spans="1:14" x14ac:dyDescent="0.15">
      <c r="A789" s="2">
        <v>3</v>
      </c>
      <c r="B789" s="2">
        <v>2</v>
      </c>
      <c r="C789" s="2">
        <v>8</v>
      </c>
      <c r="D789" s="2">
        <v>109773.19995117188</v>
      </c>
      <c r="E789" s="2">
        <v>5</v>
      </c>
      <c r="F789" s="2">
        <v>9803.9001464843768</v>
      </c>
      <c r="G789" s="2" t="s">
        <v>141</v>
      </c>
      <c r="H789" s="2">
        <v>0</v>
      </c>
      <c r="I789" s="2">
        <v>49.66</v>
      </c>
      <c r="J789" s="2">
        <v>-32.270000000000003</v>
      </c>
      <c r="K789" s="2">
        <v>62.34</v>
      </c>
      <c r="L789" s="2">
        <v>-33.51</v>
      </c>
      <c r="M789">
        <f t="shared" si="24"/>
        <v>96.044598494657677</v>
      </c>
      <c r="N789">
        <f t="shared" si="25"/>
        <v>102.07653840137301</v>
      </c>
    </row>
    <row r="790" spans="1:14" x14ac:dyDescent="0.15">
      <c r="A790" s="2">
        <v>3</v>
      </c>
      <c r="B790" s="2">
        <v>2</v>
      </c>
      <c r="C790" s="2">
        <v>9</v>
      </c>
      <c r="D790" s="2">
        <v>121234.09985351562</v>
      </c>
      <c r="E790" s="2">
        <v>6</v>
      </c>
      <c r="F790" s="2">
        <v>11460.89990234375</v>
      </c>
      <c r="G790" s="2" t="s">
        <v>170</v>
      </c>
      <c r="H790" s="2">
        <v>0</v>
      </c>
      <c r="I790" s="2">
        <v>2.54</v>
      </c>
      <c r="J790" s="2">
        <v>-33.68</v>
      </c>
      <c r="K790" s="2">
        <v>14.49</v>
      </c>
      <c r="L790" s="2">
        <v>-33.74</v>
      </c>
      <c r="M790">
        <f t="shared" si="24"/>
        <v>47.850552765877218</v>
      </c>
      <c r="N790">
        <f t="shared" si="25"/>
        <v>239.51447245384071</v>
      </c>
    </row>
    <row r="791" spans="1:14" x14ac:dyDescent="0.15">
      <c r="A791" s="2">
        <v>3</v>
      </c>
      <c r="B791" s="2">
        <v>2</v>
      </c>
      <c r="C791" s="2">
        <v>10</v>
      </c>
      <c r="D791" s="2">
        <v>130354.39990234376</v>
      </c>
      <c r="E791" s="2">
        <v>6</v>
      </c>
      <c r="F791" s="2">
        <v>9120.3000488281232</v>
      </c>
      <c r="G791" s="2" t="s">
        <v>100</v>
      </c>
      <c r="H791" s="2">
        <v>0</v>
      </c>
      <c r="I791" s="2">
        <v>-29.29</v>
      </c>
      <c r="J791" s="2">
        <v>48.2</v>
      </c>
      <c r="K791" s="2">
        <v>-31.82</v>
      </c>
      <c r="L791" s="2">
        <v>55.71</v>
      </c>
      <c r="M791">
        <f t="shared" si="24"/>
        <v>100.72695071330214</v>
      </c>
      <c r="N791">
        <f t="shared" si="25"/>
        <v>90.544784531273251</v>
      </c>
    </row>
    <row r="792" spans="1:14" x14ac:dyDescent="0.15">
      <c r="A792" s="2">
        <v>3</v>
      </c>
      <c r="B792" s="2">
        <v>2</v>
      </c>
      <c r="C792" s="2">
        <v>11</v>
      </c>
      <c r="D792" s="2">
        <v>150535.69995117188</v>
      </c>
      <c r="E792" s="2">
        <v>7</v>
      </c>
      <c r="F792" s="2">
        <v>20181.300048828125</v>
      </c>
      <c r="G792" s="2" t="s">
        <v>106</v>
      </c>
      <c r="H792" s="2">
        <v>0</v>
      </c>
      <c r="I792" s="2">
        <v>-28.06</v>
      </c>
      <c r="J792" s="2">
        <v>-46.3</v>
      </c>
      <c r="K792" s="2">
        <v>-29.57</v>
      </c>
      <c r="L792" s="2">
        <v>-37.24</v>
      </c>
      <c r="M792">
        <f t="shared" si="24"/>
        <v>92.977228394913993</v>
      </c>
      <c r="N792">
        <f t="shared" si="25"/>
        <v>217.05637388016694</v>
      </c>
    </row>
    <row r="793" spans="1:14" x14ac:dyDescent="0.15">
      <c r="A793" s="2">
        <v>3</v>
      </c>
      <c r="B793" s="2">
        <v>2</v>
      </c>
      <c r="C793" s="2">
        <v>12</v>
      </c>
      <c r="D793" s="2">
        <v>160239.7998046875</v>
      </c>
      <c r="E793" s="2">
        <v>7</v>
      </c>
      <c r="F793" s="2">
        <v>9704.0998535156232</v>
      </c>
      <c r="G793" s="2" t="s">
        <v>157</v>
      </c>
      <c r="H793" s="2">
        <v>1</v>
      </c>
      <c r="I793" s="2">
        <v>49.7</v>
      </c>
      <c r="J793" s="2">
        <v>-9.83</v>
      </c>
      <c r="K793" s="2">
        <v>59.29</v>
      </c>
      <c r="L793" s="2">
        <v>-9.16</v>
      </c>
      <c r="M793">
        <f t="shared" si="24"/>
        <v>93.191126186992719</v>
      </c>
      <c r="N793">
        <f t="shared" si="25"/>
        <v>104.13115766026752</v>
      </c>
    </row>
    <row r="794" spans="1:14" x14ac:dyDescent="0.15">
      <c r="A794" s="2">
        <v>4</v>
      </c>
      <c r="B794" s="2">
        <v>2</v>
      </c>
      <c r="C794" s="2">
        <v>1</v>
      </c>
      <c r="D794" s="2">
        <v>10779.60009765625</v>
      </c>
      <c r="E794" s="2">
        <v>1</v>
      </c>
      <c r="F794" s="2">
        <v>10779.60009765625</v>
      </c>
      <c r="G794" s="2" t="s">
        <v>197</v>
      </c>
      <c r="H794" s="2">
        <v>0</v>
      </c>
      <c r="I794" s="2">
        <v>47.02</v>
      </c>
      <c r="J794" s="2">
        <v>32.020000000000003</v>
      </c>
      <c r="K794" s="2">
        <v>35.06</v>
      </c>
      <c r="L794" s="2">
        <v>26.66</v>
      </c>
      <c r="M794">
        <f t="shared" si="24"/>
        <v>-1</v>
      </c>
      <c r="N794">
        <f t="shared" si="25"/>
        <v>-1</v>
      </c>
    </row>
    <row r="795" spans="1:14" x14ac:dyDescent="0.15">
      <c r="A795" s="2">
        <v>4</v>
      </c>
      <c r="B795" s="2">
        <v>2</v>
      </c>
      <c r="C795" s="2">
        <v>2</v>
      </c>
      <c r="D795" s="2">
        <v>21215.800048828125</v>
      </c>
      <c r="E795" s="2">
        <v>1</v>
      </c>
      <c r="F795" s="2">
        <v>10436.199951171877</v>
      </c>
      <c r="G795" s="2" t="s">
        <v>198</v>
      </c>
      <c r="H795" s="2">
        <v>0</v>
      </c>
      <c r="I795" s="2">
        <v>12.18</v>
      </c>
      <c r="J795" s="2">
        <v>-49.05</v>
      </c>
      <c r="K795" s="2">
        <v>14.55</v>
      </c>
      <c r="L795" s="2">
        <v>-58.79</v>
      </c>
      <c r="M795">
        <f t="shared" si="24"/>
        <v>87.876974231023681</v>
      </c>
      <c r="N795">
        <f t="shared" si="25"/>
        <v>118.75920902483155</v>
      </c>
    </row>
    <row r="796" spans="1:14" x14ac:dyDescent="0.15">
      <c r="A796" s="2">
        <v>4</v>
      </c>
      <c r="B796" s="2">
        <v>2</v>
      </c>
      <c r="C796" s="2">
        <v>3</v>
      </c>
      <c r="D796" s="2">
        <v>33725.300048828125</v>
      </c>
      <c r="E796" s="2">
        <v>2</v>
      </c>
      <c r="F796" s="2">
        <v>12509.5</v>
      </c>
      <c r="G796" s="2" t="s">
        <v>18</v>
      </c>
      <c r="H796" s="2">
        <v>1</v>
      </c>
      <c r="I796" s="2">
        <v>37.03</v>
      </c>
      <c r="J796" s="2">
        <v>50.69</v>
      </c>
      <c r="K796" s="2">
        <v>36.74</v>
      </c>
      <c r="L796" s="2">
        <v>59.06</v>
      </c>
      <c r="M796">
        <f t="shared" si="24"/>
        <v>119.92088475324054</v>
      </c>
      <c r="N796">
        <f t="shared" si="25"/>
        <v>104.31460729914239</v>
      </c>
    </row>
    <row r="797" spans="1:14" x14ac:dyDescent="0.15">
      <c r="A797" s="2">
        <v>4</v>
      </c>
      <c r="B797" s="2">
        <v>2</v>
      </c>
      <c r="C797" s="2">
        <v>4</v>
      </c>
      <c r="D797" s="2">
        <v>53549.199951171882</v>
      </c>
      <c r="E797" s="2">
        <v>3</v>
      </c>
      <c r="F797" s="2">
        <v>19823.89990234375</v>
      </c>
      <c r="G797" s="2" t="s">
        <v>65</v>
      </c>
      <c r="H797" s="2">
        <v>1</v>
      </c>
      <c r="I797" s="2">
        <v>0.74</v>
      </c>
      <c r="J797" s="2">
        <v>-32.53</v>
      </c>
      <c r="K797" s="2">
        <v>14.49</v>
      </c>
      <c r="L797" s="2">
        <v>-33.74</v>
      </c>
      <c r="M797">
        <f t="shared" si="24"/>
        <v>95.430092214143869</v>
      </c>
      <c r="N797">
        <f t="shared" si="25"/>
        <v>207.73216752069337</v>
      </c>
    </row>
    <row r="798" spans="1:14" x14ac:dyDescent="0.15">
      <c r="A798" s="2">
        <v>4</v>
      </c>
      <c r="B798" s="2">
        <v>2</v>
      </c>
      <c r="C798" s="2">
        <v>5</v>
      </c>
      <c r="D798" s="2">
        <v>66219.300048828125</v>
      </c>
      <c r="E798" s="2">
        <v>3</v>
      </c>
      <c r="F798" s="2">
        <v>12670.10009765625</v>
      </c>
      <c r="G798" s="2" t="s">
        <v>199</v>
      </c>
      <c r="H798" s="2">
        <v>0</v>
      </c>
      <c r="I798" s="2">
        <v>-30.5</v>
      </c>
      <c r="J798" s="2">
        <v>49.81</v>
      </c>
      <c r="K798" s="2">
        <v>-31.82</v>
      </c>
      <c r="L798" s="2">
        <v>55.71</v>
      </c>
      <c r="M798">
        <f t="shared" si="24"/>
        <v>100.72695071330214</v>
      </c>
      <c r="N798">
        <f t="shared" si="25"/>
        <v>125.78659443110709</v>
      </c>
    </row>
    <row r="799" spans="1:14" x14ac:dyDescent="0.15">
      <c r="A799" s="2">
        <v>4</v>
      </c>
      <c r="B799" s="2">
        <v>2</v>
      </c>
      <c r="C799" s="2">
        <v>6</v>
      </c>
      <c r="D799" s="2">
        <v>82427</v>
      </c>
      <c r="E799" s="2">
        <v>4</v>
      </c>
      <c r="F799" s="2">
        <v>16207.699951171877</v>
      </c>
      <c r="G799" s="2" t="s">
        <v>135</v>
      </c>
      <c r="H799" s="2">
        <v>0</v>
      </c>
      <c r="I799" s="2">
        <v>-28.65</v>
      </c>
      <c r="J799" s="2">
        <v>-46.07</v>
      </c>
      <c r="K799" s="2">
        <v>-29.57</v>
      </c>
      <c r="L799" s="2">
        <v>-37.24</v>
      </c>
      <c r="M799">
        <f t="shared" si="24"/>
        <v>92.977228394913993</v>
      </c>
      <c r="N799">
        <f t="shared" si="25"/>
        <v>174.31902661510682</v>
      </c>
    </row>
    <row r="800" spans="1:14" x14ac:dyDescent="0.15">
      <c r="A800" s="2">
        <v>4</v>
      </c>
      <c r="B800" s="2">
        <v>2</v>
      </c>
      <c r="C800" s="2">
        <v>7</v>
      </c>
      <c r="D800" s="2">
        <v>92860.199951171875</v>
      </c>
      <c r="E800" s="2">
        <v>4</v>
      </c>
      <c r="F800" s="2">
        <v>10433.199951171877</v>
      </c>
      <c r="G800" s="2" t="s">
        <v>96</v>
      </c>
      <c r="H800" s="2">
        <v>1</v>
      </c>
      <c r="I800" s="2">
        <v>25.53</v>
      </c>
      <c r="J800" s="2">
        <v>1.94</v>
      </c>
      <c r="K800" s="2">
        <v>26.49</v>
      </c>
      <c r="L800" s="2">
        <v>16.95</v>
      </c>
      <c r="M800">
        <f t="shared" si="24"/>
        <v>77.969735795371264</v>
      </c>
      <c r="N800">
        <f t="shared" si="25"/>
        <v>133.81089271038996</v>
      </c>
    </row>
    <row r="801" spans="1:14" x14ac:dyDescent="0.15">
      <c r="A801" s="2">
        <v>4</v>
      </c>
      <c r="B801" s="2">
        <v>2</v>
      </c>
      <c r="C801" s="2">
        <v>8</v>
      </c>
      <c r="D801" s="2">
        <v>113142.5</v>
      </c>
      <c r="E801" s="2">
        <v>5</v>
      </c>
      <c r="F801" s="2">
        <v>20282.300048828125</v>
      </c>
      <c r="G801" s="2" t="s">
        <v>85</v>
      </c>
      <c r="H801" s="2">
        <v>1</v>
      </c>
      <c r="I801" s="2">
        <v>-6.49</v>
      </c>
      <c r="J801" s="2">
        <v>-48.26</v>
      </c>
      <c r="K801" s="2">
        <v>-3.07</v>
      </c>
      <c r="L801" s="2">
        <v>-58.51</v>
      </c>
      <c r="M801">
        <f t="shared" si="24"/>
        <v>81.043230439068751</v>
      </c>
      <c r="N801">
        <f t="shared" si="25"/>
        <v>250.26519721566498</v>
      </c>
    </row>
    <row r="802" spans="1:14" x14ac:dyDescent="0.15">
      <c r="A802" s="2">
        <v>4</v>
      </c>
      <c r="B802" s="2">
        <v>2</v>
      </c>
      <c r="C802" s="2">
        <v>9</v>
      </c>
      <c r="D802" s="2">
        <v>129922</v>
      </c>
      <c r="E802" s="2">
        <v>6</v>
      </c>
      <c r="F802" s="2">
        <v>16779.5</v>
      </c>
      <c r="G802" s="2" t="s">
        <v>117</v>
      </c>
      <c r="H802" s="2">
        <v>1</v>
      </c>
      <c r="I802" s="2">
        <v>48.23</v>
      </c>
      <c r="J802" s="2">
        <v>27.73</v>
      </c>
      <c r="K802" s="2">
        <v>58.31</v>
      </c>
      <c r="L802" s="2">
        <v>27.93</v>
      </c>
      <c r="M802">
        <f t="shared" si="24"/>
        <v>106.01593276484437</v>
      </c>
      <c r="N802">
        <f t="shared" si="25"/>
        <v>158.2733798816719</v>
      </c>
    </row>
    <row r="803" spans="1:14" x14ac:dyDescent="0.15">
      <c r="A803" s="2">
        <v>4</v>
      </c>
      <c r="B803" s="2">
        <v>2</v>
      </c>
      <c r="C803" s="2">
        <v>10</v>
      </c>
      <c r="D803" s="2">
        <v>136537.90014648438</v>
      </c>
      <c r="E803" s="2">
        <v>6</v>
      </c>
      <c r="F803" s="2">
        <v>6615.900146484375</v>
      </c>
      <c r="G803" s="2" t="s">
        <v>177</v>
      </c>
      <c r="H803" s="2">
        <v>1</v>
      </c>
      <c r="I803" s="2">
        <v>50.04</v>
      </c>
      <c r="J803" s="2">
        <v>-32.229999999999997</v>
      </c>
      <c r="K803" s="2">
        <v>62.34</v>
      </c>
      <c r="L803" s="2">
        <v>-33.51</v>
      </c>
      <c r="M803">
        <f t="shared" si="24"/>
        <v>61.572026927818442</v>
      </c>
      <c r="N803">
        <f t="shared" si="25"/>
        <v>107.44977023803791</v>
      </c>
    </row>
    <row r="804" spans="1:14" x14ac:dyDescent="0.15">
      <c r="A804" s="2">
        <v>4</v>
      </c>
      <c r="B804" s="2">
        <v>2</v>
      </c>
      <c r="C804" s="2">
        <v>11</v>
      </c>
      <c r="D804" s="2">
        <v>149193.60009765625</v>
      </c>
      <c r="E804" s="2">
        <v>7</v>
      </c>
      <c r="F804" s="2">
        <v>12655.699951171877</v>
      </c>
      <c r="G804" s="2" t="s">
        <v>157</v>
      </c>
      <c r="H804" s="2">
        <v>1</v>
      </c>
      <c r="I804" s="2">
        <v>-9.59</v>
      </c>
      <c r="J804" s="2">
        <v>0.54</v>
      </c>
      <c r="K804" s="2">
        <v>-9.09</v>
      </c>
      <c r="L804" s="2">
        <v>17.86</v>
      </c>
      <c r="M804">
        <f t="shared" si="24"/>
        <v>87.983645071115347</v>
      </c>
      <c r="N804">
        <f t="shared" si="25"/>
        <v>143.84150532684271</v>
      </c>
    </row>
    <row r="805" spans="1:14" x14ac:dyDescent="0.15">
      <c r="A805" s="2">
        <v>4</v>
      </c>
      <c r="B805" s="2">
        <v>2</v>
      </c>
      <c r="C805" s="2">
        <v>12</v>
      </c>
      <c r="D805" s="2">
        <v>166787.5</v>
      </c>
      <c r="E805" s="2">
        <v>8</v>
      </c>
      <c r="F805" s="2">
        <v>17593.89990234375</v>
      </c>
      <c r="G805" s="2" t="s">
        <v>98</v>
      </c>
      <c r="H805" s="2">
        <v>0</v>
      </c>
      <c r="I805" s="2">
        <v>32.32</v>
      </c>
      <c r="J805" s="2">
        <v>-48.4</v>
      </c>
      <c r="K805" s="2">
        <v>32.200000000000003</v>
      </c>
      <c r="L805" s="2">
        <v>-60.9</v>
      </c>
      <c r="M805">
        <f t="shared" si="24"/>
        <v>88.926945860071001</v>
      </c>
      <c r="N805">
        <f t="shared" si="25"/>
        <v>197.84666764591506</v>
      </c>
    </row>
    <row r="806" spans="1:14" x14ac:dyDescent="0.15">
      <c r="A806" s="2">
        <v>6</v>
      </c>
      <c r="B806" s="2">
        <v>2</v>
      </c>
      <c r="C806" s="2">
        <v>1</v>
      </c>
      <c r="D806" s="2">
        <v>16387.2001953125</v>
      </c>
      <c r="E806" s="2">
        <v>1</v>
      </c>
      <c r="F806" s="2">
        <v>16387.2001953125</v>
      </c>
      <c r="G806" s="2" t="s">
        <v>218</v>
      </c>
      <c r="H806" s="2">
        <v>0</v>
      </c>
      <c r="I806" s="2">
        <v>44.73</v>
      </c>
      <c r="J806" s="2">
        <v>32.619999999999997</v>
      </c>
      <c r="K806" s="2">
        <v>35.06</v>
      </c>
      <c r="L806" s="2">
        <v>26.66</v>
      </c>
      <c r="M806">
        <f t="shared" si="24"/>
        <v>-1</v>
      </c>
      <c r="N806">
        <f t="shared" si="25"/>
        <v>-1</v>
      </c>
    </row>
    <row r="807" spans="1:14" x14ac:dyDescent="0.15">
      <c r="A807" s="2">
        <v>6</v>
      </c>
      <c r="B807" s="2">
        <v>2</v>
      </c>
      <c r="C807" s="2">
        <v>2</v>
      </c>
      <c r="D807" s="2">
        <v>39118.60009765625</v>
      </c>
      <c r="E807" s="2">
        <v>2</v>
      </c>
      <c r="F807" s="2">
        <v>22731.39990234375</v>
      </c>
      <c r="G807" s="2" t="s">
        <v>76</v>
      </c>
      <c r="H807" s="2">
        <v>1</v>
      </c>
      <c r="I807" s="2">
        <v>30.57</v>
      </c>
      <c r="J807" s="2">
        <v>-49.36</v>
      </c>
      <c r="K807" s="2">
        <v>32.200000000000003</v>
      </c>
      <c r="L807" s="2">
        <v>-60.9</v>
      </c>
      <c r="M807">
        <f t="shared" si="24"/>
        <v>87.606696091109384</v>
      </c>
      <c r="N807">
        <f t="shared" si="25"/>
        <v>259.47103265603698</v>
      </c>
    </row>
    <row r="808" spans="1:14" x14ac:dyDescent="0.15">
      <c r="A808" s="2">
        <v>6</v>
      </c>
      <c r="B808" s="2">
        <v>2</v>
      </c>
      <c r="C808" s="2">
        <v>3</v>
      </c>
      <c r="D808" s="2">
        <v>46590.7001953125</v>
      </c>
      <c r="E808" s="2">
        <v>2</v>
      </c>
      <c r="F808" s="2">
        <v>7472.10009765625</v>
      </c>
      <c r="G808" s="2" t="s">
        <v>205</v>
      </c>
      <c r="H808" s="2">
        <v>0</v>
      </c>
      <c r="I808" s="2">
        <v>-1.69</v>
      </c>
      <c r="J808" s="2">
        <v>-11.71</v>
      </c>
      <c r="K808" s="2">
        <v>-14.25</v>
      </c>
      <c r="L808" s="2">
        <v>-12.89</v>
      </c>
      <c r="M808">
        <f t="shared" si="24"/>
        <v>66.802414627017782</v>
      </c>
      <c r="N808">
        <f t="shared" si="25"/>
        <v>111.85374270339938</v>
      </c>
    </row>
    <row r="809" spans="1:14" x14ac:dyDescent="0.15">
      <c r="A809" s="2">
        <v>6</v>
      </c>
      <c r="B809" s="2">
        <v>2</v>
      </c>
      <c r="C809" s="2">
        <v>4</v>
      </c>
      <c r="D809" s="2">
        <v>67489.300048828125</v>
      </c>
      <c r="E809" s="2">
        <v>3</v>
      </c>
      <c r="F809" s="2">
        <v>20898.599853515625</v>
      </c>
      <c r="G809" s="2" t="s">
        <v>219</v>
      </c>
      <c r="H809" s="2">
        <v>0</v>
      </c>
      <c r="I809" s="2">
        <v>-27.99</v>
      </c>
      <c r="J809" s="2">
        <v>-47.09</v>
      </c>
      <c r="K809" s="2">
        <v>-29.57</v>
      </c>
      <c r="L809" s="2">
        <v>-37.24</v>
      </c>
      <c r="M809">
        <f t="shared" si="24"/>
        <v>28.76847058847585</v>
      </c>
      <c r="N809">
        <f t="shared" si="25"/>
        <v>726.44111508267804</v>
      </c>
    </row>
    <row r="810" spans="1:14" x14ac:dyDescent="0.15">
      <c r="A810" s="2">
        <v>6</v>
      </c>
      <c r="B810" s="2">
        <v>2</v>
      </c>
      <c r="C810" s="2">
        <v>5</v>
      </c>
      <c r="D810" s="2">
        <v>78408.7001953125</v>
      </c>
      <c r="E810" s="2">
        <v>4</v>
      </c>
      <c r="F810" s="2">
        <v>10919.400146484377</v>
      </c>
      <c r="G810" s="2" t="s">
        <v>163</v>
      </c>
      <c r="H810" s="2">
        <v>0</v>
      </c>
      <c r="I810" s="2">
        <v>25.16</v>
      </c>
      <c r="J810" s="2">
        <v>0.96</v>
      </c>
      <c r="K810" s="2">
        <v>26.49</v>
      </c>
      <c r="L810" s="2">
        <v>16.95</v>
      </c>
      <c r="M810">
        <f t="shared" si="24"/>
        <v>77.969735795371264</v>
      </c>
      <c r="N810">
        <f t="shared" si="25"/>
        <v>140.04664803715568</v>
      </c>
    </row>
    <row r="811" spans="1:14" x14ac:dyDescent="0.15">
      <c r="A811" s="2">
        <v>6</v>
      </c>
      <c r="B811" s="2">
        <v>2</v>
      </c>
      <c r="C811" s="2">
        <v>6</v>
      </c>
      <c r="D811" s="2">
        <v>99155.900146484375</v>
      </c>
      <c r="E811" s="2">
        <v>5</v>
      </c>
      <c r="F811" s="2">
        <v>20747.199951171875</v>
      </c>
      <c r="G811" s="2" t="s">
        <v>162</v>
      </c>
      <c r="H811" s="2">
        <v>0</v>
      </c>
      <c r="I811" s="2">
        <v>-31.07</v>
      </c>
      <c r="J811" s="2">
        <v>50.31</v>
      </c>
      <c r="K811" s="2">
        <v>-31.82</v>
      </c>
      <c r="L811" s="2">
        <v>55.71</v>
      </c>
      <c r="M811">
        <f t="shared" si="24"/>
        <v>70.017095769533313</v>
      </c>
      <c r="N811">
        <f t="shared" si="25"/>
        <v>296.31620282370591</v>
      </c>
    </row>
    <row r="812" spans="1:14" x14ac:dyDescent="0.15">
      <c r="A812" s="2">
        <v>6</v>
      </c>
      <c r="B812" s="2">
        <v>2</v>
      </c>
      <c r="C812" s="2">
        <v>7</v>
      </c>
      <c r="D812" s="2">
        <v>120223.30004882812</v>
      </c>
      <c r="E812" s="2">
        <v>6</v>
      </c>
      <c r="F812" s="2">
        <v>21067.39990234375</v>
      </c>
      <c r="G812" s="2" t="s">
        <v>106</v>
      </c>
      <c r="H812" s="2">
        <v>0</v>
      </c>
      <c r="I812" s="2">
        <v>50.9</v>
      </c>
      <c r="J812" s="2">
        <v>-35.22</v>
      </c>
      <c r="K812" s="2">
        <v>62.34</v>
      </c>
      <c r="L812" s="2">
        <v>-33.51</v>
      </c>
      <c r="M812">
        <f t="shared" si="24"/>
        <v>129.71628270961205</v>
      </c>
      <c r="N812">
        <f t="shared" si="25"/>
        <v>162.4113755210366</v>
      </c>
    </row>
    <row r="813" spans="1:14" x14ac:dyDescent="0.15">
      <c r="A813" s="2">
        <v>6</v>
      </c>
      <c r="B813" s="2">
        <v>2</v>
      </c>
      <c r="C813" s="2">
        <v>8</v>
      </c>
      <c r="D813" s="2">
        <v>135140.2001953125</v>
      </c>
      <c r="E813" s="2">
        <v>6</v>
      </c>
      <c r="F813" s="2">
        <v>14916.900146484377</v>
      </c>
      <c r="G813" s="2" t="s">
        <v>155</v>
      </c>
      <c r="H813" s="2">
        <v>0</v>
      </c>
      <c r="I813" s="2">
        <v>-49.83</v>
      </c>
      <c r="J813" s="2">
        <v>-12.4</v>
      </c>
      <c r="K813" s="2">
        <v>-60</v>
      </c>
      <c r="L813" s="2">
        <v>-11.5</v>
      </c>
      <c r="M813">
        <f t="shared" si="24"/>
        <v>124.30412583659482</v>
      </c>
      <c r="N813">
        <f t="shared" si="25"/>
        <v>120.0032585088409</v>
      </c>
    </row>
    <row r="814" spans="1:14" x14ac:dyDescent="0.15">
      <c r="A814" s="2">
        <v>6</v>
      </c>
      <c r="B814" s="2">
        <v>2</v>
      </c>
      <c r="C814" s="2">
        <v>9</v>
      </c>
      <c r="D814" s="2">
        <v>145983.30004882812</v>
      </c>
      <c r="E814" s="2">
        <v>7</v>
      </c>
      <c r="F814" s="2">
        <v>10843.099853515623</v>
      </c>
      <c r="G814" s="2" t="s">
        <v>220</v>
      </c>
      <c r="H814" s="2">
        <v>0</v>
      </c>
      <c r="I814" s="2">
        <v>1.92</v>
      </c>
      <c r="J814" s="2">
        <v>-34.49</v>
      </c>
      <c r="K814" s="2">
        <v>14.49</v>
      </c>
      <c r="L814" s="2">
        <v>-33.74</v>
      </c>
      <c r="M814">
        <f t="shared" si="24"/>
        <v>77.739164518278685</v>
      </c>
      <c r="N814">
        <f t="shared" si="25"/>
        <v>139.48052980381726</v>
      </c>
    </row>
    <row r="815" spans="1:14" x14ac:dyDescent="0.15">
      <c r="A815" s="2">
        <v>6</v>
      </c>
      <c r="B815" s="2">
        <v>2</v>
      </c>
      <c r="C815" s="2">
        <v>10</v>
      </c>
      <c r="D815" s="2">
        <v>156794.10009765625</v>
      </c>
      <c r="E815" s="2">
        <v>7</v>
      </c>
      <c r="F815" s="2">
        <v>10810.800048828123</v>
      </c>
      <c r="G815" s="2" t="s">
        <v>221</v>
      </c>
      <c r="H815" s="2">
        <v>0</v>
      </c>
      <c r="I815" s="2">
        <v>48.98</v>
      </c>
      <c r="J815" s="2">
        <v>-10.16</v>
      </c>
      <c r="K815" s="2">
        <v>59.29</v>
      </c>
      <c r="L815" s="2">
        <v>-9.16</v>
      </c>
      <c r="M815">
        <f t="shared" si="24"/>
        <v>51.100062622270826</v>
      </c>
      <c r="N815">
        <f t="shared" si="25"/>
        <v>211.56138552590494</v>
      </c>
    </row>
    <row r="816" spans="1:14" x14ac:dyDescent="0.15">
      <c r="A816" s="2">
        <v>6</v>
      </c>
      <c r="B816" s="2">
        <v>2</v>
      </c>
      <c r="C816" s="2">
        <v>11</v>
      </c>
      <c r="D816" s="2">
        <v>166580.30004882812</v>
      </c>
      <c r="E816" s="2">
        <v>8</v>
      </c>
      <c r="F816" s="2">
        <v>9786.1999511718768</v>
      </c>
      <c r="G816" s="2" t="s">
        <v>55</v>
      </c>
      <c r="H816" s="2">
        <v>0</v>
      </c>
      <c r="I816" s="2">
        <v>-5.86</v>
      </c>
      <c r="J816" s="2">
        <v>-49.95</v>
      </c>
      <c r="K816" s="2">
        <v>-3.07</v>
      </c>
      <c r="L816" s="2">
        <v>-58.51</v>
      </c>
      <c r="M816">
        <f t="shared" si="24"/>
        <v>79.524789216947937</v>
      </c>
      <c r="N816">
        <f t="shared" si="25"/>
        <v>123.05848336767788</v>
      </c>
    </row>
    <row r="817" spans="1:14" x14ac:dyDescent="0.15">
      <c r="A817" s="2">
        <v>6</v>
      </c>
      <c r="B817" s="2">
        <v>2</v>
      </c>
      <c r="C817" s="2">
        <v>12</v>
      </c>
      <c r="D817" s="2">
        <v>182012.30004882807</v>
      </c>
      <c r="E817" s="2">
        <v>8</v>
      </c>
      <c r="F817" s="2">
        <v>15432</v>
      </c>
      <c r="G817" s="2" t="s">
        <v>138</v>
      </c>
      <c r="H817" s="2">
        <v>1</v>
      </c>
      <c r="I817" s="2">
        <v>-11.62</v>
      </c>
      <c r="J817" s="2">
        <v>1.45</v>
      </c>
      <c r="K817" s="2">
        <v>-9.09</v>
      </c>
      <c r="L817" s="2">
        <v>17.86</v>
      </c>
      <c r="M817">
        <f t="shared" si="24"/>
        <v>76.606901125159737</v>
      </c>
      <c r="N817">
        <f t="shared" si="25"/>
        <v>201.44399229499342</v>
      </c>
    </row>
    <row r="818" spans="1:14" x14ac:dyDescent="0.15">
      <c r="A818" s="2">
        <v>7</v>
      </c>
      <c r="B818" s="2">
        <v>2</v>
      </c>
      <c r="C818" s="2">
        <v>1</v>
      </c>
      <c r="D818" s="2">
        <v>20555.89990234375</v>
      </c>
      <c r="E818" s="2">
        <v>1</v>
      </c>
      <c r="F818" s="2">
        <v>20555.89990234375</v>
      </c>
      <c r="G818" s="2" t="s">
        <v>71</v>
      </c>
      <c r="H818" s="2">
        <v>1</v>
      </c>
      <c r="I818" s="2">
        <v>47.13</v>
      </c>
      <c r="J818" s="2">
        <v>33.700000000000003</v>
      </c>
      <c r="K818" s="2">
        <v>35.06</v>
      </c>
      <c r="L818" s="2">
        <v>26.66</v>
      </c>
      <c r="M818">
        <f t="shared" si="24"/>
        <v>-1</v>
      </c>
      <c r="N818">
        <f t="shared" si="25"/>
        <v>-1</v>
      </c>
    </row>
    <row r="819" spans="1:14" x14ac:dyDescent="0.15">
      <c r="A819" s="2">
        <v>7</v>
      </c>
      <c r="B819" s="2">
        <v>2</v>
      </c>
      <c r="C819" s="2">
        <v>2</v>
      </c>
      <c r="D819" s="2">
        <v>27749.199951171875</v>
      </c>
      <c r="E819" s="2">
        <v>2</v>
      </c>
      <c r="F819" s="2">
        <v>7193.300048828125</v>
      </c>
      <c r="G819" s="2" t="s">
        <v>100</v>
      </c>
      <c r="H819" s="2">
        <v>0</v>
      </c>
      <c r="I819" s="2">
        <v>33.880000000000003</v>
      </c>
      <c r="J819" s="2">
        <v>-48.71</v>
      </c>
      <c r="K819" s="2">
        <v>32.200000000000003</v>
      </c>
      <c r="L819" s="2">
        <v>-60.9</v>
      </c>
      <c r="M819">
        <f t="shared" si="24"/>
        <v>87.606696091109384</v>
      </c>
      <c r="N819">
        <f t="shared" si="25"/>
        <v>82.109020997061947</v>
      </c>
    </row>
    <row r="820" spans="1:14" x14ac:dyDescent="0.15">
      <c r="A820" s="2">
        <v>7</v>
      </c>
      <c r="B820" s="2">
        <v>2</v>
      </c>
      <c r="C820" s="2">
        <v>3</v>
      </c>
      <c r="D820" s="2">
        <v>47249.199951171882</v>
      </c>
      <c r="E820" s="2">
        <v>2</v>
      </c>
      <c r="F820" s="2">
        <v>19500</v>
      </c>
      <c r="G820" s="2" t="s">
        <v>219</v>
      </c>
      <c r="H820" s="2">
        <v>0</v>
      </c>
      <c r="I820" s="2">
        <v>-28.63</v>
      </c>
      <c r="J820" s="2">
        <v>50.13</v>
      </c>
      <c r="K820" s="2">
        <v>-31.82</v>
      </c>
      <c r="L820" s="2">
        <v>55.71</v>
      </c>
      <c r="M820">
        <f t="shared" si="24"/>
        <v>133.02801396698365</v>
      </c>
      <c r="N820">
        <f t="shared" si="25"/>
        <v>146.58566581952974</v>
      </c>
    </row>
    <row r="821" spans="1:14" x14ac:dyDescent="0.15">
      <c r="A821" s="2">
        <v>7</v>
      </c>
      <c r="B821" s="2">
        <v>2</v>
      </c>
      <c r="C821" s="2">
        <v>4</v>
      </c>
      <c r="D821" s="2">
        <v>62445.7998046875</v>
      </c>
      <c r="E821" s="2">
        <v>3</v>
      </c>
      <c r="F821" s="2">
        <v>15196.599853515623</v>
      </c>
      <c r="G821" s="2" t="s">
        <v>20</v>
      </c>
      <c r="H821" s="2">
        <v>0</v>
      </c>
      <c r="I821" s="2">
        <v>9.1999999999999993</v>
      </c>
      <c r="J821" s="2">
        <v>-48.34</v>
      </c>
      <c r="K821" s="2">
        <v>14.55</v>
      </c>
      <c r="L821" s="2">
        <v>-58.79</v>
      </c>
      <c r="M821">
        <f t="shared" si="24"/>
        <v>123.53310042251834</v>
      </c>
      <c r="N821">
        <f t="shared" si="25"/>
        <v>123.01642071265861</v>
      </c>
    </row>
    <row r="822" spans="1:14" x14ac:dyDescent="0.15">
      <c r="A822" s="2">
        <v>7</v>
      </c>
      <c r="B822" s="2">
        <v>2</v>
      </c>
      <c r="C822" s="2">
        <v>5</v>
      </c>
      <c r="D822" s="2">
        <v>91038.199951171875</v>
      </c>
      <c r="E822" s="2">
        <v>4</v>
      </c>
      <c r="F822" s="2">
        <v>28592.400146484371</v>
      </c>
      <c r="G822" s="2" t="s">
        <v>83</v>
      </c>
      <c r="H822" s="2">
        <v>0</v>
      </c>
      <c r="I822" s="2">
        <v>-36.04</v>
      </c>
      <c r="J822" s="2">
        <v>-49.47</v>
      </c>
      <c r="K822" s="2">
        <v>-38.950000000000003</v>
      </c>
      <c r="L822" s="2">
        <v>-61.87</v>
      </c>
      <c r="M822">
        <f t="shared" si="24"/>
        <v>53.588584605305634</v>
      </c>
      <c r="N822">
        <f t="shared" si="25"/>
        <v>533.55393423944861</v>
      </c>
    </row>
    <row r="823" spans="1:14" x14ac:dyDescent="0.15">
      <c r="A823" s="2">
        <v>7</v>
      </c>
      <c r="B823" s="2">
        <v>2</v>
      </c>
      <c r="C823" s="2">
        <v>6</v>
      </c>
      <c r="D823" s="2">
        <v>115429.2998046875</v>
      </c>
      <c r="E823" s="2">
        <v>5</v>
      </c>
      <c r="F823" s="2">
        <v>24391.099853515625</v>
      </c>
      <c r="G823" s="2" t="s">
        <v>228</v>
      </c>
      <c r="H823" s="2">
        <v>1</v>
      </c>
      <c r="I823" s="2">
        <v>49.9</v>
      </c>
      <c r="J823" s="2">
        <v>-32.32</v>
      </c>
      <c r="K823" s="2">
        <v>62.34</v>
      </c>
      <c r="L823" s="2">
        <v>-33.51</v>
      </c>
      <c r="M823">
        <f t="shared" si="24"/>
        <v>105.18533025094327</v>
      </c>
      <c r="N823">
        <f t="shared" si="25"/>
        <v>231.88689711127179</v>
      </c>
    </row>
    <row r="824" spans="1:14" x14ac:dyDescent="0.15">
      <c r="A824" s="2">
        <v>7</v>
      </c>
      <c r="B824" s="2">
        <v>2</v>
      </c>
      <c r="C824" s="2">
        <v>7</v>
      </c>
      <c r="D824" s="2">
        <v>131530.89990234375</v>
      </c>
      <c r="E824" s="2">
        <v>6</v>
      </c>
      <c r="F824" s="2">
        <v>16101.60009765625</v>
      </c>
      <c r="G824" s="2" t="s">
        <v>79</v>
      </c>
      <c r="H824" s="2">
        <v>0</v>
      </c>
      <c r="I824" s="2">
        <v>49.55</v>
      </c>
      <c r="J824" s="2">
        <v>25.98</v>
      </c>
      <c r="K824" s="2">
        <v>58.31</v>
      </c>
      <c r="L824" s="2">
        <v>27.93</v>
      </c>
      <c r="M824">
        <f t="shared" si="24"/>
        <v>61.572026927818442</v>
      </c>
      <c r="N824">
        <f t="shared" si="25"/>
        <v>261.50836509787683</v>
      </c>
    </row>
    <row r="825" spans="1:14" x14ac:dyDescent="0.15">
      <c r="A825" s="2">
        <v>7</v>
      </c>
      <c r="B825" s="2">
        <v>2</v>
      </c>
      <c r="C825" s="2">
        <v>8</v>
      </c>
      <c r="D825" s="2">
        <v>145541.7998046875</v>
      </c>
      <c r="E825" s="2">
        <v>7</v>
      </c>
      <c r="F825" s="2">
        <v>14010.89990234375</v>
      </c>
      <c r="G825" s="2" t="s">
        <v>107</v>
      </c>
      <c r="H825" s="2">
        <v>0</v>
      </c>
      <c r="I825" s="2">
        <v>25.82</v>
      </c>
      <c r="J825" s="2">
        <v>2.78</v>
      </c>
      <c r="K825" s="2">
        <v>26.49</v>
      </c>
      <c r="L825" s="2">
        <v>16.95</v>
      </c>
      <c r="M825">
        <f t="shared" si="24"/>
        <v>33.661146742201169</v>
      </c>
      <c r="N825">
        <f t="shared" si="25"/>
        <v>416.23358852413088</v>
      </c>
    </row>
    <row r="826" spans="1:14" x14ac:dyDescent="0.15">
      <c r="A826" s="2">
        <v>7</v>
      </c>
      <c r="B826" s="2">
        <v>2</v>
      </c>
      <c r="C826" s="2">
        <v>9</v>
      </c>
      <c r="D826" s="2">
        <v>155600</v>
      </c>
      <c r="E826" s="2">
        <v>7</v>
      </c>
      <c r="F826" s="2">
        <v>10058.2001953125</v>
      </c>
      <c r="G826" s="2" t="s">
        <v>54</v>
      </c>
      <c r="H826" s="2">
        <v>0</v>
      </c>
      <c r="I826" s="2">
        <v>37.25</v>
      </c>
      <c r="J826" s="2">
        <v>50.78</v>
      </c>
      <c r="K826" s="2">
        <v>36.74</v>
      </c>
      <c r="L826" s="2">
        <v>59.06</v>
      </c>
      <c r="M826">
        <f t="shared" si="24"/>
        <v>43.339526993265629</v>
      </c>
      <c r="N826">
        <f t="shared" si="25"/>
        <v>232.07914098544285</v>
      </c>
    </row>
    <row r="827" spans="1:14" x14ac:dyDescent="0.15">
      <c r="A827" s="2">
        <v>7</v>
      </c>
      <c r="B827" s="2">
        <v>2</v>
      </c>
      <c r="C827" s="2">
        <v>10</v>
      </c>
      <c r="D827" s="2">
        <v>179981.59985351562</v>
      </c>
      <c r="E827" s="2">
        <v>8</v>
      </c>
      <c r="F827" s="2">
        <v>24381.599853515625</v>
      </c>
      <c r="G827" s="2" t="s">
        <v>147</v>
      </c>
      <c r="H827" s="2">
        <v>0</v>
      </c>
      <c r="I827" s="2">
        <v>44.71</v>
      </c>
      <c r="J827" s="2">
        <v>-27.88</v>
      </c>
      <c r="K827" s="2">
        <v>35.4</v>
      </c>
      <c r="L827" s="2">
        <v>-33.11</v>
      </c>
      <c r="M827">
        <f t="shared" si="24"/>
        <v>92.179740181885947</v>
      </c>
      <c r="N827">
        <f t="shared" si="25"/>
        <v>264.50063544773155</v>
      </c>
    </row>
    <row r="828" spans="1:14" x14ac:dyDescent="0.15">
      <c r="A828" s="2">
        <v>7</v>
      </c>
      <c r="B828" s="2">
        <v>2</v>
      </c>
      <c r="C828" s="2">
        <v>11</v>
      </c>
      <c r="D828" s="2">
        <v>193216.89990234369</v>
      </c>
      <c r="E828" s="2">
        <v>8</v>
      </c>
      <c r="F828" s="2">
        <v>13235.300048828123</v>
      </c>
      <c r="G828" s="2" t="s">
        <v>153</v>
      </c>
      <c r="H828" s="2">
        <v>0</v>
      </c>
      <c r="I828" s="2">
        <v>-1.24</v>
      </c>
      <c r="J828" s="2">
        <v>-9.1</v>
      </c>
      <c r="K828" s="2">
        <v>-14.25</v>
      </c>
      <c r="L828" s="2">
        <v>-12.89</v>
      </c>
      <c r="M828">
        <f t="shared" si="24"/>
        <v>53.609429207929459</v>
      </c>
      <c r="N828">
        <f t="shared" si="25"/>
        <v>246.88380839672266</v>
      </c>
    </row>
    <row r="829" spans="1:14" x14ac:dyDescent="0.15">
      <c r="A829" s="2">
        <v>7</v>
      </c>
      <c r="B829" s="2">
        <v>2</v>
      </c>
      <c r="C829" s="2">
        <v>12</v>
      </c>
      <c r="D829" s="2">
        <v>220775</v>
      </c>
      <c r="E829" s="2">
        <v>9</v>
      </c>
      <c r="F829" s="2">
        <v>27558.10009765625</v>
      </c>
      <c r="G829" s="2" t="s">
        <v>216</v>
      </c>
      <c r="H829" s="2">
        <v>1</v>
      </c>
      <c r="I829" s="2">
        <v>48.77</v>
      </c>
      <c r="J829" s="2">
        <v>-8.9</v>
      </c>
      <c r="K829" s="2">
        <v>59.29</v>
      </c>
      <c r="L829" s="2">
        <v>-9.16</v>
      </c>
      <c r="M829">
        <f t="shared" si="24"/>
        <v>73.634533338644843</v>
      </c>
      <c r="N829">
        <f t="shared" si="25"/>
        <v>374.25510624093573</v>
      </c>
    </row>
    <row r="830" spans="1:14" x14ac:dyDescent="0.15">
      <c r="A830" s="2">
        <v>8</v>
      </c>
      <c r="B830" s="2">
        <v>2</v>
      </c>
      <c r="C830" s="2">
        <v>1</v>
      </c>
      <c r="D830" s="2">
        <v>6710.099853515625</v>
      </c>
      <c r="E830" s="2">
        <v>1</v>
      </c>
      <c r="F830" s="2">
        <v>6710.099853515625</v>
      </c>
      <c r="G830" s="2" t="s">
        <v>123</v>
      </c>
      <c r="H830" s="2">
        <v>1</v>
      </c>
      <c r="I830" s="2">
        <v>38.28</v>
      </c>
      <c r="J830" s="2">
        <v>49.43</v>
      </c>
      <c r="K830" s="2">
        <v>36.74</v>
      </c>
      <c r="L830" s="2">
        <v>59.06</v>
      </c>
      <c r="M830">
        <f t="shared" si="24"/>
        <v>-1</v>
      </c>
      <c r="N830">
        <f t="shared" si="25"/>
        <v>-1</v>
      </c>
    </row>
    <row r="831" spans="1:14" x14ac:dyDescent="0.15">
      <c r="A831" s="2">
        <v>8</v>
      </c>
      <c r="B831" s="2">
        <v>2</v>
      </c>
      <c r="C831" s="2">
        <v>2</v>
      </c>
      <c r="D831" s="2">
        <v>27090.5</v>
      </c>
      <c r="E831" s="2">
        <v>1</v>
      </c>
      <c r="F831" s="2">
        <v>20380.400146484371</v>
      </c>
      <c r="G831" s="2" t="s">
        <v>26</v>
      </c>
      <c r="H831" s="2">
        <v>1</v>
      </c>
      <c r="I831" s="2">
        <v>-47.49</v>
      </c>
      <c r="J831" s="2">
        <v>-10.27</v>
      </c>
      <c r="K831" s="2">
        <v>-60</v>
      </c>
      <c r="L831" s="2">
        <v>-11.5</v>
      </c>
      <c r="M831">
        <f t="shared" si="24"/>
        <v>119.73863703917797</v>
      </c>
      <c r="N831">
        <f t="shared" si="25"/>
        <v>170.20738376883304</v>
      </c>
    </row>
    <row r="832" spans="1:14" x14ac:dyDescent="0.15">
      <c r="A832" s="2">
        <v>8</v>
      </c>
      <c r="B832" s="2">
        <v>2</v>
      </c>
      <c r="C832" s="2">
        <v>3</v>
      </c>
      <c r="D832" s="2">
        <v>39741.7998046875</v>
      </c>
      <c r="E832" s="2">
        <v>2</v>
      </c>
      <c r="F832" s="2">
        <v>12651.2998046875</v>
      </c>
      <c r="G832" s="2" t="s">
        <v>203</v>
      </c>
      <c r="H832" s="2">
        <v>1</v>
      </c>
      <c r="I832" s="2">
        <v>49.82</v>
      </c>
      <c r="J832" s="2">
        <v>-9.85</v>
      </c>
      <c r="K832" s="2">
        <v>59.29</v>
      </c>
      <c r="L832" s="2">
        <v>-9.16</v>
      </c>
      <c r="M832">
        <f t="shared" si="24"/>
        <v>119.31294858480365</v>
      </c>
      <c r="N832">
        <f t="shared" si="25"/>
        <v>106.03459184227083</v>
      </c>
    </row>
    <row r="833" spans="1:14" x14ac:dyDescent="0.15">
      <c r="A833" s="2">
        <v>8</v>
      </c>
      <c r="B833" s="2">
        <v>2</v>
      </c>
      <c r="C833" s="2">
        <v>4</v>
      </c>
      <c r="D833" s="2">
        <v>63182.099853515625</v>
      </c>
      <c r="E833" s="2">
        <v>3</v>
      </c>
      <c r="F833" s="2">
        <v>23440.300048828125</v>
      </c>
      <c r="G833" s="2" t="s">
        <v>61</v>
      </c>
      <c r="H833" s="2">
        <v>0</v>
      </c>
      <c r="I833" s="2">
        <v>1.89</v>
      </c>
      <c r="J833" s="2">
        <v>-32.06</v>
      </c>
      <c r="K833" s="2">
        <v>14.49</v>
      </c>
      <c r="L833" s="2">
        <v>-33.74</v>
      </c>
      <c r="M833">
        <f t="shared" si="24"/>
        <v>51.100062622270826</v>
      </c>
      <c r="N833">
        <f t="shared" si="25"/>
        <v>458.71372452315137</v>
      </c>
    </row>
    <row r="834" spans="1:14" x14ac:dyDescent="0.15">
      <c r="A834" s="2">
        <v>8</v>
      </c>
      <c r="B834" s="2">
        <v>2</v>
      </c>
      <c r="C834" s="2">
        <v>5</v>
      </c>
      <c r="D834" s="2">
        <v>71007.2998046875</v>
      </c>
      <c r="E834" s="2">
        <v>3</v>
      </c>
      <c r="F834" s="2">
        <v>7825.199951171875</v>
      </c>
      <c r="G834" s="2" t="s">
        <v>107</v>
      </c>
      <c r="H834" s="2">
        <v>0</v>
      </c>
      <c r="I834" s="2">
        <v>47</v>
      </c>
      <c r="J834" s="2">
        <v>-30.33</v>
      </c>
      <c r="K834" s="2">
        <v>35.4</v>
      </c>
      <c r="L834" s="2">
        <v>-33.11</v>
      </c>
      <c r="M834">
        <f t="shared" si="24"/>
        <v>20.919488521472026</v>
      </c>
      <c r="N834">
        <f t="shared" si="25"/>
        <v>374.06268050674333</v>
      </c>
    </row>
    <row r="835" spans="1:14" x14ac:dyDescent="0.15">
      <c r="A835" s="2">
        <v>8</v>
      </c>
      <c r="B835" s="2">
        <v>2</v>
      </c>
      <c r="C835" s="2">
        <v>6</v>
      </c>
      <c r="D835" s="2">
        <v>77711.099853515625</v>
      </c>
      <c r="E835" s="2">
        <v>4</v>
      </c>
      <c r="F835" s="2">
        <v>6703.800048828125</v>
      </c>
      <c r="G835" s="2" t="s">
        <v>101</v>
      </c>
      <c r="H835" s="2">
        <v>0</v>
      </c>
      <c r="I835" s="2">
        <v>47.71</v>
      </c>
      <c r="J835" s="2">
        <v>31.64</v>
      </c>
      <c r="K835" s="2">
        <v>35.06</v>
      </c>
      <c r="L835" s="2">
        <v>26.66</v>
      </c>
      <c r="M835">
        <f t="shared" ref="M835:M898" si="26">IF(C835&gt;1, SQRT((L835-L834)^2 + (K835-K834)^2), -1)</f>
        <v>59.770967032498305</v>
      </c>
      <c r="N835">
        <f t="shared" ref="N835:N898" si="27">IF(M835&gt;=0, F835/M835, -1)</f>
        <v>112.15813264629257</v>
      </c>
    </row>
    <row r="836" spans="1:14" x14ac:dyDescent="0.15">
      <c r="A836" s="2">
        <v>8</v>
      </c>
      <c r="B836" s="2">
        <v>2</v>
      </c>
      <c r="C836" s="2">
        <v>7</v>
      </c>
      <c r="D836" s="2">
        <v>93405</v>
      </c>
      <c r="E836" s="2">
        <v>4</v>
      </c>
      <c r="F836" s="2">
        <v>15693.900146484377</v>
      </c>
      <c r="G836" s="2" t="s">
        <v>42</v>
      </c>
      <c r="H836" s="2">
        <v>0</v>
      </c>
      <c r="I836" s="2">
        <v>48.84</v>
      </c>
      <c r="J836" s="2">
        <v>-33.31</v>
      </c>
      <c r="K836" s="2">
        <v>62.34</v>
      </c>
      <c r="L836" s="2">
        <v>-33.51</v>
      </c>
      <c r="M836">
        <f t="shared" si="26"/>
        <v>66.065326003888003</v>
      </c>
      <c r="N836">
        <f t="shared" si="27"/>
        <v>237.55124050338867</v>
      </c>
    </row>
    <row r="837" spans="1:14" x14ac:dyDescent="0.15">
      <c r="A837" s="2">
        <v>8</v>
      </c>
      <c r="B837" s="2">
        <v>2</v>
      </c>
      <c r="C837" s="2">
        <v>8</v>
      </c>
      <c r="D837" s="2">
        <v>102369.59985351562</v>
      </c>
      <c r="E837" s="2">
        <v>5</v>
      </c>
      <c r="F837" s="2">
        <v>8964.599853515625</v>
      </c>
      <c r="G837" s="2" t="s">
        <v>166</v>
      </c>
      <c r="H837" s="2">
        <v>1</v>
      </c>
      <c r="I837" s="2">
        <v>-9.16</v>
      </c>
      <c r="J837" s="2">
        <v>1.03</v>
      </c>
      <c r="K837" s="2">
        <v>-9.09</v>
      </c>
      <c r="L837" s="2">
        <v>17.86</v>
      </c>
      <c r="M837">
        <f t="shared" si="26"/>
        <v>87.983645071115347</v>
      </c>
      <c r="N837">
        <f t="shared" si="27"/>
        <v>101.88938917306422</v>
      </c>
    </row>
    <row r="838" spans="1:14" x14ac:dyDescent="0.15">
      <c r="A838" s="2">
        <v>8</v>
      </c>
      <c r="B838" s="2">
        <v>2</v>
      </c>
      <c r="C838" s="2">
        <v>9</v>
      </c>
      <c r="D838" s="2">
        <v>123118.09985351562</v>
      </c>
      <c r="E838" s="2">
        <v>6</v>
      </c>
      <c r="F838" s="2">
        <v>20748.5</v>
      </c>
      <c r="G838" s="2" t="s">
        <v>112</v>
      </c>
      <c r="H838" s="2">
        <v>1</v>
      </c>
      <c r="I838" s="2">
        <v>-5.89</v>
      </c>
      <c r="J838" s="2">
        <v>-49.63</v>
      </c>
      <c r="K838" s="2">
        <v>-3.07</v>
      </c>
      <c r="L838" s="2">
        <v>-58.51</v>
      </c>
      <c r="M838">
        <f t="shared" si="26"/>
        <v>76.606901125159737</v>
      </c>
      <c r="N838">
        <f t="shared" si="27"/>
        <v>270.84374508376561</v>
      </c>
    </row>
    <row r="839" spans="1:14" x14ac:dyDescent="0.15">
      <c r="A839" s="2">
        <v>8</v>
      </c>
      <c r="B839" s="2">
        <v>2</v>
      </c>
      <c r="C839" s="2">
        <v>10</v>
      </c>
      <c r="D839" s="2">
        <v>139567.69995117188</v>
      </c>
      <c r="E839" s="2">
        <v>7</v>
      </c>
      <c r="F839" s="2">
        <v>16449.60009765625</v>
      </c>
      <c r="G839" s="2" t="s">
        <v>20</v>
      </c>
      <c r="H839" s="2">
        <v>0</v>
      </c>
      <c r="I839" s="2">
        <v>-1.35</v>
      </c>
      <c r="J839" s="2">
        <v>-8.41</v>
      </c>
      <c r="K839" s="2">
        <v>-14.25</v>
      </c>
      <c r="L839" s="2">
        <v>-12.89</v>
      </c>
      <c r="M839">
        <f t="shared" si="26"/>
        <v>46.96995635510001</v>
      </c>
      <c r="N839">
        <f t="shared" si="27"/>
        <v>350.21535837280265</v>
      </c>
    </row>
    <row r="840" spans="1:14" x14ac:dyDescent="0.15">
      <c r="A840" s="2">
        <v>8</v>
      </c>
      <c r="B840" s="2">
        <v>2</v>
      </c>
      <c r="C840" s="2">
        <v>11</v>
      </c>
      <c r="D840" s="2">
        <v>146379.69995117188</v>
      </c>
      <c r="E840" s="2">
        <v>7</v>
      </c>
      <c r="F840" s="2">
        <v>6812</v>
      </c>
      <c r="G840" s="2" t="s">
        <v>50</v>
      </c>
      <c r="H840" s="2">
        <v>0</v>
      </c>
      <c r="I840" s="2">
        <v>-36.31</v>
      </c>
      <c r="J840" s="2">
        <v>-49.78</v>
      </c>
      <c r="K840" s="2">
        <v>-38.950000000000003</v>
      </c>
      <c r="L840" s="2">
        <v>-61.87</v>
      </c>
      <c r="M840">
        <f t="shared" si="26"/>
        <v>54.855541196856315</v>
      </c>
      <c r="N840">
        <f t="shared" si="27"/>
        <v>124.18070902908866</v>
      </c>
    </row>
    <row r="841" spans="1:14" x14ac:dyDescent="0.15">
      <c r="A841" s="2">
        <v>8</v>
      </c>
      <c r="B841" s="2">
        <v>2</v>
      </c>
      <c r="C841" s="2">
        <v>12</v>
      </c>
      <c r="D841" s="2">
        <v>170789.59985351562</v>
      </c>
      <c r="E841" s="2">
        <v>8</v>
      </c>
      <c r="F841" s="2">
        <v>24409.89990234375</v>
      </c>
      <c r="G841" s="2" t="s">
        <v>104</v>
      </c>
      <c r="H841" s="2">
        <v>1</v>
      </c>
      <c r="I841" s="2">
        <v>-28.84</v>
      </c>
      <c r="J841" s="2">
        <v>-46.49</v>
      </c>
      <c r="K841" s="2">
        <v>-29.57</v>
      </c>
      <c r="L841" s="2">
        <v>-37.24</v>
      </c>
      <c r="M841">
        <f t="shared" si="26"/>
        <v>26.355669219353921</v>
      </c>
      <c r="N841">
        <f t="shared" si="27"/>
        <v>926.17264616520072</v>
      </c>
    </row>
    <row r="842" spans="1:14" x14ac:dyDescent="0.15">
      <c r="A842" s="2">
        <v>9</v>
      </c>
      <c r="B842" s="2">
        <v>2</v>
      </c>
      <c r="C842" s="2">
        <v>1</v>
      </c>
      <c r="D842" s="2">
        <v>30173.699951171875</v>
      </c>
      <c r="E842" s="2">
        <v>2</v>
      </c>
      <c r="F842" s="2">
        <v>30173.699951171875</v>
      </c>
      <c r="G842" s="2" t="s">
        <v>12</v>
      </c>
      <c r="H842" s="2">
        <v>0</v>
      </c>
      <c r="I842" s="2">
        <v>38.130000000000003</v>
      </c>
      <c r="J842" s="2">
        <v>49.58</v>
      </c>
      <c r="K842" s="2">
        <v>36.74</v>
      </c>
      <c r="L842" s="2">
        <v>59.06</v>
      </c>
      <c r="M842">
        <f t="shared" si="26"/>
        <v>-1</v>
      </c>
      <c r="N842">
        <f t="shared" si="27"/>
        <v>-1</v>
      </c>
    </row>
    <row r="843" spans="1:14" x14ac:dyDescent="0.15">
      <c r="A843" s="2">
        <v>9</v>
      </c>
      <c r="B843" s="2">
        <v>2</v>
      </c>
      <c r="C843" s="2">
        <v>2</v>
      </c>
      <c r="D843" s="2">
        <v>54962.199951171882</v>
      </c>
      <c r="E843" s="2">
        <v>3</v>
      </c>
      <c r="F843" s="2">
        <v>24788.5</v>
      </c>
      <c r="G843" s="2" t="s">
        <v>228</v>
      </c>
      <c r="H843" s="2">
        <v>0</v>
      </c>
      <c r="I843" s="2">
        <v>-1.96</v>
      </c>
      <c r="J843" s="2">
        <v>-8.8699999999999992</v>
      </c>
      <c r="K843" s="2">
        <v>-14.25</v>
      </c>
      <c r="L843" s="2">
        <v>-12.89</v>
      </c>
      <c r="M843">
        <f t="shared" si="26"/>
        <v>88.186068060663644</v>
      </c>
      <c r="N843">
        <f t="shared" si="27"/>
        <v>281.09315388625635</v>
      </c>
    </row>
    <row r="844" spans="1:14" x14ac:dyDescent="0.15">
      <c r="A844" s="2">
        <v>9</v>
      </c>
      <c r="B844" s="2">
        <v>2</v>
      </c>
      <c r="C844" s="2">
        <v>3</v>
      </c>
      <c r="D844" s="2">
        <v>80221.2998046875</v>
      </c>
      <c r="E844" s="2">
        <v>4</v>
      </c>
      <c r="F844" s="2">
        <v>25259.099853515625</v>
      </c>
      <c r="G844" s="2" t="s">
        <v>77</v>
      </c>
      <c r="H844" s="2">
        <v>0</v>
      </c>
      <c r="I844" s="2">
        <v>-28.9</v>
      </c>
      <c r="J844" s="2">
        <v>-45.22</v>
      </c>
      <c r="K844" s="2">
        <v>-29.57</v>
      </c>
      <c r="L844" s="2">
        <v>-37.24</v>
      </c>
      <c r="M844">
        <f t="shared" si="26"/>
        <v>28.76847058847585</v>
      </c>
      <c r="N844">
        <f t="shared" si="27"/>
        <v>878.01330195265859</v>
      </c>
    </row>
    <row r="845" spans="1:14" x14ac:dyDescent="0.15">
      <c r="A845" s="2">
        <v>9</v>
      </c>
      <c r="B845" s="2">
        <v>2</v>
      </c>
      <c r="C845" s="2">
        <v>4</v>
      </c>
      <c r="D845" s="2">
        <v>103803.19995117188</v>
      </c>
      <c r="E845" s="2">
        <v>5</v>
      </c>
      <c r="F845" s="2">
        <v>23581.900146484371</v>
      </c>
      <c r="G845" s="2" t="s">
        <v>176</v>
      </c>
      <c r="H845" s="2">
        <v>0</v>
      </c>
      <c r="I845" s="2">
        <v>-12.02</v>
      </c>
      <c r="J845" s="2">
        <v>1.34</v>
      </c>
      <c r="K845" s="2">
        <v>-9.09</v>
      </c>
      <c r="L845" s="2">
        <v>17.86</v>
      </c>
      <c r="M845">
        <f t="shared" si="26"/>
        <v>58.782994139461799</v>
      </c>
      <c r="N845">
        <f t="shared" si="27"/>
        <v>401.1687477255183</v>
      </c>
    </row>
    <row r="846" spans="1:14" x14ac:dyDescent="0.15">
      <c r="A846" s="2">
        <v>9</v>
      </c>
      <c r="B846" s="2">
        <v>2</v>
      </c>
      <c r="C846" s="2">
        <v>5</v>
      </c>
      <c r="D846" s="2">
        <v>116847.7998046875</v>
      </c>
      <c r="E846" s="2">
        <v>6</v>
      </c>
      <c r="F846" s="2">
        <v>13044.599853515623</v>
      </c>
      <c r="G846" s="2" t="s">
        <v>51</v>
      </c>
      <c r="H846" s="2">
        <v>0</v>
      </c>
      <c r="I846" s="2">
        <v>-6.29</v>
      </c>
      <c r="J846" s="2">
        <v>-47.46</v>
      </c>
      <c r="K846" s="2">
        <v>-3.07</v>
      </c>
      <c r="L846" s="2">
        <v>-58.51</v>
      </c>
      <c r="M846">
        <f t="shared" si="26"/>
        <v>76.606901125159737</v>
      </c>
      <c r="N846">
        <f t="shared" si="27"/>
        <v>170.27969624046614</v>
      </c>
    </row>
    <row r="847" spans="1:14" x14ac:dyDescent="0.15">
      <c r="A847" s="2">
        <v>9</v>
      </c>
      <c r="B847" s="2">
        <v>2</v>
      </c>
      <c r="C847" s="2">
        <v>6</v>
      </c>
      <c r="D847" s="2">
        <v>139201</v>
      </c>
      <c r="E847" s="2">
        <v>7</v>
      </c>
      <c r="F847" s="2">
        <v>22353.2001953125</v>
      </c>
      <c r="G847" s="2" t="s">
        <v>94</v>
      </c>
      <c r="H847" s="2">
        <v>0</v>
      </c>
      <c r="I847" s="2">
        <v>46.12</v>
      </c>
      <c r="J847" s="2">
        <v>31.06</v>
      </c>
      <c r="K847" s="2">
        <v>35.06</v>
      </c>
      <c r="L847" s="2">
        <v>26.66</v>
      </c>
      <c r="M847">
        <f t="shared" si="26"/>
        <v>93.31573179266185</v>
      </c>
      <c r="N847">
        <f t="shared" si="27"/>
        <v>239.54374858227612</v>
      </c>
    </row>
    <row r="848" spans="1:14" x14ac:dyDescent="0.15">
      <c r="A848" s="2">
        <v>9</v>
      </c>
      <c r="B848" s="2">
        <v>2</v>
      </c>
      <c r="C848" s="2">
        <v>7</v>
      </c>
      <c r="D848" s="2">
        <v>170235.89990234375</v>
      </c>
      <c r="E848" s="2">
        <v>8</v>
      </c>
      <c r="F848" s="2">
        <v>31034.89990234375</v>
      </c>
      <c r="G848" s="2" t="s">
        <v>23</v>
      </c>
      <c r="H848" s="2">
        <v>0</v>
      </c>
      <c r="I848" s="2">
        <v>27.97</v>
      </c>
      <c r="J848" s="2">
        <v>0.55000000000000004</v>
      </c>
      <c r="K848" s="2">
        <v>26.49</v>
      </c>
      <c r="L848" s="2">
        <v>16.95</v>
      </c>
      <c r="M848">
        <f t="shared" si="26"/>
        <v>12.951023125606723</v>
      </c>
      <c r="N848">
        <f t="shared" si="27"/>
        <v>2396.3280430703303</v>
      </c>
    </row>
    <row r="849" spans="1:14" x14ac:dyDescent="0.15">
      <c r="A849" s="2">
        <v>9</v>
      </c>
      <c r="B849" s="2">
        <v>2</v>
      </c>
      <c r="C849" s="2">
        <v>8</v>
      </c>
      <c r="D849" s="2">
        <v>196083.19995117188</v>
      </c>
      <c r="E849" s="2">
        <v>8</v>
      </c>
      <c r="F849" s="2">
        <v>25847.300048828125</v>
      </c>
      <c r="G849" s="2" t="s">
        <v>90</v>
      </c>
      <c r="H849" s="2">
        <v>0</v>
      </c>
      <c r="I849" s="2">
        <v>45.58</v>
      </c>
      <c r="J849" s="2">
        <v>-27.81</v>
      </c>
      <c r="K849" s="2">
        <v>35.4</v>
      </c>
      <c r="L849" s="2">
        <v>-33.11</v>
      </c>
      <c r="M849">
        <f t="shared" si="26"/>
        <v>50.846747191929595</v>
      </c>
      <c r="N849">
        <f t="shared" si="27"/>
        <v>508.33733672801418</v>
      </c>
    </row>
    <row r="850" spans="1:14" x14ac:dyDescent="0.15">
      <c r="A850" s="2">
        <v>9</v>
      </c>
      <c r="B850" s="2">
        <v>2</v>
      </c>
      <c r="C850" s="2">
        <v>9</v>
      </c>
      <c r="D850" s="2">
        <v>239549.5998535156</v>
      </c>
      <c r="E850" s="2">
        <v>9</v>
      </c>
      <c r="F850" s="2">
        <v>43466.39990234375</v>
      </c>
      <c r="G850" s="2" t="s">
        <v>62</v>
      </c>
      <c r="H850" s="2">
        <v>0</v>
      </c>
      <c r="I850" s="2">
        <v>-48.32</v>
      </c>
      <c r="J850" s="2">
        <v>-12.74</v>
      </c>
      <c r="K850" s="2">
        <v>-60</v>
      </c>
      <c r="L850" s="2">
        <v>-11.5</v>
      </c>
      <c r="M850">
        <f t="shared" si="26"/>
        <v>97.81693156095217</v>
      </c>
      <c r="N850">
        <f t="shared" si="27"/>
        <v>444.36478643023833</v>
      </c>
    </row>
    <row r="851" spans="1:14" x14ac:dyDescent="0.15">
      <c r="A851" s="2">
        <v>9</v>
      </c>
      <c r="B851" s="2">
        <v>2</v>
      </c>
      <c r="C851" s="2">
        <v>10</v>
      </c>
      <c r="D851" s="2">
        <v>284149.7998046875</v>
      </c>
      <c r="E851" s="2">
        <v>10</v>
      </c>
      <c r="F851" s="2">
        <v>44600.199951171882</v>
      </c>
      <c r="G851" s="2" t="s">
        <v>120</v>
      </c>
      <c r="H851" s="2">
        <v>1</v>
      </c>
      <c r="I851" s="2">
        <v>50.49</v>
      </c>
      <c r="J851" s="2">
        <v>-8.6199999999999992</v>
      </c>
      <c r="K851" s="2">
        <v>59.29</v>
      </c>
      <c r="L851" s="2">
        <v>-9.16</v>
      </c>
      <c r="M851">
        <f t="shared" si="26"/>
        <v>119.31294858480365</v>
      </c>
      <c r="N851">
        <f t="shared" si="27"/>
        <v>373.80854702012124</v>
      </c>
    </row>
    <row r="852" spans="1:14" x14ac:dyDescent="0.15">
      <c r="A852" s="2">
        <v>9</v>
      </c>
      <c r="B852" s="2">
        <v>2</v>
      </c>
      <c r="C852" s="2">
        <v>11</v>
      </c>
      <c r="D852" s="2">
        <v>333243.7998046875</v>
      </c>
      <c r="E852" s="2">
        <v>10</v>
      </c>
      <c r="F852" s="2">
        <v>49094</v>
      </c>
      <c r="G852" s="2" t="s">
        <v>61</v>
      </c>
      <c r="H852" s="2">
        <v>0</v>
      </c>
      <c r="I852" s="2">
        <v>1.35</v>
      </c>
      <c r="J852" s="2">
        <v>-32.270000000000003</v>
      </c>
      <c r="K852" s="2">
        <v>14.49</v>
      </c>
      <c r="L852" s="2">
        <v>-33.74</v>
      </c>
      <c r="M852">
        <f t="shared" si="26"/>
        <v>51.100062622270826</v>
      </c>
      <c r="N852">
        <f t="shared" si="27"/>
        <v>960.74246254648369</v>
      </c>
    </row>
    <row r="853" spans="1:14" x14ac:dyDescent="0.15">
      <c r="A853" s="2">
        <v>9</v>
      </c>
      <c r="B853" s="2">
        <v>2</v>
      </c>
      <c r="C853" s="2">
        <v>12</v>
      </c>
      <c r="D853" s="2">
        <v>355025.5</v>
      </c>
      <c r="E853" s="2">
        <v>10</v>
      </c>
      <c r="F853" s="2">
        <v>21781.7001953125</v>
      </c>
      <c r="G853" s="2" t="s">
        <v>78</v>
      </c>
      <c r="H853" s="2">
        <v>0</v>
      </c>
      <c r="I853" s="2">
        <v>51.21</v>
      </c>
      <c r="J853" s="2">
        <v>26.79</v>
      </c>
      <c r="K853" s="2">
        <v>58.31</v>
      </c>
      <c r="L853" s="2">
        <v>27.93</v>
      </c>
      <c r="M853">
        <f t="shared" si="26"/>
        <v>75.653032325214824</v>
      </c>
      <c r="N853">
        <f t="shared" si="27"/>
        <v>287.91575863975982</v>
      </c>
    </row>
    <row r="854" spans="1:14" x14ac:dyDescent="0.15">
      <c r="A854" s="2">
        <v>10</v>
      </c>
      <c r="B854" s="2">
        <v>2</v>
      </c>
      <c r="C854" s="2">
        <v>1</v>
      </c>
      <c r="D854" s="2">
        <v>5928</v>
      </c>
      <c r="E854" s="2">
        <v>1</v>
      </c>
      <c r="F854" s="2">
        <v>5928</v>
      </c>
      <c r="G854" s="2" t="s">
        <v>121</v>
      </c>
      <c r="H854" s="2">
        <v>0</v>
      </c>
      <c r="I854" s="2">
        <v>-6.23</v>
      </c>
      <c r="J854" s="2">
        <v>-48.41</v>
      </c>
      <c r="K854" s="2">
        <v>-3.07</v>
      </c>
      <c r="L854" s="2">
        <v>-58.51</v>
      </c>
      <c r="M854">
        <f t="shared" si="26"/>
        <v>-1</v>
      </c>
      <c r="N854">
        <f t="shared" si="27"/>
        <v>-1</v>
      </c>
    </row>
    <row r="855" spans="1:14" x14ac:dyDescent="0.15">
      <c r="A855" s="2">
        <v>10</v>
      </c>
      <c r="B855" s="2">
        <v>2</v>
      </c>
      <c r="C855" s="2">
        <v>2</v>
      </c>
      <c r="D855" s="2">
        <v>26007</v>
      </c>
      <c r="E855" s="2">
        <v>1</v>
      </c>
      <c r="F855" s="2">
        <v>20079</v>
      </c>
      <c r="G855" s="2" t="s">
        <v>71</v>
      </c>
      <c r="H855" s="2">
        <v>1</v>
      </c>
      <c r="I855" s="2">
        <v>48.5</v>
      </c>
      <c r="J855" s="2">
        <v>-8.58</v>
      </c>
      <c r="K855" s="2">
        <v>59.29</v>
      </c>
      <c r="L855" s="2">
        <v>-9.16</v>
      </c>
      <c r="M855">
        <f t="shared" si="26"/>
        <v>79.524789216947937</v>
      </c>
      <c r="N855">
        <f t="shared" si="27"/>
        <v>252.4873086456526</v>
      </c>
    </row>
    <row r="856" spans="1:14" x14ac:dyDescent="0.15">
      <c r="A856" s="2">
        <v>10</v>
      </c>
      <c r="B856" s="2">
        <v>2</v>
      </c>
      <c r="C856" s="2">
        <v>3</v>
      </c>
      <c r="D856" s="2">
        <v>39698</v>
      </c>
      <c r="E856" s="2">
        <v>2</v>
      </c>
      <c r="F856" s="2">
        <v>13691</v>
      </c>
      <c r="G856" s="2" t="s">
        <v>25</v>
      </c>
      <c r="H856" s="2">
        <v>0</v>
      </c>
      <c r="I856" s="2">
        <v>-28.97</v>
      </c>
      <c r="J856" s="2">
        <v>49.11</v>
      </c>
      <c r="K856" s="2">
        <v>-31.82</v>
      </c>
      <c r="L856" s="2">
        <v>55.71</v>
      </c>
      <c r="M856">
        <f t="shared" si="26"/>
        <v>111.84430696284903</v>
      </c>
      <c r="N856">
        <f t="shared" si="27"/>
        <v>122.41123729746653</v>
      </c>
    </row>
    <row r="857" spans="1:14" x14ac:dyDescent="0.15">
      <c r="A857" s="2">
        <v>10</v>
      </c>
      <c r="B857" s="2">
        <v>2</v>
      </c>
      <c r="C857" s="2">
        <v>4</v>
      </c>
      <c r="D857" s="2">
        <v>57062</v>
      </c>
      <c r="E857" s="2">
        <v>3</v>
      </c>
      <c r="F857" s="2">
        <v>17364</v>
      </c>
      <c r="G857" s="2" t="s">
        <v>149</v>
      </c>
      <c r="H857" s="2">
        <v>1</v>
      </c>
      <c r="I857" s="2">
        <v>-2.13</v>
      </c>
      <c r="J857" s="2">
        <v>-11.45</v>
      </c>
      <c r="K857" s="2">
        <v>-14.25</v>
      </c>
      <c r="L857" s="2">
        <v>-12.89</v>
      </c>
      <c r="M857">
        <f t="shared" si="26"/>
        <v>70.814298697367605</v>
      </c>
      <c r="N857">
        <f t="shared" si="27"/>
        <v>245.20471598831884</v>
      </c>
    </row>
    <row r="858" spans="1:14" x14ac:dyDescent="0.15">
      <c r="A858" s="2">
        <v>10</v>
      </c>
      <c r="B858" s="2">
        <v>2</v>
      </c>
      <c r="C858" s="2">
        <v>5</v>
      </c>
      <c r="D858" s="2">
        <v>77158</v>
      </c>
      <c r="E858" s="2">
        <v>4</v>
      </c>
      <c r="F858" s="2">
        <v>20096</v>
      </c>
      <c r="G858" s="2" t="s">
        <v>198</v>
      </c>
      <c r="H858" s="2">
        <v>0</v>
      </c>
      <c r="I858" s="2">
        <v>-49.56</v>
      </c>
      <c r="J858" s="2">
        <v>-11</v>
      </c>
      <c r="K858" s="2">
        <v>-60</v>
      </c>
      <c r="L858" s="2">
        <v>-11.5</v>
      </c>
      <c r="M858">
        <f t="shared" si="26"/>
        <v>45.77111097624789</v>
      </c>
      <c r="N858">
        <f t="shared" si="27"/>
        <v>439.05423249237856</v>
      </c>
    </row>
    <row r="859" spans="1:14" x14ac:dyDescent="0.15">
      <c r="A859" s="2">
        <v>10</v>
      </c>
      <c r="B859" s="2">
        <v>2</v>
      </c>
      <c r="C859" s="2">
        <v>6</v>
      </c>
      <c r="D859" s="2">
        <v>98633</v>
      </c>
      <c r="E859" s="2">
        <v>5</v>
      </c>
      <c r="F859" s="2">
        <v>21475</v>
      </c>
      <c r="G859" s="2" t="s">
        <v>19</v>
      </c>
      <c r="H859" s="2">
        <v>0</v>
      </c>
      <c r="I859" s="2">
        <v>-29.1</v>
      </c>
      <c r="J859" s="2">
        <v>-45.36</v>
      </c>
      <c r="K859" s="2">
        <v>-29.57</v>
      </c>
      <c r="L859" s="2">
        <v>-37.24</v>
      </c>
      <c r="M859">
        <f t="shared" si="26"/>
        <v>39.856398482552336</v>
      </c>
      <c r="N859">
        <f t="shared" si="27"/>
        <v>538.80934599248758</v>
      </c>
    </row>
    <row r="860" spans="1:14" x14ac:dyDescent="0.15">
      <c r="A860" s="2">
        <v>10</v>
      </c>
      <c r="B860" s="2">
        <v>2</v>
      </c>
      <c r="C860" s="2">
        <v>7</v>
      </c>
      <c r="D860" s="2">
        <v>123979</v>
      </c>
      <c r="E860" s="2">
        <v>6</v>
      </c>
      <c r="F860" s="2">
        <v>25346</v>
      </c>
      <c r="G860" s="2" t="s">
        <v>158</v>
      </c>
      <c r="H860" s="2">
        <v>0</v>
      </c>
      <c r="I860" s="2">
        <v>30.74</v>
      </c>
      <c r="J860" s="2">
        <v>-49.2</v>
      </c>
      <c r="K860" s="2">
        <v>32.200000000000003</v>
      </c>
      <c r="L860" s="2">
        <v>-60.9</v>
      </c>
      <c r="M860">
        <f t="shared" si="26"/>
        <v>66.146265956590483</v>
      </c>
      <c r="N860">
        <f t="shared" si="27"/>
        <v>383.18111587181215</v>
      </c>
    </row>
    <row r="861" spans="1:14" x14ac:dyDescent="0.15">
      <c r="A861" s="2">
        <v>10</v>
      </c>
      <c r="B861" s="2">
        <v>2</v>
      </c>
      <c r="C861" s="2">
        <v>8</v>
      </c>
      <c r="D861" s="2">
        <v>137404</v>
      </c>
      <c r="E861" s="2">
        <v>6</v>
      </c>
      <c r="F861" s="2">
        <v>13425</v>
      </c>
      <c r="G861" s="2" t="s">
        <v>189</v>
      </c>
      <c r="H861" s="2">
        <v>0</v>
      </c>
      <c r="I861" s="2">
        <v>37.409999999999997</v>
      </c>
      <c r="J861" s="2">
        <v>48.64</v>
      </c>
      <c r="K861" s="2">
        <v>36.74</v>
      </c>
      <c r="L861" s="2">
        <v>59.06</v>
      </c>
      <c r="M861">
        <f t="shared" si="26"/>
        <v>120.04587956277383</v>
      </c>
      <c r="N861">
        <f t="shared" si="27"/>
        <v>111.83224321314469</v>
      </c>
    </row>
    <row r="862" spans="1:14" x14ac:dyDescent="0.15">
      <c r="A862" s="2">
        <v>10</v>
      </c>
      <c r="B862" s="2">
        <v>2</v>
      </c>
      <c r="C862" s="2">
        <v>9</v>
      </c>
      <c r="D862" s="2">
        <v>163202</v>
      </c>
      <c r="E862" s="2">
        <v>7</v>
      </c>
      <c r="F862" s="2">
        <v>25798</v>
      </c>
      <c r="G862" s="2" t="s">
        <v>239</v>
      </c>
      <c r="H862" s="2">
        <v>1</v>
      </c>
      <c r="I862" s="2">
        <v>47.89</v>
      </c>
      <c r="J862" s="2">
        <v>-29.4</v>
      </c>
      <c r="K862" s="2">
        <v>35.4</v>
      </c>
      <c r="L862" s="2">
        <v>-33.11</v>
      </c>
      <c r="M862">
        <f t="shared" si="26"/>
        <v>92.179740181885947</v>
      </c>
      <c r="N862">
        <f t="shared" si="27"/>
        <v>279.86626941122051</v>
      </c>
    </row>
    <row r="863" spans="1:14" x14ac:dyDescent="0.15">
      <c r="A863" s="2">
        <v>10</v>
      </c>
      <c r="B863" s="2">
        <v>2</v>
      </c>
      <c r="C863" s="2">
        <v>10</v>
      </c>
      <c r="D863" s="2">
        <v>184256</v>
      </c>
      <c r="E863" s="2">
        <v>8</v>
      </c>
      <c r="F863" s="2">
        <v>21054</v>
      </c>
      <c r="G863" s="2" t="s">
        <v>18</v>
      </c>
      <c r="H863" s="2">
        <v>0</v>
      </c>
      <c r="I863" s="2">
        <v>10.37</v>
      </c>
      <c r="J863" s="2">
        <v>-47.6</v>
      </c>
      <c r="K863" s="2">
        <v>14.55</v>
      </c>
      <c r="L863" s="2">
        <v>-58.79</v>
      </c>
      <c r="M863">
        <f t="shared" si="26"/>
        <v>33.078465804810236</v>
      </c>
      <c r="N863">
        <f t="shared" si="27"/>
        <v>636.48659294647064</v>
      </c>
    </row>
    <row r="864" spans="1:14" x14ac:dyDescent="0.15">
      <c r="A864" s="2">
        <v>10</v>
      </c>
      <c r="B864" s="2">
        <v>2</v>
      </c>
      <c r="C864" s="2">
        <v>11</v>
      </c>
      <c r="D864" s="2">
        <v>197819</v>
      </c>
      <c r="E864" s="2">
        <v>9</v>
      </c>
      <c r="F864" s="2">
        <v>13563</v>
      </c>
      <c r="G864" s="2" t="s">
        <v>80</v>
      </c>
      <c r="H864" s="2">
        <v>0</v>
      </c>
      <c r="I864" s="2">
        <v>46.14</v>
      </c>
      <c r="J864" s="2">
        <v>30.89</v>
      </c>
      <c r="K864" s="2">
        <v>35.06</v>
      </c>
      <c r="L864" s="2">
        <v>26.66</v>
      </c>
      <c r="M864">
        <f t="shared" si="26"/>
        <v>87.876974231023681</v>
      </c>
      <c r="N864">
        <f t="shared" si="27"/>
        <v>154.3407715011173</v>
      </c>
    </row>
    <row r="865" spans="1:14" x14ac:dyDescent="0.15">
      <c r="A865" s="2">
        <v>10</v>
      </c>
      <c r="B865" s="2">
        <v>2</v>
      </c>
      <c r="C865" s="2">
        <v>12</v>
      </c>
      <c r="D865" s="2">
        <v>206911</v>
      </c>
      <c r="E865" s="2">
        <v>9</v>
      </c>
      <c r="F865" s="2">
        <v>9092</v>
      </c>
      <c r="G865" s="2" t="s">
        <v>142</v>
      </c>
      <c r="H865" s="2">
        <v>0</v>
      </c>
      <c r="I865" s="2">
        <v>-9.4700000000000006</v>
      </c>
      <c r="J865" s="2">
        <v>2.64</v>
      </c>
      <c r="K865" s="2">
        <v>-9.09</v>
      </c>
      <c r="L865" s="2">
        <v>17.86</v>
      </c>
      <c r="M865">
        <f t="shared" si="26"/>
        <v>45.018468432411169</v>
      </c>
      <c r="N865">
        <f t="shared" si="27"/>
        <v>201.96155748057814</v>
      </c>
    </row>
    <row r="866" spans="1:14" x14ac:dyDescent="0.15">
      <c r="A866" s="2">
        <v>11</v>
      </c>
      <c r="B866" s="2">
        <v>2</v>
      </c>
      <c r="C866" s="2">
        <v>1</v>
      </c>
      <c r="D866" s="2">
        <v>15095</v>
      </c>
      <c r="E866" s="2">
        <v>1</v>
      </c>
      <c r="F866" s="2">
        <v>15095</v>
      </c>
      <c r="G866" s="2" t="s">
        <v>200</v>
      </c>
      <c r="H866" s="2">
        <v>1</v>
      </c>
      <c r="I866" s="2">
        <v>28.58</v>
      </c>
      <c r="J866" s="2">
        <v>0.91</v>
      </c>
      <c r="K866" s="2">
        <v>26.49</v>
      </c>
      <c r="L866" s="2">
        <v>16.95</v>
      </c>
      <c r="M866">
        <f t="shared" si="26"/>
        <v>-1</v>
      </c>
      <c r="N866">
        <f t="shared" si="27"/>
        <v>-1</v>
      </c>
    </row>
    <row r="867" spans="1:14" x14ac:dyDescent="0.15">
      <c r="A867" s="2">
        <v>11</v>
      </c>
      <c r="B867" s="2">
        <v>2</v>
      </c>
      <c r="C867" s="2">
        <v>2</v>
      </c>
      <c r="D867" s="2">
        <v>23010</v>
      </c>
      <c r="E867" s="2">
        <v>1</v>
      </c>
      <c r="F867" s="2">
        <v>7915</v>
      </c>
      <c r="G867" s="2" t="s">
        <v>13</v>
      </c>
      <c r="H867" s="2">
        <v>0</v>
      </c>
      <c r="I867" s="2">
        <v>47.5</v>
      </c>
      <c r="J867" s="2">
        <v>-27.52</v>
      </c>
      <c r="K867" s="2">
        <v>35.4</v>
      </c>
      <c r="L867" s="2">
        <v>-33.11</v>
      </c>
      <c r="M867">
        <f t="shared" si="26"/>
        <v>50.846747191929595</v>
      </c>
      <c r="N867">
        <f t="shared" si="27"/>
        <v>155.66384158505758</v>
      </c>
    </row>
    <row r="868" spans="1:14" x14ac:dyDescent="0.15">
      <c r="A868" s="2">
        <v>11</v>
      </c>
      <c r="B868" s="2">
        <v>2</v>
      </c>
      <c r="C868" s="2">
        <v>3</v>
      </c>
      <c r="D868" s="2">
        <v>29354</v>
      </c>
      <c r="E868" s="2">
        <v>2</v>
      </c>
      <c r="F868" s="2">
        <v>6344</v>
      </c>
      <c r="G868" s="2" t="s">
        <v>47</v>
      </c>
      <c r="H868" s="2">
        <v>0</v>
      </c>
      <c r="I868" s="2">
        <v>0.22</v>
      </c>
      <c r="J868" s="2">
        <v>-33.869999999999997</v>
      </c>
      <c r="K868" s="2">
        <v>14.49</v>
      </c>
      <c r="L868" s="2">
        <v>-33.74</v>
      </c>
      <c r="M868">
        <f t="shared" si="26"/>
        <v>20.919488521472026</v>
      </c>
      <c r="N868">
        <f t="shared" si="27"/>
        <v>303.25789244265883</v>
      </c>
    </row>
    <row r="869" spans="1:14" x14ac:dyDescent="0.15">
      <c r="A869" s="2">
        <v>11</v>
      </c>
      <c r="B869" s="2">
        <v>2</v>
      </c>
      <c r="C869" s="2">
        <v>4</v>
      </c>
      <c r="D869" s="2">
        <v>37373</v>
      </c>
      <c r="E869" s="2">
        <v>2</v>
      </c>
      <c r="F869" s="2">
        <v>8019</v>
      </c>
      <c r="G869" s="2" t="s">
        <v>116</v>
      </c>
      <c r="H869" s="2">
        <v>1</v>
      </c>
      <c r="I869" s="2">
        <v>50.61</v>
      </c>
      <c r="J869" s="2">
        <v>-32.03</v>
      </c>
      <c r="K869" s="2">
        <v>62.34</v>
      </c>
      <c r="L869" s="2">
        <v>-33.51</v>
      </c>
      <c r="M869">
        <f t="shared" si="26"/>
        <v>47.850552765877218</v>
      </c>
      <c r="N869">
        <f t="shared" si="27"/>
        <v>167.5842709536773</v>
      </c>
    </row>
    <row r="870" spans="1:14" x14ac:dyDescent="0.15">
      <c r="A870" s="2">
        <v>11</v>
      </c>
      <c r="B870" s="2">
        <v>2</v>
      </c>
      <c r="C870" s="2">
        <v>5</v>
      </c>
      <c r="D870" s="2">
        <v>46929</v>
      </c>
      <c r="E870" s="2">
        <v>2</v>
      </c>
      <c r="F870" s="2">
        <v>9556</v>
      </c>
      <c r="G870" s="2" t="s">
        <v>155</v>
      </c>
      <c r="H870" s="2">
        <v>0</v>
      </c>
      <c r="I870" s="2">
        <v>38.1</v>
      </c>
      <c r="J870" s="2">
        <v>49.37</v>
      </c>
      <c r="K870" s="2">
        <v>36.74</v>
      </c>
      <c r="L870" s="2">
        <v>59.06</v>
      </c>
      <c r="M870">
        <f t="shared" si="26"/>
        <v>96.044598494657677</v>
      </c>
      <c r="N870">
        <f t="shared" si="27"/>
        <v>99.495444301654686</v>
      </c>
    </row>
    <row r="871" spans="1:14" x14ac:dyDescent="0.15">
      <c r="A871" s="2">
        <v>11</v>
      </c>
      <c r="B871" s="2">
        <v>2</v>
      </c>
      <c r="C871" s="2">
        <v>6</v>
      </c>
      <c r="D871" s="2">
        <v>58981</v>
      </c>
      <c r="E871" s="2">
        <v>3</v>
      </c>
      <c r="F871" s="2">
        <v>12052</v>
      </c>
      <c r="G871" s="2" t="s">
        <v>81</v>
      </c>
      <c r="H871" s="2">
        <v>0</v>
      </c>
      <c r="I871" s="2">
        <v>-6.06</v>
      </c>
      <c r="J871" s="2">
        <v>-48.5</v>
      </c>
      <c r="K871" s="2">
        <v>-3.07</v>
      </c>
      <c r="L871" s="2">
        <v>-58.51</v>
      </c>
      <c r="M871">
        <f t="shared" si="26"/>
        <v>124.12711629615826</v>
      </c>
      <c r="N871">
        <f t="shared" si="27"/>
        <v>97.094014262321252</v>
      </c>
    </row>
    <row r="872" spans="1:14" x14ac:dyDescent="0.15">
      <c r="A872" s="2">
        <v>11</v>
      </c>
      <c r="B872" s="2">
        <v>2</v>
      </c>
      <c r="C872" s="2">
        <v>7</v>
      </c>
      <c r="D872" s="2">
        <v>67991</v>
      </c>
      <c r="E872" s="2">
        <v>3</v>
      </c>
      <c r="F872" s="2">
        <v>9010</v>
      </c>
      <c r="G872" s="2" t="s">
        <v>51</v>
      </c>
      <c r="H872" s="2">
        <v>1</v>
      </c>
      <c r="I872" s="2">
        <v>-1.32</v>
      </c>
      <c r="J872" s="2">
        <v>-11.79</v>
      </c>
      <c r="K872" s="2">
        <v>-14.25</v>
      </c>
      <c r="L872" s="2">
        <v>-12.89</v>
      </c>
      <c r="M872">
        <f t="shared" si="26"/>
        <v>46.96995635510001</v>
      </c>
      <c r="N872">
        <f t="shared" si="27"/>
        <v>191.82474711883975</v>
      </c>
    </row>
    <row r="873" spans="1:14" x14ac:dyDescent="0.15">
      <c r="A873" s="2">
        <v>11</v>
      </c>
      <c r="B873" s="2">
        <v>2</v>
      </c>
      <c r="C873" s="2">
        <v>8</v>
      </c>
      <c r="D873" s="2">
        <v>79713</v>
      </c>
      <c r="E873" s="2">
        <v>4</v>
      </c>
      <c r="F873" s="2">
        <v>11722</v>
      </c>
      <c r="G873" s="2" t="s">
        <v>50</v>
      </c>
      <c r="H873" s="2">
        <v>0</v>
      </c>
      <c r="I873" s="2">
        <v>49.15</v>
      </c>
      <c r="J873" s="2">
        <v>28.44</v>
      </c>
      <c r="K873" s="2">
        <v>58.31</v>
      </c>
      <c r="L873" s="2">
        <v>27.93</v>
      </c>
      <c r="M873">
        <f t="shared" si="26"/>
        <v>83.253984889613548</v>
      </c>
      <c r="N873">
        <f t="shared" si="27"/>
        <v>140.79806528831261</v>
      </c>
    </row>
    <row r="874" spans="1:14" x14ac:dyDescent="0.15">
      <c r="A874" s="2">
        <v>11</v>
      </c>
      <c r="B874" s="2">
        <v>2</v>
      </c>
      <c r="C874" s="2">
        <v>9</v>
      </c>
      <c r="D874" s="2">
        <v>97106</v>
      </c>
      <c r="E874" s="2">
        <v>5</v>
      </c>
      <c r="F874" s="2">
        <v>17393</v>
      </c>
      <c r="G874" s="2" t="s">
        <v>43</v>
      </c>
      <c r="H874" s="2">
        <v>0</v>
      </c>
      <c r="I874" s="2">
        <v>-48.58</v>
      </c>
      <c r="J874" s="2">
        <v>-9.94</v>
      </c>
      <c r="K874" s="2">
        <v>-60</v>
      </c>
      <c r="L874" s="2">
        <v>-11.5</v>
      </c>
      <c r="M874">
        <f t="shared" si="26"/>
        <v>124.70758196677538</v>
      </c>
      <c r="N874">
        <f t="shared" si="27"/>
        <v>139.47026897397342</v>
      </c>
    </row>
    <row r="875" spans="1:14" x14ac:dyDescent="0.15">
      <c r="A875" s="2">
        <v>11</v>
      </c>
      <c r="B875" s="2">
        <v>2</v>
      </c>
      <c r="C875" s="2">
        <v>10</v>
      </c>
      <c r="D875" s="2">
        <v>104299</v>
      </c>
      <c r="E875" s="2">
        <v>5</v>
      </c>
      <c r="F875" s="2">
        <v>7193</v>
      </c>
      <c r="G875" s="2" t="s">
        <v>42</v>
      </c>
      <c r="H875" s="2">
        <v>0</v>
      </c>
      <c r="I875" s="2">
        <v>9.11</v>
      </c>
      <c r="J875" s="2">
        <v>-47.8</v>
      </c>
      <c r="K875" s="2">
        <v>14.55</v>
      </c>
      <c r="L875" s="2">
        <v>-58.79</v>
      </c>
      <c r="M875">
        <f t="shared" si="26"/>
        <v>88.283897739055448</v>
      </c>
      <c r="N875">
        <f t="shared" si="27"/>
        <v>81.475786459504349</v>
      </c>
    </row>
    <row r="876" spans="1:14" x14ac:dyDescent="0.15">
      <c r="A876" s="2">
        <v>11</v>
      </c>
      <c r="B876" s="2">
        <v>2</v>
      </c>
      <c r="C876" s="2">
        <v>11</v>
      </c>
      <c r="D876" s="2">
        <v>119995</v>
      </c>
      <c r="E876" s="2">
        <v>6</v>
      </c>
      <c r="F876" s="2">
        <v>15696</v>
      </c>
      <c r="G876" s="2" t="s">
        <v>108</v>
      </c>
      <c r="H876" s="2">
        <v>1</v>
      </c>
      <c r="I876" s="2">
        <v>-35.89</v>
      </c>
      <c r="J876" s="2">
        <v>-49</v>
      </c>
      <c r="K876" s="2">
        <v>-38.950000000000003</v>
      </c>
      <c r="L876" s="2">
        <v>-61.87</v>
      </c>
      <c r="M876">
        <f t="shared" si="26"/>
        <v>53.588584605305634</v>
      </c>
      <c r="N876">
        <f t="shared" si="27"/>
        <v>292.89820053291703</v>
      </c>
    </row>
    <row r="877" spans="1:14" x14ac:dyDescent="0.15">
      <c r="A877" s="2">
        <v>11</v>
      </c>
      <c r="B877" s="2">
        <v>2</v>
      </c>
      <c r="C877" s="2">
        <v>12</v>
      </c>
      <c r="D877" s="2">
        <v>125585</v>
      </c>
      <c r="E877" s="2">
        <v>6</v>
      </c>
      <c r="F877" s="2">
        <v>5590</v>
      </c>
      <c r="G877" s="2" t="s">
        <v>229</v>
      </c>
      <c r="H877" s="2">
        <v>1</v>
      </c>
      <c r="I877" s="2">
        <v>-30.54</v>
      </c>
      <c r="J877" s="2">
        <v>-46.44</v>
      </c>
      <c r="K877" s="2">
        <v>-29.57</v>
      </c>
      <c r="L877" s="2">
        <v>-37.24</v>
      </c>
      <c r="M877">
        <f t="shared" si="26"/>
        <v>26.355669219353921</v>
      </c>
      <c r="N877">
        <f t="shared" si="27"/>
        <v>212.09857937870387</v>
      </c>
    </row>
    <row r="878" spans="1:14" x14ac:dyDescent="0.15">
      <c r="A878" s="2">
        <v>12</v>
      </c>
      <c r="B878" s="2">
        <v>2</v>
      </c>
      <c r="C878" s="2">
        <v>1</v>
      </c>
      <c r="D878" s="2">
        <v>15524.699951171877</v>
      </c>
      <c r="E878" s="2">
        <v>1</v>
      </c>
      <c r="F878" s="2">
        <v>15524.699951171877</v>
      </c>
      <c r="G878" s="2" t="s">
        <v>211</v>
      </c>
      <c r="H878" s="2">
        <v>1</v>
      </c>
      <c r="I878" s="2">
        <v>-9.02</v>
      </c>
      <c r="J878" s="2">
        <v>-49.39</v>
      </c>
      <c r="K878" s="2">
        <v>-3.07</v>
      </c>
      <c r="L878" s="2">
        <v>-58.51</v>
      </c>
      <c r="M878">
        <f t="shared" si="26"/>
        <v>-1</v>
      </c>
      <c r="N878">
        <f t="shared" si="27"/>
        <v>-1</v>
      </c>
    </row>
    <row r="879" spans="1:14" x14ac:dyDescent="0.15">
      <c r="A879" s="2">
        <v>12</v>
      </c>
      <c r="B879" s="2">
        <v>2</v>
      </c>
      <c r="C879" s="2">
        <v>2</v>
      </c>
      <c r="D879" s="2">
        <v>26696.599853515625</v>
      </c>
      <c r="E879" s="2">
        <v>1</v>
      </c>
      <c r="F879" s="2">
        <v>11171.89990234375</v>
      </c>
      <c r="G879" s="2" t="s">
        <v>88</v>
      </c>
      <c r="H879" s="2">
        <v>1</v>
      </c>
      <c r="I879" s="2">
        <v>38</v>
      </c>
      <c r="J879" s="2">
        <v>48.24</v>
      </c>
      <c r="K879" s="2">
        <v>36.74</v>
      </c>
      <c r="L879" s="2">
        <v>59.06</v>
      </c>
      <c r="M879">
        <f t="shared" si="26"/>
        <v>124.12711629615826</v>
      </c>
      <c r="N879">
        <f t="shared" si="27"/>
        <v>90.003701332176362</v>
      </c>
    </row>
    <row r="880" spans="1:14" x14ac:dyDescent="0.15">
      <c r="A880" s="2">
        <v>12</v>
      </c>
      <c r="B880" s="2">
        <v>2</v>
      </c>
      <c r="C880" s="2">
        <v>3</v>
      </c>
      <c r="D880" s="2">
        <v>39269.300048828125</v>
      </c>
      <c r="E880" s="2">
        <v>2</v>
      </c>
      <c r="F880" s="2">
        <v>12572.7001953125</v>
      </c>
      <c r="G880" s="2" t="s">
        <v>74</v>
      </c>
      <c r="H880" s="2">
        <v>1</v>
      </c>
      <c r="I880" s="2">
        <v>-9.1300000000000008</v>
      </c>
      <c r="J880" s="2">
        <v>1.05</v>
      </c>
      <c r="K880" s="2">
        <v>-9.09</v>
      </c>
      <c r="L880" s="2">
        <v>17.86</v>
      </c>
      <c r="M880">
        <f t="shared" si="26"/>
        <v>61.626527567274145</v>
      </c>
      <c r="N880">
        <f t="shared" si="27"/>
        <v>204.01441865416811</v>
      </c>
    </row>
    <row r="881" spans="1:14" x14ac:dyDescent="0.15">
      <c r="A881" s="2">
        <v>12</v>
      </c>
      <c r="B881" s="2">
        <v>2</v>
      </c>
      <c r="C881" s="2">
        <v>4</v>
      </c>
      <c r="D881" s="2">
        <v>57043.800048828125</v>
      </c>
      <c r="E881" s="2">
        <v>3</v>
      </c>
      <c r="F881" s="2">
        <v>17774.5</v>
      </c>
      <c r="G881" s="2" t="s">
        <v>116</v>
      </c>
      <c r="H881" s="2">
        <v>1</v>
      </c>
      <c r="I881" s="2">
        <v>46.27</v>
      </c>
      <c r="J881" s="2">
        <v>30.8</v>
      </c>
      <c r="K881" s="2">
        <v>35.06</v>
      </c>
      <c r="L881" s="2">
        <v>26.66</v>
      </c>
      <c r="M881">
        <f t="shared" si="26"/>
        <v>45.018468432411169</v>
      </c>
      <c r="N881">
        <f t="shared" si="27"/>
        <v>394.82684815646019</v>
      </c>
    </row>
    <row r="882" spans="1:14" x14ac:dyDescent="0.15">
      <c r="A882" s="2">
        <v>12</v>
      </c>
      <c r="B882" s="2">
        <v>2</v>
      </c>
      <c r="C882" s="2">
        <v>5</v>
      </c>
      <c r="D882" s="2">
        <v>74918.39990234375</v>
      </c>
      <c r="E882" s="2">
        <v>4</v>
      </c>
      <c r="F882" s="2">
        <v>17874.599853515625</v>
      </c>
      <c r="G882" s="2" t="s">
        <v>230</v>
      </c>
      <c r="H882" s="2">
        <v>0</v>
      </c>
      <c r="I882" s="2">
        <v>25.64</v>
      </c>
      <c r="J882" s="2">
        <v>0.24</v>
      </c>
      <c r="K882" s="2">
        <v>26.49</v>
      </c>
      <c r="L882" s="2">
        <v>16.95</v>
      </c>
      <c r="M882">
        <f t="shared" si="26"/>
        <v>12.951023125606723</v>
      </c>
      <c r="N882">
        <f t="shared" si="27"/>
        <v>1380.1689395623132</v>
      </c>
    </row>
    <row r="883" spans="1:14" x14ac:dyDescent="0.15">
      <c r="A883" s="2">
        <v>12</v>
      </c>
      <c r="B883" s="2">
        <v>2</v>
      </c>
      <c r="C883" s="2">
        <v>6</v>
      </c>
      <c r="D883" s="2">
        <v>94594.199951171875</v>
      </c>
      <c r="E883" s="2">
        <v>5</v>
      </c>
      <c r="F883" s="2">
        <v>19675.800048828125</v>
      </c>
      <c r="G883" s="2" t="s">
        <v>48</v>
      </c>
      <c r="H883" s="2">
        <v>0</v>
      </c>
      <c r="I883" s="2">
        <v>-30.66</v>
      </c>
      <c r="J883" s="2">
        <v>51</v>
      </c>
      <c r="K883" s="2">
        <v>-31.82</v>
      </c>
      <c r="L883" s="2">
        <v>55.71</v>
      </c>
      <c r="M883">
        <f t="shared" si="26"/>
        <v>70.017095769533313</v>
      </c>
      <c r="N883">
        <f t="shared" si="27"/>
        <v>281.01422706238122</v>
      </c>
    </row>
    <row r="884" spans="1:14" x14ac:dyDescent="0.15">
      <c r="A884" s="2">
        <v>12</v>
      </c>
      <c r="B884" s="2">
        <v>2</v>
      </c>
      <c r="C884" s="2">
        <v>7</v>
      </c>
      <c r="D884" s="2">
        <v>110134.30004882812</v>
      </c>
      <c r="E884" s="2">
        <v>5</v>
      </c>
      <c r="F884" s="2">
        <v>15540.10009765625</v>
      </c>
      <c r="G884" s="2" t="s">
        <v>29</v>
      </c>
      <c r="H884" s="2">
        <v>0</v>
      </c>
      <c r="I884" s="2">
        <v>30.5</v>
      </c>
      <c r="J884" s="2">
        <v>-48.57</v>
      </c>
      <c r="K884" s="2">
        <v>32.200000000000003</v>
      </c>
      <c r="L884" s="2">
        <v>-60.9</v>
      </c>
      <c r="M884">
        <f t="shared" si="26"/>
        <v>133.02801396698365</v>
      </c>
      <c r="N884">
        <f t="shared" si="27"/>
        <v>116.81825229318362</v>
      </c>
    </row>
    <row r="885" spans="1:14" x14ac:dyDescent="0.15">
      <c r="A885" s="2">
        <v>12</v>
      </c>
      <c r="B885" s="2">
        <v>2</v>
      </c>
      <c r="C885" s="2">
        <v>8</v>
      </c>
      <c r="D885" s="2">
        <v>127376.19995117188</v>
      </c>
      <c r="E885" s="2">
        <v>6</v>
      </c>
      <c r="F885" s="2">
        <v>17241.89990234375</v>
      </c>
      <c r="G885" s="2" t="s">
        <v>34</v>
      </c>
      <c r="H885" s="2">
        <v>0</v>
      </c>
      <c r="I885" s="2">
        <v>-48.9</v>
      </c>
      <c r="J885" s="2">
        <v>-12.58</v>
      </c>
      <c r="K885" s="2">
        <v>-60</v>
      </c>
      <c r="L885" s="2">
        <v>-11.5</v>
      </c>
      <c r="M885">
        <f t="shared" si="26"/>
        <v>104.60019120441416</v>
      </c>
      <c r="N885">
        <f t="shared" si="27"/>
        <v>164.83621782917101</v>
      </c>
    </row>
    <row r="886" spans="1:14" x14ac:dyDescent="0.15">
      <c r="A886" s="2">
        <v>12</v>
      </c>
      <c r="B886" s="2">
        <v>2</v>
      </c>
      <c r="C886" s="2">
        <v>9</v>
      </c>
      <c r="D886" s="2">
        <v>147151.69995117188</v>
      </c>
      <c r="E886" s="2">
        <v>7</v>
      </c>
      <c r="F886" s="2">
        <v>19775.5</v>
      </c>
      <c r="G886" s="2" t="s">
        <v>124</v>
      </c>
      <c r="H886" s="2">
        <v>0</v>
      </c>
      <c r="I886" s="2">
        <v>-28.07</v>
      </c>
      <c r="J886" s="2">
        <v>-45.88</v>
      </c>
      <c r="K886" s="2">
        <v>-29.57</v>
      </c>
      <c r="L886" s="2">
        <v>-37.24</v>
      </c>
      <c r="M886">
        <f t="shared" si="26"/>
        <v>39.856398482552336</v>
      </c>
      <c r="N886">
        <f t="shared" si="27"/>
        <v>496.16876468798318</v>
      </c>
    </row>
    <row r="887" spans="1:14" x14ac:dyDescent="0.15">
      <c r="A887" s="2">
        <v>12</v>
      </c>
      <c r="B887" s="2">
        <v>2</v>
      </c>
      <c r="C887" s="2">
        <v>10</v>
      </c>
      <c r="D887" s="2">
        <v>162058.69995117188</v>
      </c>
      <c r="E887" s="2">
        <v>7</v>
      </c>
      <c r="F887" s="2">
        <v>14907</v>
      </c>
      <c r="G887" s="2" t="s">
        <v>129</v>
      </c>
      <c r="H887" s="2">
        <v>1</v>
      </c>
      <c r="I887" s="2">
        <v>47.86</v>
      </c>
      <c r="J887" s="2">
        <v>27.84</v>
      </c>
      <c r="K887" s="2">
        <v>58.31</v>
      </c>
      <c r="L887" s="2">
        <v>27.93</v>
      </c>
      <c r="M887">
        <f t="shared" si="26"/>
        <v>109.40760165546085</v>
      </c>
      <c r="N887">
        <f t="shared" si="27"/>
        <v>136.2519584968523</v>
      </c>
    </row>
    <row r="888" spans="1:14" x14ac:dyDescent="0.15">
      <c r="A888" s="2">
        <v>12</v>
      </c>
      <c r="B888" s="2">
        <v>2</v>
      </c>
      <c r="C888" s="2">
        <v>11</v>
      </c>
      <c r="D888" s="2">
        <v>167494.39990234375</v>
      </c>
      <c r="E888" s="2">
        <v>8</v>
      </c>
      <c r="F888" s="2">
        <v>5435.699951171875</v>
      </c>
      <c r="G888" s="2" t="s">
        <v>225</v>
      </c>
      <c r="H888" s="2">
        <v>0</v>
      </c>
      <c r="I888" s="2">
        <v>50.55</v>
      </c>
      <c r="J888" s="2">
        <v>-32.049999999999997</v>
      </c>
      <c r="K888" s="2">
        <v>62.34</v>
      </c>
      <c r="L888" s="2">
        <v>-33.51</v>
      </c>
      <c r="M888">
        <f t="shared" si="26"/>
        <v>61.572026927818442</v>
      </c>
      <c r="N888">
        <f t="shared" si="27"/>
        <v>88.281971901691747</v>
      </c>
    </row>
    <row r="889" spans="1:14" x14ac:dyDescent="0.15">
      <c r="A889" s="2">
        <v>12</v>
      </c>
      <c r="B889" s="2">
        <v>2</v>
      </c>
      <c r="C889" s="2">
        <v>12</v>
      </c>
      <c r="D889" s="2">
        <v>172413.30004882812</v>
      </c>
      <c r="E889" s="2">
        <v>8</v>
      </c>
      <c r="F889" s="2">
        <v>4918.900146484375</v>
      </c>
      <c r="G889" s="2" t="s">
        <v>237</v>
      </c>
      <c r="H889" s="2">
        <v>1</v>
      </c>
      <c r="I889" s="2">
        <v>12.06</v>
      </c>
      <c r="J889" s="2">
        <v>-49.46</v>
      </c>
      <c r="K889" s="2">
        <v>14.55</v>
      </c>
      <c r="L889" s="2">
        <v>-58.79</v>
      </c>
      <c r="M889">
        <f t="shared" si="26"/>
        <v>54.06442915633162</v>
      </c>
      <c r="N889">
        <f t="shared" si="27"/>
        <v>90.982189643785603</v>
      </c>
    </row>
    <row r="890" spans="1:14" x14ac:dyDescent="0.15">
      <c r="A890" s="2">
        <v>14</v>
      </c>
      <c r="B890" s="2">
        <v>2</v>
      </c>
      <c r="C890" s="2">
        <v>1</v>
      </c>
      <c r="D890" s="2">
        <v>28247.5</v>
      </c>
      <c r="E890" s="2">
        <v>2</v>
      </c>
      <c r="F890" s="2">
        <v>28247.5</v>
      </c>
      <c r="G890" s="2" t="s">
        <v>241</v>
      </c>
      <c r="H890" s="2">
        <v>1</v>
      </c>
      <c r="I890" s="2">
        <v>-35.909999999999997</v>
      </c>
      <c r="J890" s="2">
        <v>-49.66</v>
      </c>
      <c r="K890" s="2">
        <v>-38.950000000000003</v>
      </c>
      <c r="L890" s="2">
        <v>-61.87</v>
      </c>
      <c r="M890">
        <f t="shared" si="26"/>
        <v>-1</v>
      </c>
      <c r="N890">
        <f t="shared" si="27"/>
        <v>-1</v>
      </c>
    </row>
    <row r="891" spans="1:14" x14ac:dyDescent="0.15">
      <c r="A891" s="2">
        <v>14</v>
      </c>
      <c r="B891" s="2">
        <v>2</v>
      </c>
      <c r="C891" s="2">
        <v>2</v>
      </c>
      <c r="D891" s="2">
        <v>76747.099853515625</v>
      </c>
      <c r="E891" s="2">
        <v>4</v>
      </c>
      <c r="F891" s="2">
        <v>48499.599853515625</v>
      </c>
      <c r="G891" s="2" t="s">
        <v>33</v>
      </c>
      <c r="H891" s="2">
        <v>1</v>
      </c>
      <c r="I891" s="2">
        <v>46.14</v>
      </c>
      <c r="J891" s="2">
        <v>-29.36</v>
      </c>
      <c r="K891" s="2">
        <v>35.4</v>
      </c>
      <c r="L891" s="2">
        <v>-33.11</v>
      </c>
      <c r="M891">
        <f t="shared" si="26"/>
        <v>79.718630821157475</v>
      </c>
      <c r="N891">
        <f t="shared" si="27"/>
        <v>608.38475716323694</v>
      </c>
    </row>
    <row r="892" spans="1:14" x14ac:dyDescent="0.15">
      <c r="A892" s="2">
        <v>14</v>
      </c>
      <c r="B892" s="2">
        <v>2</v>
      </c>
      <c r="C892" s="2">
        <v>3</v>
      </c>
      <c r="D892" s="2">
        <v>103702.09985351562</v>
      </c>
      <c r="E892" s="2">
        <v>5</v>
      </c>
      <c r="F892" s="2">
        <v>26955</v>
      </c>
      <c r="G892" s="2" t="s">
        <v>166</v>
      </c>
      <c r="H892" s="2">
        <v>1</v>
      </c>
      <c r="I892" s="2">
        <v>9.4600000000000009</v>
      </c>
      <c r="J892" s="2">
        <v>-49.32</v>
      </c>
      <c r="K892" s="2">
        <v>14.55</v>
      </c>
      <c r="L892" s="2">
        <v>-58.79</v>
      </c>
      <c r="M892">
        <f t="shared" si="26"/>
        <v>33.078465804810236</v>
      </c>
      <c r="N892">
        <f t="shared" si="27"/>
        <v>814.88059812254755</v>
      </c>
    </row>
    <row r="893" spans="1:14" x14ac:dyDescent="0.15">
      <c r="A893" s="2">
        <v>14</v>
      </c>
      <c r="B893" s="2">
        <v>2</v>
      </c>
      <c r="C893" s="2">
        <v>4</v>
      </c>
      <c r="D893" s="2">
        <v>119174.09985351562</v>
      </c>
      <c r="E893" s="2">
        <v>6</v>
      </c>
      <c r="F893" s="2">
        <v>15472</v>
      </c>
      <c r="G893" s="2" t="s">
        <v>78</v>
      </c>
      <c r="H893" s="2">
        <v>1</v>
      </c>
      <c r="I893" s="2">
        <v>46.11</v>
      </c>
      <c r="J893" s="2">
        <v>30.9</v>
      </c>
      <c r="K893" s="2">
        <v>35.06</v>
      </c>
      <c r="L893" s="2">
        <v>26.66</v>
      </c>
      <c r="M893">
        <f t="shared" si="26"/>
        <v>87.876974231023681</v>
      </c>
      <c r="N893">
        <f t="shared" si="27"/>
        <v>176.06432328137484</v>
      </c>
    </row>
    <row r="894" spans="1:14" x14ac:dyDescent="0.15">
      <c r="A894" s="2">
        <v>14</v>
      </c>
      <c r="B894" s="2">
        <v>2</v>
      </c>
      <c r="C894" s="2">
        <v>5</v>
      </c>
      <c r="D894" s="2">
        <v>144677.19995117188</v>
      </c>
      <c r="E894" s="2">
        <v>7</v>
      </c>
      <c r="F894" s="2">
        <v>25503.10009765625</v>
      </c>
      <c r="G894" s="2" t="s">
        <v>71</v>
      </c>
      <c r="H894" s="2">
        <v>0</v>
      </c>
      <c r="I894" s="2">
        <v>30.75</v>
      </c>
      <c r="J894" s="2">
        <v>-49.77</v>
      </c>
      <c r="K894" s="2">
        <v>32.200000000000003</v>
      </c>
      <c r="L894" s="2">
        <v>-60.9</v>
      </c>
      <c r="M894">
        <f t="shared" si="26"/>
        <v>87.606696091109384</v>
      </c>
      <c r="N894">
        <f t="shared" si="27"/>
        <v>291.10902745531558</v>
      </c>
    </row>
    <row r="895" spans="1:14" x14ac:dyDescent="0.15">
      <c r="A895" s="2">
        <v>14</v>
      </c>
      <c r="B895" s="2">
        <v>2</v>
      </c>
      <c r="C895" s="2">
        <v>6</v>
      </c>
      <c r="D895" s="2">
        <v>176157.69995117188</v>
      </c>
      <c r="E895" s="2">
        <v>8</v>
      </c>
      <c r="F895" s="2">
        <v>31480.5</v>
      </c>
      <c r="G895" s="2" t="s">
        <v>117</v>
      </c>
      <c r="H895" s="2">
        <v>0</v>
      </c>
      <c r="I895" s="2">
        <v>-48.81</v>
      </c>
      <c r="J895" s="2">
        <v>-10.19</v>
      </c>
      <c r="K895" s="2">
        <v>-60</v>
      </c>
      <c r="L895" s="2">
        <v>-11.5</v>
      </c>
      <c r="M895">
        <f t="shared" si="26"/>
        <v>104.60019120441416</v>
      </c>
      <c r="N895">
        <f t="shared" si="27"/>
        <v>300.96025291655025</v>
      </c>
    </row>
    <row r="896" spans="1:14" x14ac:dyDescent="0.15">
      <c r="A896" s="2">
        <v>14</v>
      </c>
      <c r="B896" s="2">
        <v>2</v>
      </c>
      <c r="C896" s="2">
        <v>7</v>
      </c>
      <c r="D896" s="2">
        <v>219443.39990234369</v>
      </c>
      <c r="E896" s="2">
        <v>9</v>
      </c>
      <c r="F896" s="2">
        <v>43285.699951171882</v>
      </c>
      <c r="G896" s="2" t="s">
        <v>19</v>
      </c>
      <c r="H896" s="2">
        <v>1</v>
      </c>
      <c r="I896" s="2">
        <v>-28.05</v>
      </c>
      <c r="J896" s="2">
        <v>-46.28</v>
      </c>
      <c r="K896" s="2">
        <v>-29.57</v>
      </c>
      <c r="L896" s="2">
        <v>-37.24</v>
      </c>
      <c r="M896">
        <f t="shared" si="26"/>
        <v>39.856398482552336</v>
      </c>
      <c r="N896">
        <f t="shared" si="27"/>
        <v>1086.0414287086369</v>
      </c>
    </row>
    <row r="897" spans="1:14" x14ac:dyDescent="0.15">
      <c r="A897" s="2">
        <v>14</v>
      </c>
      <c r="B897" s="2">
        <v>2</v>
      </c>
      <c r="C897" s="2">
        <v>8</v>
      </c>
      <c r="D897" s="2">
        <v>243556.30004882807</v>
      </c>
      <c r="E897" s="2">
        <v>9</v>
      </c>
      <c r="F897" s="2">
        <v>24112.900146484371</v>
      </c>
      <c r="G897" s="2" t="s">
        <v>191</v>
      </c>
      <c r="H897" s="2">
        <v>0</v>
      </c>
      <c r="I897" s="2">
        <v>49.59</v>
      </c>
      <c r="J897" s="2">
        <v>27.7</v>
      </c>
      <c r="K897" s="2">
        <v>58.31</v>
      </c>
      <c r="L897" s="2">
        <v>27.93</v>
      </c>
      <c r="M897">
        <f t="shared" si="26"/>
        <v>109.40760165546085</v>
      </c>
      <c r="N897">
        <f t="shared" si="27"/>
        <v>220.3951076673732</v>
      </c>
    </row>
    <row r="898" spans="1:14" x14ac:dyDescent="0.15">
      <c r="A898" s="2">
        <v>14</v>
      </c>
      <c r="B898" s="2">
        <v>2</v>
      </c>
      <c r="C898" s="2">
        <v>9</v>
      </c>
      <c r="D898" s="2">
        <v>254973.19995117188</v>
      </c>
      <c r="E898" s="2">
        <v>9</v>
      </c>
      <c r="F898" s="2">
        <v>11416.89990234375</v>
      </c>
      <c r="G898" s="2" t="s">
        <v>130</v>
      </c>
      <c r="H898" s="2">
        <v>1</v>
      </c>
      <c r="I898" s="2">
        <v>48.58</v>
      </c>
      <c r="J898" s="2">
        <v>-32.979999999999997</v>
      </c>
      <c r="K898" s="2">
        <v>62.34</v>
      </c>
      <c r="L898" s="2">
        <v>-33.51</v>
      </c>
      <c r="M898">
        <f t="shared" si="26"/>
        <v>61.572026927818442</v>
      </c>
      <c r="N898">
        <f t="shared" si="27"/>
        <v>185.42348647589444</v>
      </c>
    </row>
    <row r="899" spans="1:14" x14ac:dyDescent="0.15">
      <c r="A899" s="2">
        <v>14</v>
      </c>
      <c r="B899" s="2">
        <v>2</v>
      </c>
      <c r="C899" s="2">
        <v>10</v>
      </c>
      <c r="D899" s="2">
        <v>267274.69995117188</v>
      </c>
      <c r="E899" s="2">
        <v>9</v>
      </c>
      <c r="F899" s="2">
        <v>12301.5</v>
      </c>
      <c r="G899" s="2" t="s">
        <v>24</v>
      </c>
      <c r="H899" s="2">
        <v>1</v>
      </c>
      <c r="I899" s="2">
        <v>0.83</v>
      </c>
      <c r="J899" s="2">
        <v>-33.369999999999997</v>
      </c>
      <c r="K899" s="2">
        <v>14.49</v>
      </c>
      <c r="L899" s="2">
        <v>-33.74</v>
      </c>
      <c r="M899">
        <f t="shared" ref="M899:M962" si="28">IF(C899&gt;1, SQRT((L899-L898)^2 + (K899-K898)^2), -1)</f>
        <v>47.850552765877218</v>
      </c>
      <c r="N899">
        <f t="shared" ref="N899:N962" si="29">IF(M899&gt;=0, F899/M899, -1)</f>
        <v>257.08166967660071</v>
      </c>
    </row>
    <row r="900" spans="1:14" x14ac:dyDescent="0.15">
      <c r="A900" s="2">
        <v>14</v>
      </c>
      <c r="B900" s="2">
        <v>2</v>
      </c>
      <c r="C900" s="2">
        <v>11</v>
      </c>
      <c r="D900" s="2">
        <v>292274.09985351562</v>
      </c>
      <c r="E900" s="2">
        <v>10</v>
      </c>
      <c r="F900" s="2">
        <v>24999.39990234375</v>
      </c>
      <c r="G900" s="2" t="s">
        <v>247</v>
      </c>
      <c r="H900" s="2">
        <v>1</v>
      </c>
      <c r="I900" s="2">
        <v>34.979999999999997</v>
      </c>
      <c r="J900" s="2">
        <v>49.76</v>
      </c>
      <c r="K900" s="2">
        <v>36.74</v>
      </c>
      <c r="L900" s="2">
        <v>59.06</v>
      </c>
      <c r="M900">
        <f t="shared" si="28"/>
        <v>95.430092214143869</v>
      </c>
      <c r="N900">
        <f t="shared" si="29"/>
        <v>261.96558467370465</v>
      </c>
    </row>
    <row r="901" spans="1:14" x14ac:dyDescent="0.15">
      <c r="A901" s="2">
        <v>14</v>
      </c>
      <c r="B901" s="2">
        <v>2</v>
      </c>
      <c r="C901" s="2">
        <v>12</v>
      </c>
      <c r="D901" s="2">
        <v>312415.30004882812</v>
      </c>
      <c r="E901" s="2">
        <v>10</v>
      </c>
      <c r="F901" s="2">
        <v>20141.2001953125</v>
      </c>
      <c r="G901" s="2" t="s">
        <v>172</v>
      </c>
      <c r="H901" s="2">
        <v>1</v>
      </c>
      <c r="I901" s="2">
        <v>-8.27</v>
      </c>
      <c r="J901" s="2">
        <v>-51.02</v>
      </c>
      <c r="K901" s="2">
        <v>-3.07</v>
      </c>
      <c r="L901" s="2">
        <v>-58.51</v>
      </c>
      <c r="M901">
        <f t="shared" si="28"/>
        <v>124.12711629615826</v>
      </c>
      <c r="N901">
        <f t="shared" si="29"/>
        <v>162.26269324792065</v>
      </c>
    </row>
    <row r="902" spans="1:14" x14ac:dyDescent="0.15">
      <c r="A902" s="2">
        <v>15</v>
      </c>
      <c r="B902" s="2">
        <v>2</v>
      </c>
      <c r="C902" s="2">
        <v>1</v>
      </c>
      <c r="D902" s="2">
        <v>39838.599853515625</v>
      </c>
      <c r="E902" s="2">
        <v>2</v>
      </c>
      <c r="F902" s="2">
        <v>39838.599853515625</v>
      </c>
      <c r="G902" s="2" t="s">
        <v>99</v>
      </c>
      <c r="H902" s="2">
        <v>0</v>
      </c>
      <c r="I902" s="2">
        <v>45.34</v>
      </c>
      <c r="J902" s="2">
        <v>-28.99</v>
      </c>
      <c r="K902" s="2">
        <v>35.4</v>
      </c>
      <c r="L902" s="2">
        <v>-33.11</v>
      </c>
      <c r="M902">
        <f t="shared" si="28"/>
        <v>-1</v>
      </c>
      <c r="N902">
        <f t="shared" si="29"/>
        <v>-1</v>
      </c>
    </row>
    <row r="903" spans="1:14" x14ac:dyDescent="0.15">
      <c r="A903" s="2">
        <v>15</v>
      </c>
      <c r="B903" s="2">
        <v>2</v>
      </c>
      <c r="C903" s="2">
        <v>2</v>
      </c>
      <c r="D903" s="2">
        <v>60364</v>
      </c>
      <c r="E903" s="2">
        <v>3</v>
      </c>
      <c r="F903" s="2">
        <v>20525.400146484371</v>
      </c>
      <c r="G903" s="2" t="s">
        <v>177</v>
      </c>
      <c r="H903" s="2">
        <v>0</v>
      </c>
      <c r="I903" s="2">
        <v>35.86</v>
      </c>
      <c r="J903" s="2">
        <v>48.71</v>
      </c>
      <c r="K903" s="2">
        <v>36.74</v>
      </c>
      <c r="L903" s="2">
        <v>59.06</v>
      </c>
      <c r="M903">
        <f t="shared" si="28"/>
        <v>92.179740181885947</v>
      </c>
      <c r="N903">
        <f t="shared" si="29"/>
        <v>222.6671512198271</v>
      </c>
    </row>
    <row r="904" spans="1:14" x14ac:dyDescent="0.15">
      <c r="A904" s="2">
        <v>15</v>
      </c>
      <c r="B904" s="2">
        <v>2</v>
      </c>
      <c r="C904" s="2">
        <v>3</v>
      </c>
      <c r="D904" s="2">
        <v>81281.199951171875</v>
      </c>
      <c r="E904" s="2">
        <v>4</v>
      </c>
      <c r="F904" s="2">
        <v>20917.199951171875</v>
      </c>
      <c r="G904" s="2" t="s">
        <v>210</v>
      </c>
      <c r="H904" s="2">
        <v>0</v>
      </c>
      <c r="I904" s="2">
        <v>30.59</v>
      </c>
      <c r="J904" s="2">
        <v>-50.69</v>
      </c>
      <c r="K904" s="2">
        <v>32.200000000000003</v>
      </c>
      <c r="L904" s="2">
        <v>-60.9</v>
      </c>
      <c r="M904">
        <f t="shared" si="28"/>
        <v>120.04587956277383</v>
      </c>
      <c r="N904">
        <f t="shared" si="29"/>
        <v>174.24338117522768</v>
      </c>
    </row>
    <row r="905" spans="1:14" x14ac:dyDescent="0.15">
      <c r="A905" s="2">
        <v>15</v>
      </c>
      <c r="B905" s="2">
        <v>2</v>
      </c>
      <c r="C905" s="2">
        <v>4</v>
      </c>
      <c r="D905" s="2">
        <v>106434.59985351562</v>
      </c>
      <c r="E905" s="2">
        <v>5</v>
      </c>
      <c r="F905" s="2">
        <v>25153.39990234375</v>
      </c>
      <c r="G905" s="2" t="s">
        <v>67</v>
      </c>
      <c r="H905" s="2">
        <v>0</v>
      </c>
      <c r="I905" s="2">
        <v>45.8</v>
      </c>
      <c r="J905" s="2">
        <v>30.74</v>
      </c>
      <c r="K905" s="2">
        <v>35.06</v>
      </c>
      <c r="L905" s="2">
        <v>26.66</v>
      </c>
      <c r="M905">
        <f t="shared" si="28"/>
        <v>87.606696091109384</v>
      </c>
      <c r="N905">
        <f t="shared" si="29"/>
        <v>287.11732121691551</v>
      </c>
    </row>
    <row r="906" spans="1:14" x14ac:dyDescent="0.15">
      <c r="A906" s="2">
        <v>15</v>
      </c>
      <c r="B906" s="2">
        <v>2</v>
      </c>
      <c r="C906" s="2">
        <v>5</v>
      </c>
      <c r="D906" s="2">
        <v>123726.09985351562</v>
      </c>
      <c r="E906" s="2">
        <v>6</v>
      </c>
      <c r="F906" s="2">
        <v>17291.5</v>
      </c>
      <c r="G906" s="2" t="s">
        <v>72</v>
      </c>
      <c r="H906" s="2">
        <v>0</v>
      </c>
      <c r="I906" s="2">
        <v>51.29</v>
      </c>
      <c r="J906" s="2">
        <v>-32.369999999999997</v>
      </c>
      <c r="K906" s="2">
        <v>62.34</v>
      </c>
      <c r="L906" s="2">
        <v>-33.51</v>
      </c>
      <c r="M906">
        <f t="shared" si="28"/>
        <v>66.065326003888003</v>
      </c>
      <c r="N906">
        <f t="shared" si="29"/>
        <v>261.73336371612515</v>
      </c>
    </row>
    <row r="907" spans="1:14" x14ac:dyDescent="0.15">
      <c r="A907" s="2">
        <v>15</v>
      </c>
      <c r="B907" s="2">
        <v>2</v>
      </c>
      <c r="C907" s="2">
        <v>6</v>
      </c>
      <c r="D907" s="2">
        <v>152509.89990234375</v>
      </c>
      <c r="E907" s="2">
        <v>7</v>
      </c>
      <c r="F907" s="2">
        <v>28783.800048828125</v>
      </c>
      <c r="G907" s="2" t="s">
        <v>40</v>
      </c>
      <c r="H907" s="2">
        <v>0</v>
      </c>
      <c r="I907" s="2">
        <v>-30.51</v>
      </c>
      <c r="J907" s="2">
        <v>50.74</v>
      </c>
      <c r="K907" s="2">
        <v>-31.82</v>
      </c>
      <c r="L907" s="2">
        <v>55.71</v>
      </c>
      <c r="M907">
        <f t="shared" si="28"/>
        <v>129.71628270961205</v>
      </c>
      <c r="N907">
        <f t="shared" si="29"/>
        <v>221.89812602990381</v>
      </c>
    </row>
    <row r="908" spans="1:14" x14ac:dyDescent="0.15">
      <c r="A908" s="2">
        <v>15</v>
      </c>
      <c r="B908" s="2">
        <v>2</v>
      </c>
      <c r="C908" s="2">
        <v>7</v>
      </c>
      <c r="D908" s="2">
        <v>181076.39990234369</v>
      </c>
      <c r="E908" s="2">
        <v>8</v>
      </c>
      <c r="F908" s="2">
        <v>28566.5</v>
      </c>
      <c r="G908" s="2" t="s">
        <v>141</v>
      </c>
      <c r="H908" s="2">
        <v>1</v>
      </c>
      <c r="I908" s="2">
        <v>12.62</v>
      </c>
      <c r="J908" s="2">
        <v>-48.9</v>
      </c>
      <c r="K908" s="2">
        <v>14.55</v>
      </c>
      <c r="L908" s="2">
        <v>-58.79</v>
      </c>
      <c r="M908">
        <f t="shared" si="28"/>
        <v>123.53310042251834</v>
      </c>
      <c r="N908">
        <f t="shared" si="29"/>
        <v>231.24571392035369</v>
      </c>
    </row>
    <row r="909" spans="1:14" x14ac:dyDescent="0.15">
      <c r="A909" s="2">
        <v>15</v>
      </c>
      <c r="B909" s="2">
        <v>2</v>
      </c>
      <c r="C909" s="2">
        <v>8</v>
      </c>
      <c r="D909" s="2">
        <v>197253.89990234369</v>
      </c>
      <c r="E909" s="2">
        <v>8</v>
      </c>
      <c r="F909" s="2">
        <v>16177.5</v>
      </c>
      <c r="G909" s="2" t="s">
        <v>206</v>
      </c>
      <c r="H909" s="2">
        <v>0</v>
      </c>
      <c r="I909" s="2">
        <v>0.57999999999999996</v>
      </c>
      <c r="J909" s="2">
        <v>-33.43</v>
      </c>
      <c r="K909" s="2">
        <v>14.49</v>
      </c>
      <c r="L909" s="2">
        <v>-33.74</v>
      </c>
      <c r="M909">
        <f t="shared" si="28"/>
        <v>25.050071856184363</v>
      </c>
      <c r="N909">
        <f t="shared" si="29"/>
        <v>645.80653073081294</v>
      </c>
    </row>
    <row r="910" spans="1:14" x14ac:dyDescent="0.15">
      <c r="A910" s="2">
        <v>15</v>
      </c>
      <c r="B910" s="2">
        <v>2</v>
      </c>
      <c r="C910" s="2">
        <v>9</v>
      </c>
      <c r="D910" s="2">
        <v>232840.5</v>
      </c>
      <c r="E910" s="2">
        <v>9</v>
      </c>
      <c r="F910" s="2">
        <v>35586.60009765625</v>
      </c>
      <c r="G910" s="2" t="s">
        <v>119</v>
      </c>
      <c r="H910" s="2">
        <v>0</v>
      </c>
      <c r="I910" s="2">
        <v>51.43</v>
      </c>
      <c r="J910" s="2">
        <v>26.06</v>
      </c>
      <c r="K910" s="2">
        <v>58.31</v>
      </c>
      <c r="L910" s="2">
        <v>27.93</v>
      </c>
      <c r="M910">
        <f t="shared" si="28"/>
        <v>75.653032325214824</v>
      </c>
      <c r="N910">
        <f t="shared" si="29"/>
        <v>470.39225003801192</v>
      </c>
    </row>
    <row r="911" spans="1:14" x14ac:dyDescent="0.15">
      <c r="A911" s="2">
        <v>15</v>
      </c>
      <c r="B911" s="2">
        <v>2</v>
      </c>
      <c r="C911" s="2">
        <v>10</v>
      </c>
      <c r="D911" s="2">
        <v>259489.39990234369</v>
      </c>
      <c r="E911" s="2">
        <v>9</v>
      </c>
      <c r="F911" s="2">
        <v>26648.89990234375</v>
      </c>
      <c r="G911" s="2" t="s">
        <v>197</v>
      </c>
      <c r="H911" s="2">
        <v>0</v>
      </c>
      <c r="I911" s="2">
        <v>-9.9</v>
      </c>
      <c r="J911" s="2">
        <v>1.58</v>
      </c>
      <c r="K911" s="2">
        <v>-9.09</v>
      </c>
      <c r="L911" s="2">
        <v>17.86</v>
      </c>
      <c r="M911">
        <f t="shared" si="28"/>
        <v>68.148110025150373</v>
      </c>
      <c r="N911">
        <f t="shared" si="29"/>
        <v>391.04385862658336</v>
      </c>
    </row>
    <row r="912" spans="1:14" x14ac:dyDescent="0.15">
      <c r="A912" s="2">
        <v>15</v>
      </c>
      <c r="B912" s="2">
        <v>2</v>
      </c>
      <c r="C912" s="2">
        <v>11</v>
      </c>
      <c r="D912" s="2">
        <v>313087</v>
      </c>
      <c r="E912" s="2">
        <v>10</v>
      </c>
      <c r="F912" s="2">
        <v>53597.60009765625</v>
      </c>
      <c r="G912" s="2" t="s">
        <v>140</v>
      </c>
      <c r="H912" s="2">
        <v>1</v>
      </c>
      <c r="I912" s="2">
        <v>-30.1</v>
      </c>
      <c r="J912" s="2">
        <v>-47.19</v>
      </c>
      <c r="K912" s="2">
        <v>-29.57</v>
      </c>
      <c r="L912" s="2">
        <v>-37.24</v>
      </c>
      <c r="M912">
        <f t="shared" si="28"/>
        <v>58.782994139461799</v>
      </c>
      <c r="N912">
        <f t="shared" si="29"/>
        <v>911.78751409798429</v>
      </c>
    </row>
    <row r="913" spans="1:14" x14ac:dyDescent="0.15">
      <c r="A913" s="2">
        <v>15</v>
      </c>
      <c r="B913" s="2">
        <v>2</v>
      </c>
      <c r="C913" s="2">
        <v>12</v>
      </c>
      <c r="D913" s="2">
        <v>379987.19995117188</v>
      </c>
      <c r="E913" s="2">
        <v>10</v>
      </c>
      <c r="F913" s="2">
        <v>66900.199951171875</v>
      </c>
      <c r="G913" s="2" t="s">
        <v>78</v>
      </c>
      <c r="H913" s="2">
        <v>1</v>
      </c>
      <c r="I913" s="2">
        <v>-50.32</v>
      </c>
      <c r="J913" s="2">
        <v>-12.06</v>
      </c>
      <c r="K913" s="2">
        <v>-60</v>
      </c>
      <c r="L913" s="2">
        <v>-11.5</v>
      </c>
      <c r="M913">
        <f t="shared" si="28"/>
        <v>39.856398482552336</v>
      </c>
      <c r="N913">
        <f t="shared" si="29"/>
        <v>1678.530988705824</v>
      </c>
    </row>
    <row r="914" spans="1:14" x14ac:dyDescent="0.15">
      <c r="A914" s="2">
        <v>16</v>
      </c>
      <c r="B914" s="2">
        <v>2</v>
      </c>
      <c r="C914" s="2">
        <v>1</v>
      </c>
      <c r="D914" s="2">
        <v>7934.400146484375</v>
      </c>
      <c r="E914" s="2">
        <v>1</v>
      </c>
      <c r="F914" s="2">
        <v>7934.400146484375</v>
      </c>
      <c r="G914" s="2" t="s">
        <v>85</v>
      </c>
      <c r="H914" s="2">
        <v>0</v>
      </c>
      <c r="I914" s="2">
        <v>-6.23</v>
      </c>
      <c r="J914" s="2">
        <v>-48.17</v>
      </c>
      <c r="K914" s="2">
        <v>-3.07</v>
      </c>
      <c r="L914" s="2">
        <v>-58.51</v>
      </c>
      <c r="M914">
        <f t="shared" si="28"/>
        <v>-1</v>
      </c>
      <c r="N914">
        <f t="shared" si="29"/>
        <v>-1</v>
      </c>
    </row>
    <row r="915" spans="1:14" x14ac:dyDescent="0.15">
      <c r="A915" s="2">
        <v>16</v>
      </c>
      <c r="B915" s="2">
        <v>2</v>
      </c>
      <c r="C915" s="2">
        <v>2</v>
      </c>
      <c r="D915" s="2">
        <v>14681.2001953125</v>
      </c>
      <c r="E915" s="2">
        <v>1</v>
      </c>
      <c r="F915" s="2">
        <v>6746.800048828125</v>
      </c>
      <c r="G915" s="2" t="s">
        <v>158</v>
      </c>
      <c r="H915" s="2">
        <v>1</v>
      </c>
      <c r="I915" s="2">
        <v>-1.18</v>
      </c>
      <c r="J915" s="2">
        <v>-11.77</v>
      </c>
      <c r="K915" s="2">
        <v>-14.25</v>
      </c>
      <c r="L915" s="2">
        <v>-12.89</v>
      </c>
      <c r="M915">
        <f t="shared" si="28"/>
        <v>46.96995635510001</v>
      </c>
      <c r="N915">
        <f t="shared" si="29"/>
        <v>143.64075618510887</v>
      </c>
    </row>
    <row r="916" spans="1:14" x14ac:dyDescent="0.15">
      <c r="A916" s="2">
        <v>16</v>
      </c>
      <c r="B916" s="2">
        <v>2</v>
      </c>
      <c r="C916" s="2">
        <v>3</v>
      </c>
      <c r="D916" s="2">
        <v>50761.800048828125</v>
      </c>
      <c r="E916" s="2">
        <v>3</v>
      </c>
      <c r="F916" s="2">
        <v>36080.599853515625</v>
      </c>
      <c r="G916" s="2" t="s">
        <v>115</v>
      </c>
      <c r="H916" s="2">
        <v>0</v>
      </c>
      <c r="I916" s="2">
        <v>49.98</v>
      </c>
      <c r="J916" s="2">
        <v>-8.68</v>
      </c>
      <c r="K916" s="2">
        <v>59.29</v>
      </c>
      <c r="L916" s="2">
        <v>-9.16</v>
      </c>
      <c r="M916">
        <f t="shared" si="28"/>
        <v>73.634533338644843</v>
      </c>
      <c r="N916">
        <f t="shared" si="29"/>
        <v>489.99563408083446</v>
      </c>
    </row>
    <row r="917" spans="1:14" x14ac:dyDescent="0.15">
      <c r="A917" s="2">
        <v>16</v>
      </c>
      <c r="B917" s="2">
        <v>2</v>
      </c>
      <c r="C917" s="2">
        <v>4</v>
      </c>
      <c r="D917" s="2">
        <v>66632.800048828125</v>
      </c>
      <c r="E917" s="2">
        <v>3</v>
      </c>
      <c r="F917" s="2">
        <v>15871</v>
      </c>
      <c r="G917" s="2" t="s">
        <v>89</v>
      </c>
      <c r="H917" s="2">
        <v>0</v>
      </c>
      <c r="I917" s="2">
        <v>-36.1</v>
      </c>
      <c r="J917" s="2">
        <v>-49.51</v>
      </c>
      <c r="K917" s="2">
        <v>-38.950000000000003</v>
      </c>
      <c r="L917" s="2">
        <v>-61.87</v>
      </c>
      <c r="M917">
        <f t="shared" si="28"/>
        <v>111.48740601520873</v>
      </c>
      <c r="N917">
        <f t="shared" si="29"/>
        <v>142.35688646155182</v>
      </c>
    </row>
    <row r="918" spans="1:14" x14ac:dyDescent="0.15">
      <c r="A918" s="2">
        <v>16</v>
      </c>
      <c r="B918" s="2">
        <v>2</v>
      </c>
      <c r="C918" s="2">
        <v>5</v>
      </c>
      <c r="D918" s="2">
        <v>84448.300048828125</v>
      </c>
      <c r="E918" s="2">
        <v>4</v>
      </c>
      <c r="F918" s="2">
        <v>17815.5</v>
      </c>
      <c r="G918" s="2" t="s">
        <v>21</v>
      </c>
      <c r="H918" s="2">
        <v>1</v>
      </c>
      <c r="I918" s="2">
        <v>34.92</v>
      </c>
      <c r="J918" s="2">
        <v>50.14</v>
      </c>
      <c r="K918" s="2">
        <v>36.74</v>
      </c>
      <c r="L918" s="2">
        <v>59.06</v>
      </c>
      <c r="M918">
        <f t="shared" si="28"/>
        <v>142.66408447818955</v>
      </c>
      <c r="N918">
        <f t="shared" si="29"/>
        <v>124.87726020996988</v>
      </c>
    </row>
    <row r="919" spans="1:14" x14ac:dyDescent="0.15">
      <c r="A919" s="2">
        <v>16</v>
      </c>
      <c r="B919" s="2">
        <v>2</v>
      </c>
      <c r="C919" s="2">
        <v>6</v>
      </c>
      <c r="D919" s="2">
        <v>112530</v>
      </c>
      <c r="E919" s="2">
        <v>5</v>
      </c>
      <c r="F919" s="2">
        <v>28081.699951171875</v>
      </c>
      <c r="G919" s="2" t="s">
        <v>235</v>
      </c>
      <c r="H919" s="2">
        <v>0</v>
      </c>
      <c r="I919" s="2">
        <v>-27.9</v>
      </c>
      <c r="J919" s="2">
        <v>-46.29</v>
      </c>
      <c r="K919" s="2">
        <v>-29.57</v>
      </c>
      <c r="L919" s="2">
        <v>-37.24</v>
      </c>
      <c r="M919">
        <f t="shared" si="28"/>
        <v>116.92179480319314</v>
      </c>
      <c r="N919">
        <f t="shared" si="29"/>
        <v>240.17506743238056</v>
      </c>
    </row>
    <row r="920" spans="1:14" x14ac:dyDescent="0.15">
      <c r="A920" s="2">
        <v>16</v>
      </c>
      <c r="B920" s="2">
        <v>2</v>
      </c>
      <c r="C920" s="2">
        <v>7</v>
      </c>
      <c r="D920" s="2">
        <v>124131.80004882812</v>
      </c>
      <c r="E920" s="2">
        <v>6</v>
      </c>
      <c r="F920" s="2">
        <v>11601.800048828123</v>
      </c>
      <c r="G920" s="2" t="s">
        <v>241</v>
      </c>
      <c r="H920" s="2">
        <v>0</v>
      </c>
      <c r="I920" s="2">
        <v>-31.76</v>
      </c>
      <c r="J920" s="2">
        <v>50.8</v>
      </c>
      <c r="K920" s="2">
        <v>-31.82</v>
      </c>
      <c r="L920" s="2">
        <v>55.71</v>
      </c>
      <c r="M920">
        <f t="shared" si="28"/>
        <v>92.977228394913993</v>
      </c>
      <c r="N920">
        <f t="shared" si="29"/>
        <v>124.78109155448605</v>
      </c>
    </row>
    <row r="921" spans="1:14" x14ac:dyDescent="0.15">
      <c r="A921" s="2">
        <v>16</v>
      </c>
      <c r="B921" s="2">
        <v>2</v>
      </c>
      <c r="C921" s="2">
        <v>8</v>
      </c>
      <c r="D921" s="2">
        <v>142199.5</v>
      </c>
      <c r="E921" s="2">
        <v>7</v>
      </c>
      <c r="F921" s="2">
        <v>18067.699951171875</v>
      </c>
      <c r="G921" s="2" t="s">
        <v>26</v>
      </c>
      <c r="H921" s="2">
        <v>0</v>
      </c>
      <c r="I921" s="2">
        <v>33.700000000000003</v>
      </c>
      <c r="J921" s="2">
        <v>-50.19</v>
      </c>
      <c r="K921" s="2">
        <v>32.200000000000003</v>
      </c>
      <c r="L921" s="2">
        <v>-60.9</v>
      </c>
      <c r="M921">
        <f t="shared" si="28"/>
        <v>133.02801396698365</v>
      </c>
      <c r="N921">
        <f t="shared" si="29"/>
        <v>135.81876036769305</v>
      </c>
    </row>
    <row r="922" spans="1:14" x14ac:dyDescent="0.15">
      <c r="A922" s="2">
        <v>16</v>
      </c>
      <c r="B922" s="2">
        <v>2</v>
      </c>
      <c r="C922" s="2">
        <v>9</v>
      </c>
      <c r="D922" s="2">
        <v>167064.80004882812</v>
      </c>
      <c r="E922" s="2">
        <v>8</v>
      </c>
      <c r="F922" s="2">
        <v>24865.300048828125</v>
      </c>
      <c r="G922" s="2" t="s">
        <v>245</v>
      </c>
      <c r="H922" s="2">
        <v>1</v>
      </c>
      <c r="I922" s="2">
        <v>28.26</v>
      </c>
      <c r="J922" s="2">
        <v>1.21</v>
      </c>
      <c r="K922" s="2">
        <v>26.49</v>
      </c>
      <c r="L922" s="2">
        <v>16.95</v>
      </c>
      <c r="M922">
        <f t="shared" si="28"/>
        <v>78.059122464962414</v>
      </c>
      <c r="N922">
        <f t="shared" si="29"/>
        <v>318.54444763953313</v>
      </c>
    </row>
    <row r="923" spans="1:14" x14ac:dyDescent="0.15">
      <c r="A923" s="2">
        <v>16</v>
      </c>
      <c r="B923" s="2">
        <v>2</v>
      </c>
      <c r="C923" s="2">
        <v>10</v>
      </c>
      <c r="D923" s="2">
        <v>189431.80004882807</v>
      </c>
      <c r="E923" s="2">
        <v>8</v>
      </c>
      <c r="F923" s="2">
        <v>22367</v>
      </c>
      <c r="G923" s="2" t="s">
        <v>103</v>
      </c>
      <c r="H923" s="2">
        <v>0</v>
      </c>
      <c r="I923" s="2">
        <v>47.18</v>
      </c>
      <c r="J923" s="2">
        <v>-27.37</v>
      </c>
      <c r="K923" s="2">
        <v>35.4</v>
      </c>
      <c r="L923" s="2">
        <v>-33.11</v>
      </c>
      <c r="M923">
        <f t="shared" si="28"/>
        <v>50.846747191929595</v>
      </c>
      <c r="N923">
        <f t="shared" si="29"/>
        <v>439.89047943562639</v>
      </c>
    </row>
    <row r="924" spans="1:14" x14ac:dyDescent="0.15">
      <c r="A924" s="2">
        <v>16</v>
      </c>
      <c r="B924" s="2">
        <v>2</v>
      </c>
      <c r="C924" s="2">
        <v>11</v>
      </c>
      <c r="D924" s="2">
        <v>197498.80004882807</v>
      </c>
      <c r="E924" s="2">
        <v>8</v>
      </c>
      <c r="F924" s="2">
        <v>8067</v>
      </c>
      <c r="G924" s="2" t="s">
        <v>92</v>
      </c>
      <c r="H924" s="2">
        <v>1</v>
      </c>
      <c r="I924" s="2">
        <v>46.54</v>
      </c>
      <c r="J924" s="2">
        <v>30.9</v>
      </c>
      <c r="K924" s="2">
        <v>35.06</v>
      </c>
      <c r="L924" s="2">
        <v>26.66</v>
      </c>
      <c r="M924">
        <f t="shared" si="28"/>
        <v>59.770967032498305</v>
      </c>
      <c r="N924">
        <f t="shared" si="29"/>
        <v>134.96519130456531</v>
      </c>
    </row>
    <row r="925" spans="1:14" x14ac:dyDescent="0.15">
      <c r="A925" s="2">
        <v>16</v>
      </c>
      <c r="B925" s="2">
        <v>2</v>
      </c>
      <c r="C925" s="2">
        <v>12</v>
      </c>
      <c r="D925" s="2">
        <v>206998</v>
      </c>
      <c r="E925" s="2">
        <v>9</v>
      </c>
      <c r="F925" s="2">
        <v>9499.1999511718768</v>
      </c>
      <c r="G925" s="2" t="s">
        <v>228</v>
      </c>
      <c r="H925" s="2">
        <v>0</v>
      </c>
      <c r="I925" s="2">
        <v>-8.89</v>
      </c>
      <c r="J925" s="2">
        <v>1.21</v>
      </c>
      <c r="K925" s="2">
        <v>-9.09</v>
      </c>
      <c r="L925" s="2">
        <v>17.86</v>
      </c>
      <c r="M925">
        <f t="shared" si="28"/>
        <v>45.018468432411169</v>
      </c>
      <c r="N925">
        <f t="shared" si="29"/>
        <v>211.00673305742453</v>
      </c>
    </row>
    <row r="926" spans="1:14" x14ac:dyDescent="0.15">
      <c r="A926" s="2">
        <v>18</v>
      </c>
      <c r="B926" s="2">
        <v>2</v>
      </c>
      <c r="C926" s="2">
        <v>1</v>
      </c>
      <c r="D926" s="2">
        <v>16722.400146484375</v>
      </c>
      <c r="E926" s="2">
        <v>1</v>
      </c>
      <c r="F926" s="2">
        <v>16722.400146484375</v>
      </c>
      <c r="G926" s="2" t="s">
        <v>107</v>
      </c>
      <c r="H926" s="2">
        <v>0</v>
      </c>
      <c r="I926" s="2">
        <v>33.619999999999997</v>
      </c>
      <c r="J926" s="2">
        <v>-50.03</v>
      </c>
      <c r="K926" s="2">
        <v>32.200000000000003</v>
      </c>
      <c r="L926" s="2">
        <v>-60.9</v>
      </c>
      <c r="M926">
        <f t="shared" si="28"/>
        <v>-1</v>
      </c>
      <c r="N926">
        <f t="shared" si="29"/>
        <v>-1</v>
      </c>
    </row>
    <row r="927" spans="1:14" x14ac:dyDescent="0.15">
      <c r="A927" s="2">
        <v>18</v>
      </c>
      <c r="B927" s="2">
        <v>2</v>
      </c>
      <c r="C927" s="2">
        <v>2</v>
      </c>
      <c r="D927" s="2">
        <v>30609.60009765625</v>
      </c>
      <c r="E927" s="2">
        <v>2</v>
      </c>
      <c r="F927" s="2">
        <v>13887.199951171877</v>
      </c>
      <c r="G927" s="2" t="s">
        <v>159</v>
      </c>
      <c r="H927" s="2">
        <v>0</v>
      </c>
      <c r="I927" s="2">
        <v>-48.78</v>
      </c>
      <c r="J927" s="2">
        <v>-12.69</v>
      </c>
      <c r="K927" s="2">
        <v>-60</v>
      </c>
      <c r="L927" s="2">
        <v>-11.5</v>
      </c>
      <c r="M927">
        <f t="shared" si="28"/>
        <v>104.60019120441416</v>
      </c>
      <c r="N927">
        <f t="shared" si="29"/>
        <v>132.76457520075579</v>
      </c>
    </row>
    <row r="928" spans="1:14" x14ac:dyDescent="0.15">
      <c r="A928" s="2">
        <v>18</v>
      </c>
      <c r="B928" s="2">
        <v>2</v>
      </c>
      <c r="C928" s="2">
        <v>3</v>
      </c>
      <c r="D928" s="2">
        <v>50941.300048828125</v>
      </c>
      <c r="E928" s="2">
        <v>3</v>
      </c>
      <c r="F928" s="2">
        <v>20331.699951171875</v>
      </c>
      <c r="G928" s="2" t="s">
        <v>190</v>
      </c>
      <c r="H928" s="2">
        <v>0</v>
      </c>
      <c r="I928" s="2">
        <v>47.4</v>
      </c>
      <c r="J928" s="2">
        <v>31.42</v>
      </c>
      <c r="K928" s="2">
        <v>35.06</v>
      </c>
      <c r="L928" s="2">
        <v>26.66</v>
      </c>
      <c r="M928">
        <f t="shared" si="28"/>
        <v>102.43334027551771</v>
      </c>
      <c r="N928">
        <f t="shared" si="29"/>
        <v>198.48713218259948</v>
      </c>
    </row>
    <row r="929" spans="1:14" x14ac:dyDescent="0.15">
      <c r="A929" s="2">
        <v>18</v>
      </c>
      <c r="B929" s="2">
        <v>2</v>
      </c>
      <c r="C929" s="2">
        <v>4</v>
      </c>
      <c r="D929" s="2">
        <v>66478.199951171875</v>
      </c>
      <c r="E929" s="2">
        <v>3</v>
      </c>
      <c r="F929" s="2">
        <v>15536.89990234375</v>
      </c>
      <c r="G929" s="2" t="s">
        <v>131</v>
      </c>
      <c r="H929" s="2">
        <v>0</v>
      </c>
      <c r="I929" s="2">
        <v>1.1200000000000001</v>
      </c>
      <c r="J929" s="2">
        <v>-31.67</v>
      </c>
      <c r="K929" s="2">
        <v>14.49</v>
      </c>
      <c r="L929" s="2">
        <v>-33.74</v>
      </c>
      <c r="M929">
        <f t="shared" si="28"/>
        <v>63.80662112978559</v>
      </c>
      <c r="N929">
        <f t="shared" si="29"/>
        <v>243.49980655990205</v>
      </c>
    </row>
    <row r="930" spans="1:14" x14ac:dyDescent="0.15">
      <c r="A930" s="2">
        <v>18</v>
      </c>
      <c r="B930" s="2">
        <v>2</v>
      </c>
      <c r="C930" s="2">
        <v>5</v>
      </c>
      <c r="D930" s="2">
        <v>74975.60009765625</v>
      </c>
      <c r="E930" s="2">
        <v>4</v>
      </c>
      <c r="F930" s="2">
        <v>8497.400146484375</v>
      </c>
      <c r="G930" s="2" t="s">
        <v>169</v>
      </c>
      <c r="H930" s="2">
        <v>0</v>
      </c>
      <c r="I930" s="2">
        <v>-9.07</v>
      </c>
      <c r="J930" s="2">
        <v>1.06</v>
      </c>
      <c r="K930" s="2">
        <v>-9.09</v>
      </c>
      <c r="L930" s="2">
        <v>17.86</v>
      </c>
      <c r="M930">
        <f t="shared" si="28"/>
        <v>56.732498622923352</v>
      </c>
      <c r="N930">
        <f t="shared" si="29"/>
        <v>149.78011462112676</v>
      </c>
    </row>
    <row r="931" spans="1:14" x14ac:dyDescent="0.15">
      <c r="A931" s="2">
        <v>18</v>
      </c>
      <c r="B931" s="2">
        <v>2</v>
      </c>
      <c r="C931" s="2">
        <v>6</v>
      </c>
      <c r="D931" s="2">
        <v>89357.199951171875</v>
      </c>
      <c r="E931" s="2">
        <v>4</v>
      </c>
      <c r="F931" s="2">
        <v>14381.599853515623</v>
      </c>
      <c r="G931" s="2" t="s">
        <v>78</v>
      </c>
      <c r="H931" s="2">
        <v>0</v>
      </c>
      <c r="I931" s="2">
        <v>50.22</v>
      </c>
      <c r="J931" s="2">
        <v>25.78</v>
      </c>
      <c r="K931" s="2">
        <v>58.31</v>
      </c>
      <c r="L931" s="2">
        <v>27.93</v>
      </c>
      <c r="M931">
        <f t="shared" si="28"/>
        <v>68.148110025150373</v>
      </c>
      <c r="N931">
        <f t="shared" si="29"/>
        <v>211.03446373212739</v>
      </c>
    </row>
    <row r="932" spans="1:14" x14ac:dyDescent="0.15">
      <c r="A932" s="2">
        <v>18</v>
      </c>
      <c r="B932" s="2">
        <v>2</v>
      </c>
      <c r="C932" s="2">
        <v>7</v>
      </c>
      <c r="D932" s="2">
        <v>97475.900146484375</v>
      </c>
      <c r="E932" s="2">
        <v>5</v>
      </c>
      <c r="F932" s="2">
        <v>8118.7001953125</v>
      </c>
      <c r="G932" s="2" t="s">
        <v>188</v>
      </c>
      <c r="H932" s="2">
        <v>0</v>
      </c>
      <c r="I932" s="2">
        <v>46.9</v>
      </c>
      <c r="J932" s="2">
        <v>-27.68</v>
      </c>
      <c r="K932" s="2">
        <v>35.4</v>
      </c>
      <c r="L932" s="2">
        <v>-33.11</v>
      </c>
      <c r="M932">
        <f t="shared" si="28"/>
        <v>65.197773734998037</v>
      </c>
      <c r="N932">
        <f t="shared" si="29"/>
        <v>124.52419354549828</v>
      </c>
    </row>
    <row r="933" spans="1:14" x14ac:dyDescent="0.15">
      <c r="A933" s="2">
        <v>18</v>
      </c>
      <c r="B933" s="2">
        <v>2</v>
      </c>
      <c r="C933" s="2">
        <v>8</v>
      </c>
      <c r="D933" s="2">
        <v>112345.10009765624</v>
      </c>
      <c r="E933" s="2">
        <v>5</v>
      </c>
      <c r="F933" s="2">
        <v>14869.199951171877</v>
      </c>
      <c r="G933" s="2" t="s">
        <v>245</v>
      </c>
      <c r="H933" s="2">
        <v>1</v>
      </c>
      <c r="I933" s="2">
        <v>-28.32</v>
      </c>
      <c r="J933" s="2">
        <v>-46.28</v>
      </c>
      <c r="K933" s="2">
        <v>-29.57</v>
      </c>
      <c r="L933" s="2">
        <v>-37.24</v>
      </c>
      <c r="M933">
        <f t="shared" si="28"/>
        <v>65.10113516675419</v>
      </c>
      <c r="N933">
        <f t="shared" si="29"/>
        <v>228.40154650276008</v>
      </c>
    </row>
    <row r="934" spans="1:14" x14ac:dyDescent="0.15">
      <c r="A934" s="2">
        <v>18</v>
      </c>
      <c r="B934" s="2">
        <v>2</v>
      </c>
      <c r="C934" s="2">
        <v>9</v>
      </c>
      <c r="D934" s="2">
        <v>130750</v>
      </c>
      <c r="E934" s="2">
        <v>6</v>
      </c>
      <c r="F934" s="2">
        <v>18404.89990234375</v>
      </c>
      <c r="G934" s="2" t="s">
        <v>76</v>
      </c>
      <c r="H934" s="2">
        <v>1</v>
      </c>
      <c r="I934" s="2">
        <v>49.92</v>
      </c>
      <c r="J934" s="2">
        <v>-34.200000000000003</v>
      </c>
      <c r="K934" s="2">
        <v>62.34</v>
      </c>
      <c r="L934" s="2">
        <v>-33.51</v>
      </c>
      <c r="M934">
        <f t="shared" si="28"/>
        <v>91.985656490563784</v>
      </c>
      <c r="N934">
        <f t="shared" si="29"/>
        <v>200.0844545174474</v>
      </c>
    </row>
    <row r="935" spans="1:14" x14ac:dyDescent="0.15">
      <c r="A935" s="2">
        <v>18</v>
      </c>
      <c r="B935" s="2">
        <v>2</v>
      </c>
      <c r="C935" s="2">
        <v>10</v>
      </c>
      <c r="D935" s="2">
        <v>142481.5</v>
      </c>
      <c r="E935" s="2">
        <v>7</v>
      </c>
      <c r="F935" s="2">
        <v>11731.5</v>
      </c>
      <c r="G935" s="2" t="s">
        <v>117</v>
      </c>
      <c r="H935" s="2">
        <v>1</v>
      </c>
      <c r="I935" s="2">
        <v>37.619999999999997</v>
      </c>
      <c r="J935" s="2">
        <v>49.69</v>
      </c>
      <c r="K935" s="2">
        <v>36.74</v>
      </c>
      <c r="L935" s="2">
        <v>59.06</v>
      </c>
      <c r="M935">
        <f t="shared" si="28"/>
        <v>96.044598494657677</v>
      </c>
      <c r="N935">
        <f t="shared" si="29"/>
        <v>122.1463797430789</v>
      </c>
    </row>
    <row r="936" spans="1:14" x14ac:dyDescent="0.15">
      <c r="A936" s="2">
        <v>18</v>
      </c>
      <c r="B936" s="2">
        <v>2</v>
      </c>
      <c r="C936" s="2">
        <v>11</v>
      </c>
      <c r="D936" s="2">
        <v>167087.69995117188</v>
      </c>
      <c r="E936" s="2">
        <v>8</v>
      </c>
      <c r="F936" s="2">
        <v>24606.199951171875</v>
      </c>
      <c r="G936" s="2" t="s">
        <v>140</v>
      </c>
      <c r="H936" s="2">
        <v>1</v>
      </c>
      <c r="I936" s="2">
        <v>11.77</v>
      </c>
      <c r="J936" s="2">
        <v>-48.04</v>
      </c>
      <c r="K936" s="2">
        <v>14.55</v>
      </c>
      <c r="L936" s="2">
        <v>-58.79</v>
      </c>
      <c r="M936">
        <f t="shared" si="28"/>
        <v>119.92088475324054</v>
      </c>
      <c r="N936">
        <f t="shared" si="29"/>
        <v>205.18694472446307</v>
      </c>
    </row>
    <row r="937" spans="1:14" x14ac:dyDescent="0.15">
      <c r="A937" s="2">
        <v>18</v>
      </c>
      <c r="B937" s="2">
        <v>2</v>
      </c>
      <c r="C937" s="2">
        <v>12</v>
      </c>
      <c r="D937" s="2">
        <v>172883.60009765625</v>
      </c>
      <c r="E937" s="2">
        <v>8</v>
      </c>
      <c r="F937" s="2">
        <v>5795.900146484375</v>
      </c>
      <c r="G937" s="2" t="s">
        <v>81</v>
      </c>
      <c r="H937" s="2">
        <v>1</v>
      </c>
      <c r="I937" s="2">
        <v>-36.24</v>
      </c>
      <c r="J937" s="2">
        <v>-48.94</v>
      </c>
      <c r="K937" s="2">
        <v>-38.950000000000003</v>
      </c>
      <c r="L937" s="2">
        <v>-61.87</v>
      </c>
      <c r="M937">
        <f t="shared" si="28"/>
        <v>53.588584605305634</v>
      </c>
      <c r="N937">
        <f t="shared" si="29"/>
        <v>108.1554997052589</v>
      </c>
    </row>
    <row r="938" spans="1:14" x14ac:dyDescent="0.15">
      <c r="A938" s="2">
        <v>19</v>
      </c>
      <c r="B938" s="2">
        <v>2</v>
      </c>
      <c r="C938" s="2">
        <v>1</v>
      </c>
      <c r="D938" s="2">
        <v>50214.599853515625</v>
      </c>
      <c r="E938" s="2">
        <v>2</v>
      </c>
      <c r="F938" s="2">
        <v>50214.599853515625</v>
      </c>
      <c r="G938" s="2" t="s">
        <v>157</v>
      </c>
      <c r="H938" s="2">
        <v>1</v>
      </c>
      <c r="I938" s="2">
        <v>-7.0000000000000007E-2</v>
      </c>
      <c r="J938" s="2">
        <v>-33.19</v>
      </c>
      <c r="K938" s="2">
        <v>14.49</v>
      </c>
      <c r="L938" s="2">
        <v>-33.74</v>
      </c>
      <c r="M938">
        <f t="shared" si="28"/>
        <v>-1</v>
      </c>
      <c r="N938">
        <f t="shared" si="29"/>
        <v>-1</v>
      </c>
    </row>
    <row r="939" spans="1:14" x14ac:dyDescent="0.15">
      <c r="A939" s="2">
        <v>19</v>
      </c>
      <c r="B939" s="2">
        <v>2</v>
      </c>
      <c r="C939" s="2">
        <v>2</v>
      </c>
      <c r="D939" s="2">
        <v>55086.39990234375</v>
      </c>
      <c r="E939" s="2">
        <v>3</v>
      </c>
      <c r="F939" s="2">
        <v>4871.800048828125</v>
      </c>
      <c r="G939" s="2" t="s">
        <v>200</v>
      </c>
      <c r="H939" s="2">
        <v>1</v>
      </c>
      <c r="I939" s="2">
        <v>-8.9499999999999993</v>
      </c>
      <c r="J939" s="2">
        <v>1.66</v>
      </c>
      <c r="K939" s="2">
        <v>-9.09</v>
      </c>
      <c r="L939" s="2">
        <v>17.86</v>
      </c>
      <c r="M939">
        <f t="shared" si="28"/>
        <v>56.732498622923352</v>
      </c>
      <c r="N939">
        <f t="shared" si="29"/>
        <v>85.873179695625538</v>
      </c>
    </row>
    <row r="940" spans="1:14" x14ac:dyDescent="0.15">
      <c r="A940" s="2">
        <v>19</v>
      </c>
      <c r="B940" s="2">
        <v>2</v>
      </c>
      <c r="C940" s="2">
        <v>3</v>
      </c>
      <c r="D940" s="2">
        <v>75297.5</v>
      </c>
      <c r="E940" s="2">
        <v>4</v>
      </c>
      <c r="F940" s="2">
        <v>20211.10009765625</v>
      </c>
      <c r="G940" s="2" t="s">
        <v>51</v>
      </c>
      <c r="H940" s="2">
        <v>0</v>
      </c>
      <c r="I940" s="2">
        <v>-28.52</v>
      </c>
      <c r="J940" s="2">
        <v>50.48</v>
      </c>
      <c r="K940" s="2">
        <v>-31.82</v>
      </c>
      <c r="L940" s="2">
        <v>55.71</v>
      </c>
      <c r="M940">
        <f t="shared" si="28"/>
        <v>44.150599089933088</v>
      </c>
      <c r="N940">
        <f t="shared" si="29"/>
        <v>457.77634990834457</v>
      </c>
    </row>
    <row r="941" spans="1:14" x14ac:dyDescent="0.15">
      <c r="A941" s="2">
        <v>19</v>
      </c>
      <c r="B941" s="2">
        <v>2</v>
      </c>
      <c r="C941" s="2">
        <v>4</v>
      </c>
      <c r="D941" s="2">
        <v>99700.5</v>
      </c>
      <c r="E941" s="2">
        <v>5</v>
      </c>
      <c r="F941" s="2">
        <v>24403</v>
      </c>
      <c r="G941" s="2" t="s">
        <v>99</v>
      </c>
      <c r="H941" s="2">
        <v>0</v>
      </c>
      <c r="I941" s="2">
        <v>-36.1</v>
      </c>
      <c r="J941" s="2">
        <v>-48.73</v>
      </c>
      <c r="K941" s="2">
        <v>-38.950000000000003</v>
      </c>
      <c r="L941" s="2">
        <v>-61.87</v>
      </c>
      <c r="M941">
        <f t="shared" si="28"/>
        <v>117.79598168019145</v>
      </c>
      <c r="N941">
        <f t="shared" si="29"/>
        <v>207.16326356744989</v>
      </c>
    </row>
    <row r="942" spans="1:14" x14ac:dyDescent="0.15">
      <c r="A942" s="2">
        <v>19</v>
      </c>
      <c r="B942" s="2">
        <v>2</v>
      </c>
      <c r="C942" s="2">
        <v>5</v>
      </c>
      <c r="D942" s="2">
        <v>119490.89990234376</v>
      </c>
      <c r="E942" s="2">
        <v>6</v>
      </c>
      <c r="F942" s="2">
        <v>19790.39990234375</v>
      </c>
      <c r="G942" s="2" t="s">
        <v>124</v>
      </c>
      <c r="H942" s="2">
        <v>1</v>
      </c>
      <c r="I942" s="2">
        <v>12.25</v>
      </c>
      <c r="J942" s="2">
        <v>-48.7</v>
      </c>
      <c r="K942" s="2">
        <v>14.55</v>
      </c>
      <c r="L942" s="2">
        <v>-58.79</v>
      </c>
      <c r="M942">
        <f t="shared" si="28"/>
        <v>53.588584605305634</v>
      </c>
      <c r="N942">
        <f t="shared" si="29"/>
        <v>369.30253053155587</v>
      </c>
    </row>
    <row r="943" spans="1:14" x14ac:dyDescent="0.15">
      <c r="A943" s="2">
        <v>19</v>
      </c>
      <c r="B943" s="2">
        <v>2</v>
      </c>
      <c r="C943" s="2">
        <v>6</v>
      </c>
      <c r="D943" s="2">
        <v>132116.89990234375</v>
      </c>
      <c r="E943" s="2">
        <v>6</v>
      </c>
      <c r="F943" s="2">
        <v>12626</v>
      </c>
      <c r="G943" s="2" t="s">
        <v>129</v>
      </c>
      <c r="H943" s="2">
        <v>0</v>
      </c>
      <c r="I943" s="2">
        <v>38.04</v>
      </c>
      <c r="J943" s="2">
        <v>50.05</v>
      </c>
      <c r="K943" s="2">
        <v>36.74</v>
      </c>
      <c r="L943" s="2">
        <v>59.06</v>
      </c>
      <c r="M943">
        <f t="shared" si="28"/>
        <v>119.92088475324054</v>
      </c>
      <c r="N943">
        <f t="shared" si="29"/>
        <v>105.28608111906726</v>
      </c>
    </row>
    <row r="944" spans="1:14" x14ac:dyDescent="0.15">
      <c r="A944" s="2">
        <v>19</v>
      </c>
      <c r="B944" s="2">
        <v>2</v>
      </c>
      <c r="C944" s="2">
        <v>7</v>
      </c>
      <c r="D944" s="2">
        <v>142273</v>
      </c>
      <c r="E944" s="2">
        <v>7</v>
      </c>
      <c r="F944" s="2">
        <v>10156.10009765625</v>
      </c>
      <c r="G944" s="2" t="s">
        <v>81</v>
      </c>
      <c r="H944" s="2">
        <v>0</v>
      </c>
      <c r="I944" s="2">
        <v>-1.83</v>
      </c>
      <c r="J944" s="2">
        <v>-8.17</v>
      </c>
      <c r="K944" s="2">
        <v>-14.25</v>
      </c>
      <c r="L944" s="2">
        <v>-12.89</v>
      </c>
      <c r="M944">
        <f t="shared" si="28"/>
        <v>88.186068060663644</v>
      </c>
      <c r="N944">
        <f t="shared" si="29"/>
        <v>115.16671874597944</v>
      </c>
    </row>
    <row r="945" spans="1:14" x14ac:dyDescent="0.15">
      <c r="A945" s="2">
        <v>19</v>
      </c>
      <c r="B945" s="2">
        <v>2</v>
      </c>
      <c r="C945" s="2">
        <v>8</v>
      </c>
      <c r="D945" s="2">
        <v>159970</v>
      </c>
      <c r="E945" s="2">
        <v>7</v>
      </c>
      <c r="F945" s="2">
        <v>17697</v>
      </c>
      <c r="G945" s="2" t="s">
        <v>121</v>
      </c>
      <c r="H945" s="2">
        <v>0</v>
      </c>
      <c r="I945" s="2">
        <v>46.56</v>
      </c>
      <c r="J945" s="2">
        <v>-26.98</v>
      </c>
      <c r="K945" s="2">
        <v>35.4</v>
      </c>
      <c r="L945" s="2">
        <v>-33.11</v>
      </c>
      <c r="M945">
        <f t="shared" si="28"/>
        <v>53.609429207929459</v>
      </c>
      <c r="N945">
        <f t="shared" si="29"/>
        <v>330.10983816597712</v>
      </c>
    </row>
    <row r="946" spans="1:14" x14ac:dyDescent="0.15">
      <c r="A946" s="2">
        <v>19</v>
      </c>
      <c r="B946" s="2">
        <v>2</v>
      </c>
      <c r="C946" s="2">
        <v>9</v>
      </c>
      <c r="D946" s="2">
        <v>169434.7998046875</v>
      </c>
      <c r="E946" s="2">
        <v>8</v>
      </c>
      <c r="F946" s="2">
        <v>9464.7998046875</v>
      </c>
      <c r="G946" s="2" t="s">
        <v>206</v>
      </c>
      <c r="H946" s="2">
        <v>1</v>
      </c>
      <c r="I946" s="2">
        <v>-9.6</v>
      </c>
      <c r="J946" s="2">
        <v>-49.06</v>
      </c>
      <c r="K946" s="2">
        <v>-3.07</v>
      </c>
      <c r="L946" s="2">
        <v>-58.51</v>
      </c>
      <c r="M946">
        <f t="shared" si="28"/>
        <v>46.098816687633096</v>
      </c>
      <c r="N946">
        <f t="shared" si="29"/>
        <v>205.31546110654543</v>
      </c>
    </row>
    <row r="947" spans="1:14" x14ac:dyDescent="0.15">
      <c r="A947" s="2">
        <v>19</v>
      </c>
      <c r="B947" s="2">
        <v>2</v>
      </c>
      <c r="C947" s="2">
        <v>10</v>
      </c>
      <c r="D947" s="2">
        <v>179898.7998046875</v>
      </c>
      <c r="E947" s="2">
        <v>8</v>
      </c>
      <c r="F947" s="2">
        <v>10464</v>
      </c>
      <c r="G947" s="2" t="s">
        <v>140</v>
      </c>
      <c r="H947" s="2">
        <v>0</v>
      </c>
      <c r="I947" s="2">
        <v>-47.97</v>
      </c>
      <c r="J947" s="2">
        <v>-12.36</v>
      </c>
      <c r="K947" s="2">
        <v>-60</v>
      </c>
      <c r="L947" s="2">
        <v>-11.5</v>
      </c>
      <c r="M947">
        <f t="shared" si="28"/>
        <v>73.830650816581596</v>
      </c>
      <c r="N947">
        <f t="shared" si="29"/>
        <v>141.72975429941482</v>
      </c>
    </row>
    <row r="948" spans="1:14" x14ac:dyDescent="0.15">
      <c r="A948" s="2">
        <v>19</v>
      </c>
      <c r="B948" s="2">
        <v>2</v>
      </c>
      <c r="C948" s="2">
        <v>11</v>
      </c>
      <c r="D948" s="2">
        <v>195183</v>
      </c>
      <c r="E948" s="2">
        <v>8</v>
      </c>
      <c r="F948" s="2">
        <v>15284.2001953125</v>
      </c>
      <c r="G948" s="2" t="s">
        <v>248</v>
      </c>
      <c r="H948" s="2">
        <v>0</v>
      </c>
      <c r="I948" s="2">
        <v>50.2</v>
      </c>
      <c r="J948" s="2">
        <v>-32.19</v>
      </c>
      <c r="K948" s="2">
        <v>62.34</v>
      </c>
      <c r="L948" s="2">
        <v>-33.51</v>
      </c>
      <c r="M948">
        <f t="shared" si="28"/>
        <v>124.30412583659482</v>
      </c>
      <c r="N948">
        <f t="shared" si="29"/>
        <v>122.95810852975622</v>
      </c>
    </row>
    <row r="949" spans="1:14" x14ac:dyDescent="0.15">
      <c r="A949" s="2">
        <v>19</v>
      </c>
      <c r="B949" s="2">
        <v>2</v>
      </c>
      <c r="C949" s="2">
        <v>12</v>
      </c>
      <c r="D949" s="2">
        <v>211679.0998535156</v>
      </c>
      <c r="E949" s="2">
        <v>9</v>
      </c>
      <c r="F949" s="2">
        <v>16496.099853515625</v>
      </c>
      <c r="G949" s="2" t="s">
        <v>169</v>
      </c>
      <c r="H949" s="2">
        <v>1</v>
      </c>
      <c r="I949" s="2">
        <v>49.9</v>
      </c>
      <c r="J949" s="2">
        <v>28.32</v>
      </c>
      <c r="K949" s="2">
        <v>58.31</v>
      </c>
      <c r="L949" s="2">
        <v>27.93</v>
      </c>
      <c r="M949">
        <f t="shared" si="28"/>
        <v>61.572026927818442</v>
      </c>
      <c r="N949">
        <f t="shared" si="29"/>
        <v>267.91549144312211</v>
      </c>
    </row>
    <row r="950" spans="1:14" x14ac:dyDescent="0.15">
      <c r="A950" s="2">
        <v>20</v>
      </c>
      <c r="B950" s="2">
        <v>2</v>
      </c>
      <c r="C950" s="2">
        <v>1</v>
      </c>
      <c r="D950" s="2">
        <v>7956.699951171875</v>
      </c>
      <c r="E950" s="2">
        <v>1</v>
      </c>
      <c r="F950" s="2">
        <v>7956.699951171875</v>
      </c>
      <c r="G950" s="2" t="s">
        <v>115</v>
      </c>
      <c r="H950" s="2">
        <v>0</v>
      </c>
      <c r="I950" s="2">
        <v>0.95</v>
      </c>
      <c r="J950" s="2">
        <v>-33.86</v>
      </c>
      <c r="K950" s="2">
        <v>14.49</v>
      </c>
      <c r="L950" s="2">
        <v>-33.74</v>
      </c>
      <c r="M950">
        <f t="shared" si="28"/>
        <v>-1</v>
      </c>
      <c r="N950">
        <f t="shared" si="29"/>
        <v>-1</v>
      </c>
    </row>
    <row r="951" spans="1:14" x14ac:dyDescent="0.15">
      <c r="A951" s="2">
        <v>20</v>
      </c>
      <c r="B951" s="2">
        <v>2</v>
      </c>
      <c r="C951" s="2">
        <v>2</v>
      </c>
      <c r="D951" s="2">
        <v>33999</v>
      </c>
      <c r="E951" s="2">
        <v>2</v>
      </c>
      <c r="F951" s="2">
        <v>26042.300048828125</v>
      </c>
      <c r="G951" s="2" t="s">
        <v>187</v>
      </c>
      <c r="H951" s="2">
        <v>0</v>
      </c>
      <c r="I951" s="2">
        <v>31.38</v>
      </c>
      <c r="J951" s="2">
        <v>-47.6</v>
      </c>
      <c r="K951" s="2">
        <v>32.200000000000003</v>
      </c>
      <c r="L951" s="2">
        <v>-60.9</v>
      </c>
      <c r="M951">
        <f t="shared" si="28"/>
        <v>32.423906303836986</v>
      </c>
      <c r="N951">
        <f t="shared" si="29"/>
        <v>803.18206587422583</v>
      </c>
    </row>
    <row r="952" spans="1:14" x14ac:dyDescent="0.15">
      <c r="A952" s="2">
        <v>20</v>
      </c>
      <c r="B952" s="2">
        <v>2</v>
      </c>
      <c r="C952" s="2">
        <v>3</v>
      </c>
      <c r="D952" s="2">
        <v>44185.300048828125</v>
      </c>
      <c r="E952" s="2">
        <v>2</v>
      </c>
      <c r="F952" s="2">
        <v>10186.300048828123</v>
      </c>
      <c r="G952" s="2" t="s">
        <v>207</v>
      </c>
      <c r="H952" s="2">
        <v>0</v>
      </c>
      <c r="I952" s="2">
        <v>-6.33</v>
      </c>
      <c r="J952" s="2">
        <v>-48.84</v>
      </c>
      <c r="K952" s="2">
        <v>-3.07</v>
      </c>
      <c r="L952" s="2">
        <v>-58.51</v>
      </c>
      <c r="M952">
        <f t="shared" si="28"/>
        <v>35.350884005919852</v>
      </c>
      <c r="N952">
        <f t="shared" si="29"/>
        <v>288.14838257290336</v>
      </c>
    </row>
    <row r="953" spans="1:14" x14ac:dyDescent="0.15">
      <c r="A953" s="2">
        <v>20</v>
      </c>
      <c r="B953" s="2">
        <v>2</v>
      </c>
      <c r="C953" s="2">
        <v>4</v>
      </c>
      <c r="D953" s="2">
        <v>74452.300048828125</v>
      </c>
      <c r="E953" s="2">
        <v>4</v>
      </c>
      <c r="F953" s="2">
        <v>30267</v>
      </c>
      <c r="G953" s="2" t="s">
        <v>117</v>
      </c>
      <c r="H953" s="2">
        <v>0</v>
      </c>
      <c r="I953" s="2">
        <v>49.27</v>
      </c>
      <c r="J953" s="2">
        <v>27.64</v>
      </c>
      <c r="K953" s="2">
        <v>58.31</v>
      </c>
      <c r="L953" s="2">
        <v>27.93</v>
      </c>
      <c r="M953">
        <f t="shared" si="28"/>
        <v>106.01593276484437</v>
      </c>
      <c r="N953">
        <f t="shared" si="29"/>
        <v>285.49482337844177</v>
      </c>
    </row>
    <row r="954" spans="1:14" x14ac:dyDescent="0.15">
      <c r="A954" s="2">
        <v>20</v>
      </c>
      <c r="B954" s="2">
        <v>2</v>
      </c>
      <c r="C954" s="2">
        <v>5</v>
      </c>
      <c r="D954" s="2">
        <v>96622.099853515625</v>
      </c>
      <c r="E954" s="2">
        <v>5</v>
      </c>
      <c r="F954" s="2">
        <v>22169.7998046875</v>
      </c>
      <c r="G954" s="2" t="s">
        <v>92</v>
      </c>
      <c r="H954" s="2">
        <v>1</v>
      </c>
      <c r="I954" s="2">
        <v>-0.52</v>
      </c>
      <c r="J954" s="2">
        <v>-11</v>
      </c>
      <c r="K954" s="2">
        <v>-14.25</v>
      </c>
      <c r="L954" s="2">
        <v>-12.89</v>
      </c>
      <c r="M954">
        <f t="shared" si="28"/>
        <v>83.253984889613548</v>
      </c>
      <c r="N954">
        <f t="shared" si="29"/>
        <v>266.29115512107239</v>
      </c>
    </row>
    <row r="955" spans="1:14" x14ac:dyDescent="0.15">
      <c r="A955" s="2">
        <v>20</v>
      </c>
      <c r="B955" s="2">
        <v>2</v>
      </c>
      <c r="C955" s="2">
        <v>6</v>
      </c>
      <c r="D955" s="2">
        <v>111171.30004882812</v>
      </c>
      <c r="E955" s="2">
        <v>5</v>
      </c>
      <c r="F955" s="2">
        <v>14549.2001953125</v>
      </c>
      <c r="G955" s="2" t="s">
        <v>128</v>
      </c>
      <c r="H955" s="2">
        <v>0</v>
      </c>
      <c r="I955" s="2">
        <v>49.3</v>
      </c>
      <c r="J955" s="2">
        <v>-7.66</v>
      </c>
      <c r="K955" s="2">
        <v>59.29</v>
      </c>
      <c r="L955" s="2">
        <v>-9.16</v>
      </c>
      <c r="M955">
        <f t="shared" si="28"/>
        <v>73.634533338644843</v>
      </c>
      <c r="N955">
        <f t="shared" si="29"/>
        <v>197.58664224027606</v>
      </c>
    </row>
    <row r="956" spans="1:14" x14ac:dyDescent="0.15">
      <c r="A956" s="2">
        <v>20</v>
      </c>
      <c r="B956" s="2">
        <v>2</v>
      </c>
      <c r="C956" s="2">
        <v>7</v>
      </c>
      <c r="D956" s="2">
        <v>136339.59985351562</v>
      </c>
      <c r="E956" s="2">
        <v>6</v>
      </c>
      <c r="F956" s="2">
        <v>25168.2998046875</v>
      </c>
      <c r="G956" s="2" t="s">
        <v>234</v>
      </c>
      <c r="H956" s="2">
        <v>0</v>
      </c>
      <c r="I956" s="2">
        <v>-31.2</v>
      </c>
      <c r="J956" s="2">
        <v>50.29</v>
      </c>
      <c r="K956" s="2">
        <v>-31.82</v>
      </c>
      <c r="L956" s="2">
        <v>55.71</v>
      </c>
      <c r="M956">
        <f t="shared" si="28"/>
        <v>111.84430696284903</v>
      </c>
      <c r="N956">
        <f t="shared" si="29"/>
        <v>225.0297801304055</v>
      </c>
    </row>
    <row r="957" spans="1:14" x14ac:dyDescent="0.15">
      <c r="A957" s="2">
        <v>20</v>
      </c>
      <c r="B957" s="2">
        <v>2</v>
      </c>
      <c r="C957" s="2">
        <v>8</v>
      </c>
      <c r="D957" s="2">
        <v>151697.39990234375</v>
      </c>
      <c r="E957" s="2">
        <v>7</v>
      </c>
      <c r="F957" s="2">
        <v>15357.800048828123</v>
      </c>
      <c r="G957" s="2" t="s">
        <v>91</v>
      </c>
      <c r="H957" s="2">
        <v>1</v>
      </c>
      <c r="I957" s="2">
        <v>27.6</v>
      </c>
      <c r="J957" s="2">
        <v>0.24</v>
      </c>
      <c r="K957" s="2">
        <v>26.49</v>
      </c>
      <c r="L957" s="2">
        <v>16.95</v>
      </c>
      <c r="M957">
        <f t="shared" si="28"/>
        <v>70.017095769533313</v>
      </c>
      <c r="N957">
        <f t="shared" si="29"/>
        <v>219.34357430904461</v>
      </c>
    </row>
    <row r="958" spans="1:14" x14ac:dyDescent="0.15">
      <c r="A958" s="2">
        <v>20</v>
      </c>
      <c r="B958" s="2">
        <v>2</v>
      </c>
      <c r="C958" s="2">
        <v>9</v>
      </c>
      <c r="D958" s="2">
        <v>171215.59985351562</v>
      </c>
      <c r="E958" s="2">
        <v>8</v>
      </c>
      <c r="F958" s="2">
        <v>19518.199951171875</v>
      </c>
      <c r="G958" s="2" t="s">
        <v>161</v>
      </c>
      <c r="H958" s="2">
        <v>0</v>
      </c>
      <c r="I958" s="2">
        <v>-48.38</v>
      </c>
      <c r="J958" s="2">
        <v>-11.8</v>
      </c>
      <c r="K958" s="2">
        <v>-60</v>
      </c>
      <c r="L958" s="2">
        <v>-11.5</v>
      </c>
      <c r="M958">
        <f t="shared" si="28"/>
        <v>91.049012075914348</v>
      </c>
      <c r="N958">
        <f t="shared" si="29"/>
        <v>214.37025516430751</v>
      </c>
    </row>
    <row r="959" spans="1:14" x14ac:dyDescent="0.15">
      <c r="A959" s="2">
        <v>20</v>
      </c>
      <c r="B959" s="2">
        <v>2</v>
      </c>
      <c r="C959" s="2">
        <v>10</v>
      </c>
      <c r="D959" s="2">
        <v>199585.19995117188</v>
      </c>
      <c r="E959" s="2">
        <v>9</v>
      </c>
      <c r="F959" s="2">
        <v>28369.60009765625</v>
      </c>
      <c r="G959" s="2" t="s">
        <v>44</v>
      </c>
      <c r="H959" s="2">
        <v>0</v>
      </c>
      <c r="I959" s="2">
        <v>46.35</v>
      </c>
      <c r="J959" s="2">
        <v>-29.76</v>
      </c>
      <c r="K959" s="2">
        <v>35.4</v>
      </c>
      <c r="L959" s="2">
        <v>-33.11</v>
      </c>
      <c r="M959">
        <f t="shared" si="28"/>
        <v>97.81693156095217</v>
      </c>
      <c r="N959">
        <f t="shared" si="29"/>
        <v>290.02749978901602</v>
      </c>
    </row>
    <row r="960" spans="1:14" x14ac:dyDescent="0.15">
      <c r="A960" s="2">
        <v>20</v>
      </c>
      <c r="B960" s="2">
        <v>2</v>
      </c>
      <c r="C960" s="2">
        <v>11</v>
      </c>
      <c r="D960" s="2">
        <v>215171.19995117188</v>
      </c>
      <c r="E960" s="2">
        <v>9</v>
      </c>
      <c r="F960" s="2">
        <v>15586</v>
      </c>
      <c r="G960" s="2" t="s">
        <v>15</v>
      </c>
      <c r="H960" s="2">
        <v>0</v>
      </c>
      <c r="I960" s="2">
        <v>37.71</v>
      </c>
      <c r="J960" s="2">
        <v>49.04</v>
      </c>
      <c r="K960" s="2">
        <v>36.74</v>
      </c>
      <c r="L960" s="2">
        <v>59.06</v>
      </c>
      <c r="M960">
        <f t="shared" si="28"/>
        <v>92.179740181885947</v>
      </c>
      <c r="N960">
        <f t="shared" si="29"/>
        <v>169.08270699446788</v>
      </c>
    </row>
    <row r="961" spans="1:14" x14ac:dyDescent="0.15">
      <c r="A961" s="2">
        <v>20</v>
      </c>
      <c r="B961" s="2">
        <v>2</v>
      </c>
      <c r="C961" s="2">
        <v>12</v>
      </c>
      <c r="D961" s="2">
        <v>250133.89990234369</v>
      </c>
      <c r="E961" s="2">
        <v>9</v>
      </c>
      <c r="F961" s="2">
        <v>34962.699951171875</v>
      </c>
      <c r="G961" s="2" t="s">
        <v>235</v>
      </c>
      <c r="H961" s="2">
        <v>1</v>
      </c>
      <c r="I961" s="2">
        <v>-29.34</v>
      </c>
      <c r="J961" s="2">
        <v>-47.54</v>
      </c>
      <c r="K961" s="2">
        <v>-29.57</v>
      </c>
      <c r="L961" s="2">
        <v>-37.24</v>
      </c>
      <c r="M961">
        <f t="shared" si="28"/>
        <v>116.92179480319314</v>
      </c>
      <c r="N961">
        <f t="shared" si="29"/>
        <v>299.02637066102449</v>
      </c>
    </row>
    <row r="962" spans="1:14" x14ac:dyDescent="0.15">
      <c r="A962" s="2">
        <v>21</v>
      </c>
      <c r="B962" s="2">
        <v>2</v>
      </c>
      <c r="C962" s="2">
        <v>1</v>
      </c>
      <c r="D962" s="2">
        <v>22226.10009765625</v>
      </c>
      <c r="E962" s="2">
        <v>1</v>
      </c>
      <c r="F962" s="2">
        <v>22226.10009765625</v>
      </c>
      <c r="G962" s="2" t="s">
        <v>103</v>
      </c>
      <c r="H962" s="2">
        <v>0</v>
      </c>
      <c r="I962" s="2">
        <v>25.46</v>
      </c>
      <c r="J962" s="2">
        <v>1.1499999999999999</v>
      </c>
      <c r="K962" s="2">
        <v>26.49</v>
      </c>
      <c r="L962" s="2">
        <v>16.95</v>
      </c>
      <c r="M962">
        <f t="shared" si="28"/>
        <v>-1</v>
      </c>
      <c r="N962">
        <f t="shared" si="29"/>
        <v>-1</v>
      </c>
    </row>
    <row r="963" spans="1:14" x14ac:dyDescent="0.15">
      <c r="A963" s="2">
        <v>21</v>
      </c>
      <c r="B963" s="2">
        <v>2</v>
      </c>
      <c r="C963" s="2">
        <v>2</v>
      </c>
      <c r="D963" s="2">
        <v>40586</v>
      </c>
      <c r="E963" s="2">
        <v>2</v>
      </c>
      <c r="F963" s="2">
        <v>18359.89990234375</v>
      </c>
      <c r="G963" s="2" t="s">
        <v>97</v>
      </c>
      <c r="H963" s="2">
        <v>0</v>
      </c>
      <c r="I963" s="2">
        <v>1.84</v>
      </c>
      <c r="J963" s="2">
        <v>-32.96</v>
      </c>
      <c r="K963" s="2">
        <v>14.49</v>
      </c>
      <c r="L963" s="2">
        <v>-33.74</v>
      </c>
      <c r="M963">
        <f t="shared" ref="M963:M1026" si="30">IF(C963&gt;1, SQRT((L963-L962)^2 + (K963-K962)^2), -1)</f>
        <v>52.091036656991193</v>
      </c>
      <c r="N963">
        <f t="shared" ref="N963:N1026" si="31">IF(M963&gt;=0, F963/M963, -1)</f>
        <v>352.45794825009779</v>
      </c>
    </row>
    <row r="964" spans="1:14" x14ac:dyDescent="0.15">
      <c r="A964" s="2">
        <v>21</v>
      </c>
      <c r="B964" s="2">
        <v>2</v>
      </c>
      <c r="C964" s="2">
        <v>3</v>
      </c>
      <c r="D964" s="2">
        <v>55254.800048828125</v>
      </c>
      <c r="E964" s="2">
        <v>3</v>
      </c>
      <c r="F964" s="2">
        <v>14668.800048828123</v>
      </c>
      <c r="G964" s="2" t="s">
        <v>123</v>
      </c>
      <c r="H964" s="2">
        <v>0</v>
      </c>
      <c r="I964" s="2">
        <v>50.25</v>
      </c>
      <c r="J964" s="2">
        <v>-33.35</v>
      </c>
      <c r="K964" s="2">
        <v>62.34</v>
      </c>
      <c r="L964" s="2">
        <v>-33.51</v>
      </c>
      <c r="M964">
        <f t="shared" si="30"/>
        <v>47.850552765877218</v>
      </c>
      <c r="N964">
        <f t="shared" si="31"/>
        <v>306.55445341665131</v>
      </c>
    </row>
    <row r="965" spans="1:14" x14ac:dyDescent="0.15">
      <c r="A965" s="2">
        <v>21</v>
      </c>
      <c r="B965" s="2">
        <v>2</v>
      </c>
      <c r="C965" s="2">
        <v>4</v>
      </c>
      <c r="D965" s="2">
        <v>65897.199951171875</v>
      </c>
      <c r="E965" s="2">
        <v>3</v>
      </c>
      <c r="F965" s="2">
        <v>10642.39990234375</v>
      </c>
      <c r="G965" s="2" t="s">
        <v>179</v>
      </c>
      <c r="H965" s="2">
        <v>0</v>
      </c>
      <c r="I965" s="2">
        <v>-6.93</v>
      </c>
      <c r="J965" s="2">
        <v>-49.56</v>
      </c>
      <c r="K965" s="2">
        <v>-3.07</v>
      </c>
      <c r="L965" s="2">
        <v>-58.51</v>
      </c>
      <c r="M965">
        <f t="shared" si="30"/>
        <v>70.024767761128629</v>
      </c>
      <c r="N965">
        <f t="shared" si="31"/>
        <v>151.98050979115766</v>
      </c>
    </row>
    <row r="966" spans="1:14" x14ac:dyDescent="0.15">
      <c r="A966" s="2">
        <v>21</v>
      </c>
      <c r="B966" s="2">
        <v>2</v>
      </c>
      <c r="C966" s="2">
        <v>5</v>
      </c>
      <c r="D966" s="2">
        <v>83257.300048828125</v>
      </c>
      <c r="E966" s="2">
        <v>4</v>
      </c>
      <c r="F966" s="2">
        <v>17360.10009765625</v>
      </c>
      <c r="G966" s="2" t="s">
        <v>117</v>
      </c>
      <c r="H966" s="2">
        <v>0</v>
      </c>
      <c r="I966" s="2">
        <v>48.26</v>
      </c>
      <c r="J966" s="2">
        <v>26.06</v>
      </c>
      <c r="K966" s="2">
        <v>58.31</v>
      </c>
      <c r="L966" s="2">
        <v>27.93</v>
      </c>
      <c r="M966">
        <f t="shared" si="30"/>
        <v>106.01593276484437</v>
      </c>
      <c r="N966">
        <f t="shared" si="31"/>
        <v>163.74991612027756</v>
      </c>
    </row>
    <row r="967" spans="1:14" x14ac:dyDescent="0.15">
      <c r="A967" s="2">
        <v>21</v>
      </c>
      <c r="B967" s="2">
        <v>2</v>
      </c>
      <c r="C967" s="2">
        <v>6</v>
      </c>
      <c r="D967" s="2">
        <v>113684</v>
      </c>
      <c r="E967" s="2">
        <v>5</v>
      </c>
      <c r="F967" s="2">
        <v>30426.699951171875</v>
      </c>
      <c r="G967" s="2" t="s">
        <v>140</v>
      </c>
      <c r="H967" s="2">
        <v>0</v>
      </c>
      <c r="I967" s="2">
        <v>-30.38</v>
      </c>
      <c r="J967" s="2">
        <v>49.65</v>
      </c>
      <c r="K967" s="2">
        <v>-31.82</v>
      </c>
      <c r="L967" s="2">
        <v>55.71</v>
      </c>
      <c r="M967">
        <f t="shared" si="30"/>
        <v>94.314077952339645</v>
      </c>
      <c r="N967">
        <f t="shared" si="31"/>
        <v>322.61037388869562</v>
      </c>
    </row>
    <row r="968" spans="1:14" x14ac:dyDescent="0.15">
      <c r="A968" s="2">
        <v>21</v>
      </c>
      <c r="B968" s="2">
        <v>2</v>
      </c>
      <c r="C968" s="2">
        <v>7</v>
      </c>
      <c r="D968" s="2">
        <v>146305.60009765625</v>
      </c>
      <c r="E968" s="2">
        <v>7</v>
      </c>
      <c r="F968" s="2">
        <v>32621.60009765625</v>
      </c>
      <c r="G968" s="2" t="s">
        <v>83</v>
      </c>
      <c r="H968" s="2">
        <v>0</v>
      </c>
      <c r="I968" s="2">
        <v>10.6</v>
      </c>
      <c r="J968" s="2">
        <v>-48.11</v>
      </c>
      <c r="K968" s="2">
        <v>14.55</v>
      </c>
      <c r="L968" s="2">
        <v>-58.79</v>
      </c>
      <c r="M968">
        <f t="shared" si="30"/>
        <v>123.53310042251834</v>
      </c>
      <c r="N968">
        <f t="shared" si="31"/>
        <v>264.07173450744051</v>
      </c>
    </row>
    <row r="969" spans="1:14" x14ac:dyDescent="0.15">
      <c r="A969" s="2">
        <v>21</v>
      </c>
      <c r="B969" s="2">
        <v>2</v>
      </c>
      <c r="C969" s="2">
        <v>8</v>
      </c>
      <c r="D969" s="2">
        <v>164305.30004882812</v>
      </c>
      <c r="E969" s="2">
        <v>8</v>
      </c>
      <c r="F969" s="2">
        <v>17999.699951171875</v>
      </c>
      <c r="G969" s="2" t="s">
        <v>200</v>
      </c>
      <c r="H969" s="2">
        <v>0</v>
      </c>
      <c r="I969" s="2">
        <v>36.799999999999997</v>
      </c>
      <c r="J969" s="2">
        <v>49.03</v>
      </c>
      <c r="K969" s="2">
        <v>36.74</v>
      </c>
      <c r="L969" s="2">
        <v>59.06</v>
      </c>
      <c r="M969">
        <f t="shared" si="30"/>
        <v>119.92088475324054</v>
      </c>
      <c r="N969">
        <f t="shared" si="31"/>
        <v>150.09645724520459</v>
      </c>
    </row>
    <row r="970" spans="1:14" x14ac:dyDescent="0.15">
      <c r="A970" s="2">
        <v>21</v>
      </c>
      <c r="B970" s="2">
        <v>2</v>
      </c>
      <c r="C970" s="2">
        <v>9</v>
      </c>
      <c r="D970" s="2">
        <v>181073.30004882807</v>
      </c>
      <c r="E970" s="2">
        <v>8</v>
      </c>
      <c r="F970" s="2">
        <v>16768</v>
      </c>
      <c r="G970" s="2" t="s">
        <v>244</v>
      </c>
      <c r="H970" s="2">
        <v>1</v>
      </c>
      <c r="I970" s="2">
        <v>-9.23</v>
      </c>
      <c r="J970" s="2">
        <v>1.34</v>
      </c>
      <c r="K970" s="2">
        <v>-9.09</v>
      </c>
      <c r="L970" s="2">
        <v>17.86</v>
      </c>
      <c r="M970">
        <f t="shared" si="30"/>
        <v>61.626527567274145</v>
      </c>
      <c r="N970">
        <f t="shared" si="31"/>
        <v>272.09061847100401</v>
      </c>
    </row>
    <row r="971" spans="1:14" x14ac:dyDescent="0.15">
      <c r="A971" s="2">
        <v>21</v>
      </c>
      <c r="B971" s="2">
        <v>2</v>
      </c>
      <c r="C971" s="2">
        <v>10</v>
      </c>
      <c r="D971" s="2">
        <v>199965.10009765625</v>
      </c>
      <c r="E971" s="2">
        <v>9</v>
      </c>
      <c r="F971" s="2">
        <v>18891.800048828125</v>
      </c>
      <c r="G971" s="2" t="s">
        <v>136</v>
      </c>
      <c r="H971" s="2">
        <v>0</v>
      </c>
      <c r="I971" s="2">
        <v>32.590000000000003</v>
      </c>
      <c r="J971" s="2">
        <v>-49.03</v>
      </c>
      <c r="K971" s="2">
        <v>32.200000000000003</v>
      </c>
      <c r="L971" s="2">
        <v>-60.9</v>
      </c>
      <c r="M971">
        <f t="shared" si="30"/>
        <v>88.926945860071001</v>
      </c>
      <c r="N971">
        <f t="shared" si="31"/>
        <v>212.44179552230312</v>
      </c>
    </row>
    <row r="972" spans="1:14" x14ac:dyDescent="0.15">
      <c r="A972" s="2">
        <v>21</v>
      </c>
      <c r="B972" s="2">
        <v>2</v>
      </c>
      <c r="C972" s="2">
        <v>11</v>
      </c>
      <c r="D972" s="2">
        <v>208496.19995117188</v>
      </c>
      <c r="E972" s="2">
        <v>9</v>
      </c>
      <c r="F972" s="2">
        <v>8531.099853515625</v>
      </c>
      <c r="G972" s="2" t="s">
        <v>130</v>
      </c>
      <c r="H972" s="2">
        <v>1</v>
      </c>
      <c r="I972" s="2">
        <v>-36.53</v>
      </c>
      <c r="J972" s="2">
        <v>-48.53</v>
      </c>
      <c r="K972" s="2">
        <v>-38.950000000000003</v>
      </c>
      <c r="L972" s="2">
        <v>-61.87</v>
      </c>
      <c r="M972">
        <f t="shared" si="30"/>
        <v>71.156611779932305</v>
      </c>
      <c r="N972">
        <f t="shared" si="31"/>
        <v>119.89187849331492</v>
      </c>
    </row>
    <row r="973" spans="1:14" x14ac:dyDescent="0.15">
      <c r="A973" s="2">
        <v>21</v>
      </c>
      <c r="B973" s="2">
        <v>2</v>
      </c>
      <c r="C973" s="2">
        <v>12</v>
      </c>
      <c r="D973" s="2">
        <v>221742</v>
      </c>
      <c r="E973" s="2">
        <v>9</v>
      </c>
      <c r="F973" s="2">
        <v>13245.800048828123</v>
      </c>
      <c r="G973" s="2" t="s">
        <v>190</v>
      </c>
      <c r="H973" s="2">
        <v>1</v>
      </c>
      <c r="I973" s="2">
        <v>-1.07</v>
      </c>
      <c r="J973" s="2">
        <v>-10.99</v>
      </c>
      <c r="K973" s="2">
        <v>-14.25</v>
      </c>
      <c r="L973" s="2">
        <v>-12.89</v>
      </c>
      <c r="M973">
        <f t="shared" si="30"/>
        <v>54.855541196856315</v>
      </c>
      <c r="N973">
        <f t="shared" si="31"/>
        <v>241.46694681752987</v>
      </c>
    </row>
    <row r="974" spans="1:14" x14ac:dyDescent="0.15">
      <c r="A974" s="2">
        <v>22</v>
      </c>
      <c r="B974" s="2">
        <v>2</v>
      </c>
      <c r="C974" s="2">
        <v>1</v>
      </c>
      <c r="D974" s="2">
        <v>11796.699951171877</v>
      </c>
      <c r="E974" s="2">
        <v>1</v>
      </c>
      <c r="F974" s="2">
        <v>11796.699951171877</v>
      </c>
      <c r="G974" s="2" t="s">
        <v>246</v>
      </c>
      <c r="H974" s="2">
        <v>1</v>
      </c>
      <c r="I974" s="2">
        <v>50.71</v>
      </c>
      <c r="J974" s="2">
        <v>-32.61</v>
      </c>
      <c r="K974" s="2">
        <v>62.34</v>
      </c>
      <c r="L974" s="2">
        <v>-33.51</v>
      </c>
      <c r="M974">
        <f t="shared" si="30"/>
        <v>-1</v>
      </c>
      <c r="N974">
        <f t="shared" si="31"/>
        <v>-1</v>
      </c>
    </row>
    <row r="975" spans="1:14" x14ac:dyDescent="0.15">
      <c r="A975" s="2">
        <v>22</v>
      </c>
      <c r="B975" s="2">
        <v>2</v>
      </c>
      <c r="C975" s="2">
        <v>2</v>
      </c>
      <c r="D975" s="2">
        <v>40288.2998046875</v>
      </c>
      <c r="E975" s="2">
        <v>2</v>
      </c>
      <c r="F975" s="2">
        <v>28491.599853515625</v>
      </c>
      <c r="G975" s="2" t="s">
        <v>172</v>
      </c>
      <c r="H975" s="2">
        <v>1</v>
      </c>
      <c r="I975" s="2">
        <v>-38.01</v>
      </c>
      <c r="J975" s="2">
        <v>-47.61</v>
      </c>
      <c r="K975" s="2">
        <v>-38.950000000000003</v>
      </c>
      <c r="L975" s="2">
        <v>-61.87</v>
      </c>
      <c r="M975">
        <f t="shared" si="30"/>
        <v>105.18533025094327</v>
      </c>
      <c r="N975">
        <f t="shared" si="31"/>
        <v>270.87047010778502</v>
      </c>
    </row>
    <row r="976" spans="1:14" x14ac:dyDescent="0.15">
      <c r="A976" s="2">
        <v>22</v>
      </c>
      <c r="B976" s="2">
        <v>2</v>
      </c>
      <c r="C976" s="2">
        <v>3</v>
      </c>
      <c r="D976" s="2">
        <v>58888.099853515625</v>
      </c>
      <c r="E976" s="2">
        <v>3</v>
      </c>
      <c r="F976" s="2">
        <v>18599.800048828125</v>
      </c>
      <c r="G976" s="2" t="s">
        <v>13</v>
      </c>
      <c r="H976" s="2">
        <v>1</v>
      </c>
      <c r="I976" s="2">
        <v>37.31</v>
      </c>
      <c r="J976" s="2">
        <v>48.91</v>
      </c>
      <c r="K976" s="2">
        <v>36.74</v>
      </c>
      <c r="L976" s="2">
        <v>59.06</v>
      </c>
      <c r="M976">
        <f t="shared" si="30"/>
        <v>142.66408447818955</v>
      </c>
      <c r="N976">
        <f t="shared" si="31"/>
        <v>130.37478996104068</v>
      </c>
    </row>
    <row r="977" spans="1:14" x14ac:dyDescent="0.15">
      <c r="A977" s="2">
        <v>22</v>
      </c>
      <c r="B977" s="2">
        <v>2</v>
      </c>
      <c r="C977" s="2">
        <v>4</v>
      </c>
      <c r="D977" s="2">
        <v>79251.699951171875</v>
      </c>
      <c r="E977" s="2">
        <v>4</v>
      </c>
      <c r="F977" s="2">
        <v>20363.60009765625</v>
      </c>
      <c r="G977" s="2" t="s">
        <v>91</v>
      </c>
      <c r="H977" s="2">
        <v>1</v>
      </c>
      <c r="I977" s="2">
        <v>-10.65</v>
      </c>
      <c r="J977" s="2">
        <v>1.19</v>
      </c>
      <c r="K977" s="2">
        <v>-9.09</v>
      </c>
      <c r="L977" s="2">
        <v>17.86</v>
      </c>
      <c r="M977">
        <f t="shared" si="30"/>
        <v>61.626527567274145</v>
      </c>
      <c r="N977">
        <f t="shared" si="31"/>
        <v>330.43562409753616</v>
      </c>
    </row>
    <row r="978" spans="1:14" x14ac:dyDescent="0.15">
      <c r="A978" s="2">
        <v>22</v>
      </c>
      <c r="B978" s="2">
        <v>2</v>
      </c>
      <c r="C978" s="2">
        <v>5</v>
      </c>
      <c r="D978" s="2">
        <v>102590.2998046875</v>
      </c>
      <c r="E978" s="2">
        <v>5</v>
      </c>
      <c r="F978" s="2">
        <v>23338.599853515625</v>
      </c>
      <c r="G978" s="2" t="s">
        <v>228</v>
      </c>
      <c r="H978" s="2">
        <v>1</v>
      </c>
      <c r="I978" s="2">
        <v>-0.06</v>
      </c>
      <c r="J978" s="2">
        <v>-32.14</v>
      </c>
      <c r="K978" s="2">
        <v>14.49</v>
      </c>
      <c r="L978" s="2">
        <v>-33.74</v>
      </c>
      <c r="M978">
        <f t="shared" si="30"/>
        <v>56.732498622923352</v>
      </c>
      <c r="N978">
        <f t="shared" si="31"/>
        <v>411.37972802215734</v>
      </c>
    </row>
    <row r="979" spans="1:14" x14ac:dyDescent="0.15">
      <c r="A979" s="2">
        <v>22</v>
      </c>
      <c r="B979" s="2">
        <v>2</v>
      </c>
      <c r="C979" s="2">
        <v>6</v>
      </c>
      <c r="D979" s="2">
        <v>119599.59985351562</v>
      </c>
      <c r="E979" s="2">
        <v>6</v>
      </c>
      <c r="F979" s="2">
        <v>17009.300048828125</v>
      </c>
      <c r="G979" s="2" t="s">
        <v>30</v>
      </c>
      <c r="H979" s="2">
        <v>0</v>
      </c>
      <c r="I979" s="2">
        <v>49.2</v>
      </c>
      <c r="J979" s="2">
        <v>25.74</v>
      </c>
      <c r="K979" s="2">
        <v>58.31</v>
      </c>
      <c r="L979" s="2">
        <v>27.93</v>
      </c>
      <c r="M979">
        <f t="shared" si="30"/>
        <v>75.653032325214824</v>
      </c>
      <c r="N979">
        <f t="shared" si="31"/>
        <v>224.83302421651908</v>
      </c>
    </row>
    <row r="980" spans="1:14" x14ac:dyDescent="0.15">
      <c r="A980" s="2">
        <v>22</v>
      </c>
      <c r="B980" s="2">
        <v>2</v>
      </c>
      <c r="C980" s="2">
        <v>7</v>
      </c>
      <c r="D980" s="2">
        <v>138067</v>
      </c>
      <c r="E980" s="2">
        <v>6</v>
      </c>
      <c r="F980" s="2">
        <v>18467.400146484371</v>
      </c>
      <c r="G980" s="2" t="s">
        <v>84</v>
      </c>
      <c r="H980" s="2">
        <v>0</v>
      </c>
      <c r="I980" s="2">
        <v>25.55</v>
      </c>
      <c r="J980" s="2">
        <v>1.97</v>
      </c>
      <c r="K980" s="2">
        <v>26.49</v>
      </c>
      <c r="L980" s="2">
        <v>16.95</v>
      </c>
      <c r="M980">
        <f t="shared" si="30"/>
        <v>33.661146742201169</v>
      </c>
      <c r="N980">
        <f t="shared" si="31"/>
        <v>548.62658981643335</v>
      </c>
    </row>
    <row r="981" spans="1:14" x14ac:dyDescent="0.15">
      <c r="A981" s="2">
        <v>22</v>
      </c>
      <c r="B981" s="2">
        <v>2</v>
      </c>
      <c r="C981" s="2">
        <v>8</v>
      </c>
      <c r="D981" s="2">
        <v>170659.39990234375</v>
      </c>
      <c r="E981" s="2">
        <v>8</v>
      </c>
      <c r="F981" s="2">
        <v>32592.39990234375</v>
      </c>
      <c r="G981" s="2" t="s">
        <v>175</v>
      </c>
      <c r="H981" s="2">
        <v>0</v>
      </c>
      <c r="I981" s="2">
        <v>8.73</v>
      </c>
      <c r="J981" s="2">
        <v>-48.37</v>
      </c>
      <c r="K981" s="2">
        <v>14.55</v>
      </c>
      <c r="L981" s="2">
        <v>-58.79</v>
      </c>
      <c r="M981">
        <f t="shared" si="30"/>
        <v>76.675362405403732</v>
      </c>
      <c r="N981">
        <f t="shared" si="31"/>
        <v>425.07004701221712</v>
      </c>
    </row>
    <row r="982" spans="1:14" x14ac:dyDescent="0.15">
      <c r="A982" s="2">
        <v>22</v>
      </c>
      <c r="B982" s="2">
        <v>2</v>
      </c>
      <c r="C982" s="2">
        <v>9</v>
      </c>
      <c r="D982" s="2">
        <v>183618.39990234369</v>
      </c>
      <c r="E982" s="2">
        <v>8</v>
      </c>
      <c r="F982" s="2">
        <v>12959</v>
      </c>
      <c r="G982" s="2" t="s">
        <v>39</v>
      </c>
      <c r="H982" s="2">
        <v>0</v>
      </c>
      <c r="I982" s="2">
        <v>50.39</v>
      </c>
      <c r="J982" s="2">
        <v>-10.38</v>
      </c>
      <c r="K982" s="2">
        <v>59.29</v>
      </c>
      <c r="L982" s="2">
        <v>-9.16</v>
      </c>
      <c r="M982">
        <f t="shared" si="30"/>
        <v>66.819192602125923</v>
      </c>
      <c r="N982">
        <f t="shared" si="31"/>
        <v>193.94128386381752</v>
      </c>
    </row>
    <row r="983" spans="1:14" x14ac:dyDescent="0.15">
      <c r="A983" s="2">
        <v>22</v>
      </c>
      <c r="B983" s="2">
        <v>2</v>
      </c>
      <c r="C983" s="2">
        <v>10</v>
      </c>
      <c r="D983" s="2">
        <v>200341.0998535156</v>
      </c>
      <c r="E983" s="2">
        <v>9</v>
      </c>
      <c r="F983" s="2">
        <v>16722.699951171875</v>
      </c>
      <c r="G983" s="2" t="s">
        <v>211</v>
      </c>
      <c r="H983" s="2">
        <v>0</v>
      </c>
      <c r="I983" s="2">
        <v>-48.54</v>
      </c>
      <c r="J983" s="2">
        <v>-10.68</v>
      </c>
      <c r="K983" s="2">
        <v>-60</v>
      </c>
      <c r="L983" s="2">
        <v>-11.5</v>
      </c>
      <c r="M983">
        <f t="shared" si="30"/>
        <v>119.31294858480365</v>
      </c>
      <c r="N983">
        <f t="shared" si="31"/>
        <v>140.1582992418123</v>
      </c>
    </row>
    <row r="984" spans="1:14" x14ac:dyDescent="0.15">
      <c r="A984" s="2">
        <v>22</v>
      </c>
      <c r="B984" s="2">
        <v>2</v>
      </c>
      <c r="C984" s="2">
        <v>11</v>
      </c>
      <c r="D984" s="2">
        <v>207707.0998535156</v>
      </c>
      <c r="E984" s="2">
        <v>9</v>
      </c>
      <c r="F984" s="2">
        <v>7366</v>
      </c>
      <c r="G984" s="2" t="s">
        <v>184</v>
      </c>
      <c r="H984" s="2">
        <v>0</v>
      </c>
      <c r="I984" s="2">
        <v>-7.38</v>
      </c>
      <c r="J984" s="2">
        <v>-51.26</v>
      </c>
      <c r="K984" s="2">
        <v>-3.07</v>
      </c>
      <c r="L984" s="2">
        <v>-58.51</v>
      </c>
      <c r="M984">
        <f t="shared" si="30"/>
        <v>73.830650816581596</v>
      </c>
      <c r="N984">
        <f t="shared" si="31"/>
        <v>99.768861828124002</v>
      </c>
    </row>
    <row r="985" spans="1:14" x14ac:dyDescent="0.15">
      <c r="A985" s="2">
        <v>22</v>
      </c>
      <c r="B985" s="2">
        <v>2</v>
      </c>
      <c r="C985" s="2">
        <v>12</v>
      </c>
      <c r="D985" s="2">
        <v>219166.19995117188</v>
      </c>
      <c r="E985" s="2">
        <v>9</v>
      </c>
      <c r="F985" s="2">
        <v>11459.10009765625</v>
      </c>
      <c r="G985" s="2" t="s">
        <v>191</v>
      </c>
      <c r="H985" s="2">
        <v>1</v>
      </c>
      <c r="I985" s="2">
        <v>46.49</v>
      </c>
      <c r="J985" s="2">
        <v>30.74</v>
      </c>
      <c r="K985" s="2">
        <v>35.06</v>
      </c>
      <c r="L985" s="2">
        <v>26.66</v>
      </c>
      <c r="M985">
        <f t="shared" si="30"/>
        <v>93.31573179266185</v>
      </c>
      <c r="N985">
        <f t="shared" si="31"/>
        <v>122.79923092836282</v>
      </c>
    </row>
    <row r="986" spans="1:14" x14ac:dyDescent="0.15">
      <c r="A986" s="2">
        <v>24</v>
      </c>
      <c r="B986" s="2">
        <v>2</v>
      </c>
      <c r="C986" s="2">
        <v>1</v>
      </c>
      <c r="D986" s="2">
        <v>6189.5</v>
      </c>
      <c r="E986" s="2">
        <v>1</v>
      </c>
      <c r="F986" s="2">
        <v>6189.5</v>
      </c>
      <c r="G986" s="2" t="s">
        <v>200</v>
      </c>
      <c r="H986" s="2">
        <v>1</v>
      </c>
      <c r="I986" s="2">
        <v>-9.43</v>
      </c>
      <c r="J986" s="2">
        <v>-48.88</v>
      </c>
      <c r="K986" s="2">
        <v>-3.07</v>
      </c>
      <c r="L986" s="2">
        <v>-58.51</v>
      </c>
      <c r="M986">
        <f t="shared" si="30"/>
        <v>-1</v>
      </c>
      <c r="N986">
        <f t="shared" si="31"/>
        <v>-1</v>
      </c>
    </row>
    <row r="987" spans="1:14" x14ac:dyDescent="0.15">
      <c r="A987" s="2">
        <v>24</v>
      </c>
      <c r="B987" s="2">
        <v>2</v>
      </c>
      <c r="C987" s="2">
        <v>2</v>
      </c>
      <c r="D987" s="2">
        <v>25919.300048828125</v>
      </c>
      <c r="E987" s="2">
        <v>1</v>
      </c>
      <c r="F987" s="2">
        <v>19729.800048828125</v>
      </c>
      <c r="G987" s="2" t="s">
        <v>213</v>
      </c>
      <c r="H987" s="2">
        <v>1</v>
      </c>
      <c r="I987" s="2">
        <v>-12.37</v>
      </c>
      <c r="J987" s="2">
        <v>0.89</v>
      </c>
      <c r="K987" s="2">
        <v>-9.09</v>
      </c>
      <c r="L987" s="2">
        <v>17.86</v>
      </c>
      <c r="M987">
        <f t="shared" si="30"/>
        <v>76.606901125159737</v>
      </c>
      <c r="N987">
        <f t="shared" si="31"/>
        <v>257.5459881426836</v>
      </c>
    </row>
    <row r="988" spans="1:14" x14ac:dyDescent="0.15">
      <c r="A988" s="2">
        <v>24</v>
      </c>
      <c r="B988" s="2">
        <v>2</v>
      </c>
      <c r="C988" s="2">
        <v>3</v>
      </c>
      <c r="D988" s="2">
        <v>36777.300048828125</v>
      </c>
      <c r="E988" s="2">
        <v>2</v>
      </c>
      <c r="F988" s="2">
        <v>10858</v>
      </c>
      <c r="G988" s="2" t="s">
        <v>63</v>
      </c>
      <c r="H988" s="2">
        <v>1</v>
      </c>
      <c r="I988" s="2">
        <v>11.08</v>
      </c>
      <c r="J988" s="2">
        <v>-47.49</v>
      </c>
      <c r="K988" s="2">
        <v>14.55</v>
      </c>
      <c r="L988" s="2">
        <v>-58.79</v>
      </c>
      <c r="M988">
        <f t="shared" si="30"/>
        <v>80.212667952138347</v>
      </c>
      <c r="N988">
        <f t="shared" si="31"/>
        <v>135.36515212882335</v>
      </c>
    </row>
    <row r="989" spans="1:14" x14ac:dyDescent="0.15">
      <c r="A989" s="2">
        <v>24</v>
      </c>
      <c r="B989" s="2">
        <v>2</v>
      </c>
      <c r="C989" s="2">
        <v>4</v>
      </c>
      <c r="D989" s="2">
        <v>52331.39990234375</v>
      </c>
      <c r="E989" s="2">
        <v>3</v>
      </c>
      <c r="F989" s="2">
        <v>15554.099853515623</v>
      </c>
      <c r="G989" s="2" t="s">
        <v>172</v>
      </c>
      <c r="H989" s="2">
        <v>1</v>
      </c>
      <c r="I989" s="2">
        <v>34.96</v>
      </c>
      <c r="J989" s="2">
        <v>48.23</v>
      </c>
      <c r="K989" s="2">
        <v>36.74</v>
      </c>
      <c r="L989" s="2">
        <v>59.06</v>
      </c>
      <c r="M989">
        <f t="shared" si="30"/>
        <v>119.92088475324054</v>
      </c>
      <c r="N989">
        <f t="shared" si="31"/>
        <v>129.70301116040852</v>
      </c>
    </row>
    <row r="990" spans="1:14" x14ac:dyDescent="0.15">
      <c r="A990" s="2">
        <v>24</v>
      </c>
      <c r="B990" s="2">
        <v>2</v>
      </c>
      <c r="C990" s="2">
        <v>5</v>
      </c>
      <c r="D990" s="2">
        <v>80122.60009765625</v>
      </c>
      <c r="E990" s="2">
        <v>4</v>
      </c>
      <c r="F990" s="2">
        <v>27791.2001953125</v>
      </c>
      <c r="G990" s="2" t="s">
        <v>186</v>
      </c>
      <c r="H990" s="2">
        <v>1</v>
      </c>
      <c r="I990" s="2">
        <v>30.48</v>
      </c>
      <c r="J990" s="2">
        <v>-49.29</v>
      </c>
      <c r="K990" s="2">
        <v>32.200000000000003</v>
      </c>
      <c r="L990" s="2">
        <v>-60.9</v>
      </c>
      <c r="M990">
        <f t="shared" si="30"/>
        <v>120.04587956277383</v>
      </c>
      <c r="N990">
        <f t="shared" si="31"/>
        <v>231.50482379347352</v>
      </c>
    </row>
    <row r="991" spans="1:14" x14ac:dyDescent="0.15">
      <c r="A991" s="2">
        <v>24</v>
      </c>
      <c r="B991" s="2">
        <v>2</v>
      </c>
      <c r="C991" s="2">
        <v>6</v>
      </c>
      <c r="D991" s="2">
        <v>86900.699951171875</v>
      </c>
      <c r="E991" s="2">
        <v>4</v>
      </c>
      <c r="F991" s="2">
        <v>6778.099853515625</v>
      </c>
      <c r="G991" s="2" t="s">
        <v>159</v>
      </c>
      <c r="H991" s="2">
        <v>1</v>
      </c>
      <c r="I991" s="2">
        <v>28.89</v>
      </c>
      <c r="J991" s="2">
        <v>1.18</v>
      </c>
      <c r="K991" s="2">
        <v>26.49</v>
      </c>
      <c r="L991" s="2">
        <v>16.95</v>
      </c>
      <c r="M991">
        <f t="shared" si="30"/>
        <v>78.059122464962414</v>
      </c>
      <c r="N991">
        <f t="shared" si="31"/>
        <v>86.832898442562438</v>
      </c>
    </row>
    <row r="992" spans="1:14" x14ac:dyDescent="0.15">
      <c r="A992" s="2">
        <v>24</v>
      </c>
      <c r="B992" s="2">
        <v>2</v>
      </c>
      <c r="C992" s="2">
        <v>7</v>
      </c>
      <c r="D992" s="2">
        <v>108154.69995117188</v>
      </c>
      <c r="E992" s="2">
        <v>5</v>
      </c>
      <c r="F992" s="2">
        <v>21254</v>
      </c>
      <c r="G992" s="2" t="s">
        <v>247</v>
      </c>
      <c r="H992" s="2">
        <v>1</v>
      </c>
      <c r="I992" s="2">
        <v>46.31</v>
      </c>
      <c r="J992" s="2">
        <v>34.11</v>
      </c>
      <c r="K992" s="2">
        <v>35.06</v>
      </c>
      <c r="L992" s="2">
        <v>26.66</v>
      </c>
      <c r="M992">
        <f t="shared" si="30"/>
        <v>12.951023125606723</v>
      </c>
      <c r="N992">
        <f t="shared" si="31"/>
        <v>1641.1058642908804</v>
      </c>
    </row>
    <row r="993" spans="1:14" x14ac:dyDescent="0.15">
      <c r="A993" s="2">
        <v>24</v>
      </c>
      <c r="B993" s="2">
        <v>2</v>
      </c>
      <c r="C993" s="2">
        <v>8</v>
      </c>
      <c r="D993" s="2">
        <v>121852.60009765624</v>
      </c>
      <c r="E993" s="2">
        <v>6</v>
      </c>
      <c r="F993" s="2">
        <v>13697.900146484377</v>
      </c>
      <c r="G993" s="2" t="s">
        <v>19</v>
      </c>
      <c r="H993" s="2">
        <v>0</v>
      </c>
      <c r="I993" s="2">
        <v>-28.27</v>
      </c>
      <c r="J993" s="2">
        <v>50.2</v>
      </c>
      <c r="K993" s="2">
        <v>-31.82</v>
      </c>
      <c r="L993" s="2">
        <v>55.71</v>
      </c>
      <c r="M993">
        <f t="shared" si="30"/>
        <v>72.916643504758227</v>
      </c>
      <c r="N993">
        <f t="shared" si="31"/>
        <v>187.85697596722909</v>
      </c>
    </row>
    <row r="994" spans="1:14" x14ac:dyDescent="0.15">
      <c r="A994" s="2">
        <v>24</v>
      </c>
      <c r="B994" s="2">
        <v>2</v>
      </c>
      <c r="C994" s="2">
        <v>9</v>
      </c>
      <c r="D994" s="2">
        <v>134277.19995117188</v>
      </c>
      <c r="E994" s="2">
        <v>6</v>
      </c>
      <c r="F994" s="2">
        <v>12424.599853515623</v>
      </c>
      <c r="G994" s="2" t="s">
        <v>12</v>
      </c>
      <c r="H994" s="2">
        <v>1</v>
      </c>
      <c r="I994" s="2">
        <v>50</v>
      </c>
      <c r="J994" s="2">
        <v>-32</v>
      </c>
      <c r="K994" s="2">
        <v>62.34</v>
      </c>
      <c r="L994" s="2">
        <v>-33.51</v>
      </c>
      <c r="M994">
        <f t="shared" si="30"/>
        <v>129.71628270961205</v>
      </c>
      <c r="N994">
        <f t="shared" si="31"/>
        <v>95.782885494258409</v>
      </c>
    </row>
    <row r="995" spans="1:14" x14ac:dyDescent="0.15">
      <c r="A995" s="2">
        <v>24</v>
      </c>
      <c r="B995" s="2">
        <v>2</v>
      </c>
      <c r="C995" s="2">
        <v>10</v>
      </c>
      <c r="D995" s="2">
        <v>158147.39990234375</v>
      </c>
      <c r="E995" s="2">
        <v>7</v>
      </c>
      <c r="F995" s="2">
        <v>23870.199951171875</v>
      </c>
      <c r="G995" s="2" t="s">
        <v>242</v>
      </c>
      <c r="H995" s="2">
        <v>1</v>
      </c>
      <c r="I995" s="2">
        <v>-36.11</v>
      </c>
      <c r="J995" s="2">
        <v>-49.36</v>
      </c>
      <c r="K995" s="2">
        <v>-38.950000000000003</v>
      </c>
      <c r="L995" s="2">
        <v>-61.87</v>
      </c>
      <c r="M995">
        <f t="shared" si="30"/>
        <v>105.18533025094327</v>
      </c>
      <c r="N995">
        <f t="shared" si="31"/>
        <v>226.93468655965754</v>
      </c>
    </row>
    <row r="996" spans="1:14" x14ac:dyDescent="0.15">
      <c r="A996" s="2">
        <v>24</v>
      </c>
      <c r="B996" s="2">
        <v>2</v>
      </c>
      <c r="C996" s="2">
        <v>11</v>
      </c>
      <c r="D996" s="2">
        <v>168678.69995117188</v>
      </c>
      <c r="E996" s="2">
        <v>8</v>
      </c>
      <c r="F996" s="2">
        <v>10531.300048828123</v>
      </c>
      <c r="G996" s="2" t="s">
        <v>28</v>
      </c>
      <c r="H996" s="2">
        <v>1</v>
      </c>
      <c r="I996" s="2">
        <v>-29.56</v>
      </c>
      <c r="J996" s="2">
        <v>-47.14</v>
      </c>
      <c r="K996" s="2">
        <v>-29.57</v>
      </c>
      <c r="L996" s="2">
        <v>-37.24</v>
      </c>
      <c r="M996">
        <f t="shared" si="30"/>
        <v>26.355669219353921</v>
      </c>
      <c r="N996">
        <f t="shared" si="31"/>
        <v>399.58386035193553</v>
      </c>
    </row>
    <row r="997" spans="1:14" x14ac:dyDescent="0.15">
      <c r="A997" s="2">
        <v>24</v>
      </c>
      <c r="B997" s="2">
        <v>2</v>
      </c>
      <c r="C997" s="2">
        <v>12</v>
      </c>
      <c r="D997" s="2">
        <v>180466.60009765625</v>
      </c>
      <c r="E997" s="2">
        <v>8</v>
      </c>
      <c r="F997" s="2">
        <v>11787.900146484377</v>
      </c>
      <c r="G997" s="2" t="s">
        <v>144</v>
      </c>
      <c r="H997" s="2">
        <v>1</v>
      </c>
      <c r="I997" s="2">
        <v>49.46</v>
      </c>
      <c r="J997" s="2">
        <v>25.58</v>
      </c>
      <c r="K997" s="2">
        <v>58.31</v>
      </c>
      <c r="L997" s="2">
        <v>27.93</v>
      </c>
      <c r="M997">
        <f t="shared" si="30"/>
        <v>109.40760165546085</v>
      </c>
      <c r="N997">
        <f t="shared" si="31"/>
        <v>107.74297186045672</v>
      </c>
    </row>
    <row r="998" spans="1:14" x14ac:dyDescent="0.15">
      <c r="A998" s="2">
        <v>25</v>
      </c>
      <c r="B998" s="2">
        <v>2</v>
      </c>
      <c r="C998" s="2">
        <v>1</v>
      </c>
      <c r="D998" s="2">
        <v>15115.60009765625</v>
      </c>
      <c r="E998" s="2">
        <v>1</v>
      </c>
      <c r="F998" s="2">
        <v>15115.60009765625</v>
      </c>
      <c r="G998" s="2" t="s">
        <v>163</v>
      </c>
      <c r="H998" s="2">
        <v>0</v>
      </c>
      <c r="I998" s="2">
        <v>-36.56</v>
      </c>
      <c r="J998" s="2">
        <v>-49.6</v>
      </c>
      <c r="K998" s="2">
        <v>-38.950000000000003</v>
      </c>
      <c r="L998" s="2">
        <v>-61.87</v>
      </c>
      <c r="M998">
        <f t="shared" si="30"/>
        <v>-1</v>
      </c>
      <c r="N998">
        <f t="shared" si="31"/>
        <v>-1</v>
      </c>
    </row>
    <row r="999" spans="1:14" x14ac:dyDescent="0.15">
      <c r="A999" s="2">
        <v>25</v>
      </c>
      <c r="B999" s="2">
        <v>2</v>
      </c>
      <c r="C999" s="2">
        <v>2</v>
      </c>
      <c r="D999" s="2">
        <v>30232.60009765625</v>
      </c>
      <c r="E999" s="2">
        <v>2</v>
      </c>
      <c r="F999" s="2">
        <v>15117</v>
      </c>
      <c r="G999" s="2" t="s">
        <v>228</v>
      </c>
      <c r="H999" s="2">
        <v>0</v>
      </c>
      <c r="I999" s="2">
        <v>47.42</v>
      </c>
      <c r="J999" s="2">
        <v>-29.44</v>
      </c>
      <c r="K999" s="2">
        <v>35.4</v>
      </c>
      <c r="L999" s="2">
        <v>-33.11</v>
      </c>
      <c r="M999">
        <f t="shared" si="30"/>
        <v>79.718630821157475</v>
      </c>
      <c r="N999">
        <f t="shared" si="31"/>
        <v>189.62944852770752</v>
      </c>
    </row>
    <row r="1000" spans="1:14" x14ac:dyDescent="0.15">
      <c r="A1000" s="2">
        <v>25</v>
      </c>
      <c r="B1000" s="2">
        <v>2</v>
      </c>
      <c r="C1000" s="2">
        <v>3</v>
      </c>
      <c r="D1000" s="2">
        <v>49819.400146484375</v>
      </c>
      <c r="E1000" s="2">
        <v>2</v>
      </c>
      <c r="F1000" s="2">
        <v>19586.800048828125</v>
      </c>
      <c r="G1000" s="2" t="s">
        <v>216</v>
      </c>
      <c r="H1000" s="2">
        <v>0</v>
      </c>
      <c r="I1000" s="2">
        <v>-48.38</v>
      </c>
      <c r="J1000" s="2">
        <v>-12.71</v>
      </c>
      <c r="K1000" s="2">
        <v>-60</v>
      </c>
      <c r="L1000" s="2">
        <v>-11.5</v>
      </c>
      <c r="M1000">
        <f t="shared" si="30"/>
        <v>97.81693156095217</v>
      </c>
      <c r="N1000">
        <f t="shared" si="31"/>
        <v>200.23936282056752</v>
      </c>
    </row>
    <row r="1001" spans="1:14" x14ac:dyDescent="0.15">
      <c r="A1001" s="2">
        <v>25</v>
      </c>
      <c r="B1001" s="2">
        <v>2</v>
      </c>
      <c r="C1001" s="2">
        <v>4</v>
      </c>
      <c r="D1001" s="2">
        <v>65860</v>
      </c>
      <c r="E1001" s="2">
        <v>3</v>
      </c>
      <c r="F1001" s="2">
        <v>16040.599853515623</v>
      </c>
      <c r="G1001" s="2" t="s">
        <v>60</v>
      </c>
      <c r="H1001" s="2">
        <v>0</v>
      </c>
      <c r="I1001" s="2">
        <v>1.48</v>
      </c>
      <c r="J1001" s="2">
        <v>-33.47</v>
      </c>
      <c r="K1001" s="2">
        <v>14.49</v>
      </c>
      <c r="L1001" s="2">
        <v>-33.74</v>
      </c>
      <c r="M1001">
        <f t="shared" si="30"/>
        <v>77.739164518278685</v>
      </c>
      <c r="N1001">
        <f t="shared" si="31"/>
        <v>206.33872196740708</v>
      </c>
    </row>
    <row r="1002" spans="1:14" x14ac:dyDescent="0.15">
      <c r="A1002" s="2">
        <v>25</v>
      </c>
      <c r="B1002" s="2">
        <v>2</v>
      </c>
      <c r="C1002" s="2">
        <v>5</v>
      </c>
      <c r="D1002" s="2">
        <v>83963.10009765625</v>
      </c>
      <c r="E1002" s="2">
        <v>4</v>
      </c>
      <c r="F1002" s="2">
        <v>18103.10009765625</v>
      </c>
      <c r="G1002" s="2" t="s">
        <v>30</v>
      </c>
      <c r="H1002" s="2">
        <v>1</v>
      </c>
      <c r="I1002" s="2">
        <v>48.95</v>
      </c>
      <c r="J1002" s="2">
        <v>-33.57</v>
      </c>
      <c r="K1002" s="2">
        <v>62.34</v>
      </c>
      <c r="L1002" s="2">
        <v>-33.51</v>
      </c>
      <c r="M1002">
        <f t="shared" si="30"/>
        <v>47.850552765877218</v>
      </c>
      <c r="N1002">
        <f t="shared" si="31"/>
        <v>378.32583013682091</v>
      </c>
    </row>
    <row r="1003" spans="1:14" x14ac:dyDescent="0.15">
      <c r="A1003" s="2">
        <v>25</v>
      </c>
      <c r="B1003" s="2">
        <v>2</v>
      </c>
      <c r="C1003" s="2">
        <v>6</v>
      </c>
      <c r="D1003" s="2">
        <v>121387.19995117188</v>
      </c>
      <c r="E1003" s="2">
        <v>6</v>
      </c>
      <c r="F1003" s="2">
        <v>37424.099853515625</v>
      </c>
      <c r="G1003" s="2" t="s">
        <v>232</v>
      </c>
      <c r="H1003" s="2">
        <v>1</v>
      </c>
      <c r="I1003" s="2">
        <v>-11.75</v>
      </c>
      <c r="J1003" s="2">
        <v>2.06</v>
      </c>
      <c r="K1003" s="2">
        <v>-9.09</v>
      </c>
      <c r="L1003" s="2">
        <v>17.86</v>
      </c>
      <c r="M1003">
        <f t="shared" si="30"/>
        <v>87.983645071115347</v>
      </c>
      <c r="N1003">
        <f t="shared" si="31"/>
        <v>425.35291443388718</v>
      </c>
    </row>
    <row r="1004" spans="1:14" x14ac:dyDescent="0.15">
      <c r="A1004" s="2">
        <v>25</v>
      </c>
      <c r="B1004" s="2">
        <v>2</v>
      </c>
      <c r="C1004" s="2">
        <v>7</v>
      </c>
      <c r="D1004" s="2">
        <v>135056</v>
      </c>
      <c r="E1004" s="2">
        <v>6</v>
      </c>
      <c r="F1004" s="2">
        <v>13668.800048828123</v>
      </c>
      <c r="G1004" s="2" t="s">
        <v>170</v>
      </c>
      <c r="H1004" s="2">
        <v>0</v>
      </c>
      <c r="I1004" s="2">
        <v>31.63</v>
      </c>
      <c r="J1004" s="2">
        <v>-49.7</v>
      </c>
      <c r="K1004" s="2">
        <v>32.200000000000003</v>
      </c>
      <c r="L1004" s="2">
        <v>-60.9</v>
      </c>
      <c r="M1004">
        <f t="shared" si="30"/>
        <v>88.926945860071001</v>
      </c>
      <c r="N1004">
        <f t="shared" si="31"/>
        <v>153.70819178178408</v>
      </c>
    </row>
    <row r="1005" spans="1:14" x14ac:dyDescent="0.15">
      <c r="A1005" s="2">
        <v>25</v>
      </c>
      <c r="B1005" s="2">
        <v>2</v>
      </c>
      <c r="C1005" s="2">
        <v>8</v>
      </c>
      <c r="D1005" s="2">
        <v>144468.30004882812</v>
      </c>
      <c r="E1005" s="2">
        <v>7</v>
      </c>
      <c r="F1005" s="2">
        <v>9412.3000488281232</v>
      </c>
      <c r="G1005" s="2" t="s">
        <v>200</v>
      </c>
      <c r="H1005" s="2">
        <v>0</v>
      </c>
      <c r="I1005" s="2">
        <v>50.28</v>
      </c>
      <c r="J1005" s="2">
        <v>-9.9</v>
      </c>
      <c r="K1005" s="2">
        <v>59.29</v>
      </c>
      <c r="L1005" s="2">
        <v>-9.16</v>
      </c>
      <c r="M1005">
        <f t="shared" si="30"/>
        <v>58.402874073113892</v>
      </c>
      <c r="N1005">
        <f t="shared" si="31"/>
        <v>161.16159004512298</v>
      </c>
    </row>
    <row r="1006" spans="1:14" x14ac:dyDescent="0.15">
      <c r="A1006" s="2">
        <v>25</v>
      </c>
      <c r="B1006" s="2">
        <v>2</v>
      </c>
      <c r="C1006" s="2">
        <v>9</v>
      </c>
      <c r="D1006" s="2">
        <v>175632.80004882812</v>
      </c>
      <c r="E1006" s="2">
        <v>8</v>
      </c>
      <c r="F1006" s="2">
        <v>31164.5</v>
      </c>
      <c r="G1006" s="2" t="s">
        <v>239</v>
      </c>
      <c r="H1006" s="2">
        <v>1</v>
      </c>
      <c r="I1006" s="2">
        <v>9.61</v>
      </c>
      <c r="J1006" s="2">
        <v>-47.73</v>
      </c>
      <c r="K1006" s="2">
        <v>14.55</v>
      </c>
      <c r="L1006" s="2">
        <v>-58.79</v>
      </c>
      <c r="M1006">
        <f t="shared" si="30"/>
        <v>66.819192602125923</v>
      </c>
      <c r="N1006">
        <f t="shared" si="31"/>
        <v>466.4004275772777</v>
      </c>
    </row>
    <row r="1007" spans="1:14" x14ac:dyDescent="0.15">
      <c r="A1007" s="2">
        <v>25</v>
      </c>
      <c r="B1007" s="2">
        <v>2</v>
      </c>
      <c r="C1007" s="2">
        <v>10</v>
      </c>
      <c r="D1007" s="2">
        <v>189094.80004882807</v>
      </c>
      <c r="E1007" s="2">
        <v>8</v>
      </c>
      <c r="F1007" s="2">
        <v>13462</v>
      </c>
      <c r="G1007" s="2" t="s">
        <v>212</v>
      </c>
      <c r="H1007" s="2">
        <v>1</v>
      </c>
      <c r="I1007" s="2">
        <v>28.53</v>
      </c>
      <c r="J1007" s="2">
        <v>2.08</v>
      </c>
      <c r="K1007" s="2">
        <v>26.49</v>
      </c>
      <c r="L1007" s="2">
        <v>16.95</v>
      </c>
      <c r="M1007">
        <f t="shared" si="30"/>
        <v>76.675362405403732</v>
      </c>
      <c r="N1007">
        <f t="shared" si="31"/>
        <v>175.5713905703204</v>
      </c>
    </row>
    <row r="1008" spans="1:14" x14ac:dyDescent="0.15">
      <c r="A1008" s="2">
        <v>25</v>
      </c>
      <c r="B1008" s="2">
        <v>2</v>
      </c>
      <c r="C1008" s="2">
        <v>11</v>
      </c>
      <c r="D1008" s="2">
        <v>222954.10009765625</v>
      </c>
      <c r="E1008" s="2">
        <v>9</v>
      </c>
      <c r="F1008" s="2">
        <v>33859.300048828125</v>
      </c>
      <c r="G1008" s="2" t="s">
        <v>162</v>
      </c>
      <c r="H1008" s="2">
        <v>1</v>
      </c>
      <c r="I1008" s="2">
        <v>-28.77</v>
      </c>
      <c r="J1008" s="2">
        <v>-46.04</v>
      </c>
      <c r="K1008" s="2">
        <v>-29.57</v>
      </c>
      <c r="L1008" s="2">
        <v>-37.24</v>
      </c>
      <c r="M1008">
        <f t="shared" si="30"/>
        <v>77.969735795371264</v>
      </c>
      <c r="N1008">
        <f t="shared" si="31"/>
        <v>434.26208519791095</v>
      </c>
    </row>
    <row r="1009" spans="1:14" x14ac:dyDescent="0.15">
      <c r="A1009" s="2">
        <v>25</v>
      </c>
      <c r="B1009" s="2">
        <v>2</v>
      </c>
      <c r="C1009" s="2">
        <v>12</v>
      </c>
      <c r="D1009" s="2">
        <v>243165.5</v>
      </c>
      <c r="E1009" s="2">
        <v>9</v>
      </c>
      <c r="F1009" s="2">
        <v>20211.39990234375</v>
      </c>
      <c r="G1009" s="2" t="s">
        <v>192</v>
      </c>
      <c r="H1009" s="2">
        <v>1</v>
      </c>
      <c r="I1009" s="2">
        <v>-2.23</v>
      </c>
      <c r="J1009" s="2">
        <v>-8.5500000000000007</v>
      </c>
      <c r="K1009" s="2">
        <v>-14.25</v>
      </c>
      <c r="L1009" s="2">
        <v>-12.89</v>
      </c>
      <c r="M1009">
        <f t="shared" si="30"/>
        <v>28.76847058847585</v>
      </c>
      <c r="N1009">
        <f t="shared" si="31"/>
        <v>702.55385458134458</v>
      </c>
    </row>
    <row r="1010" spans="1:14" x14ac:dyDescent="0.15">
      <c r="A1010" s="2">
        <v>26</v>
      </c>
      <c r="B1010" s="2">
        <v>2</v>
      </c>
      <c r="C1010" s="2">
        <v>1</v>
      </c>
      <c r="D1010" s="2">
        <v>12352.400146484377</v>
      </c>
      <c r="E1010" s="2">
        <v>1</v>
      </c>
      <c r="F1010" s="2">
        <v>12352.400146484377</v>
      </c>
      <c r="G1010" s="2" t="s">
        <v>145</v>
      </c>
      <c r="H1010" s="2">
        <v>0</v>
      </c>
      <c r="I1010" s="2">
        <v>-6.63</v>
      </c>
      <c r="J1010" s="2">
        <v>-47.97</v>
      </c>
      <c r="K1010" s="2">
        <v>-3.07</v>
      </c>
      <c r="L1010" s="2">
        <v>-58.51</v>
      </c>
      <c r="M1010">
        <f t="shared" si="30"/>
        <v>-1</v>
      </c>
      <c r="N1010">
        <f t="shared" si="31"/>
        <v>-1</v>
      </c>
    </row>
    <row r="1011" spans="1:14" x14ac:dyDescent="0.15">
      <c r="A1011" s="2">
        <v>26</v>
      </c>
      <c r="B1011" s="2">
        <v>2</v>
      </c>
      <c r="C1011" s="2">
        <v>2</v>
      </c>
      <c r="D1011" s="2">
        <v>18615.10009765625</v>
      </c>
      <c r="E1011" s="2">
        <v>1</v>
      </c>
      <c r="F1011" s="2">
        <v>6262.699951171875</v>
      </c>
      <c r="G1011" s="2" t="s">
        <v>114</v>
      </c>
      <c r="H1011" s="2">
        <v>0</v>
      </c>
      <c r="I1011" s="2">
        <v>-1.07</v>
      </c>
      <c r="J1011" s="2">
        <v>-12.09</v>
      </c>
      <c r="K1011" s="2">
        <v>-14.25</v>
      </c>
      <c r="L1011" s="2">
        <v>-12.89</v>
      </c>
      <c r="M1011">
        <f t="shared" si="30"/>
        <v>46.96995635510001</v>
      </c>
      <c r="N1011">
        <f t="shared" si="31"/>
        <v>133.33416586178856</v>
      </c>
    </row>
    <row r="1012" spans="1:14" x14ac:dyDescent="0.15">
      <c r="A1012" s="2">
        <v>26</v>
      </c>
      <c r="B1012" s="2">
        <v>2</v>
      </c>
      <c r="C1012" s="2">
        <v>3</v>
      </c>
      <c r="D1012" s="2">
        <v>29948.400146484371</v>
      </c>
      <c r="E1012" s="2">
        <v>2</v>
      </c>
      <c r="F1012" s="2">
        <v>11333.300048828123</v>
      </c>
      <c r="G1012" s="2" t="s">
        <v>185</v>
      </c>
      <c r="H1012" s="2">
        <v>0</v>
      </c>
      <c r="I1012" s="2">
        <v>-35.54</v>
      </c>
      <c r="J1012" s="2">
        <v>-49.79</v>
      </c>
      <c r="K1012" s="2">
        <v>-38.950000000000003</v>
      </c>
      <c r="L1012" s="2">
        <v>-61.87</v>
      </c>
      <c r="M1012">
        <f t="shared" si="30"/>
        <v>54.855541196856315</v>
      </c>
      <c r="N1012">
        <f t="shared" si="31"/>
        <v>206.60264763694678</v>
      </c>
    </row>
    <row r="1013" spans="1:14" x14ac:dyDescent="0.15">
      <c r="A1013" s="2">
        <v>26</v>
      </c>
      <c r="B1013" s="2">
        <v>2</v>
      </c>
      <c r="C1013" s="2">
        <v>4</v>
      </c>
      <c r="D1013" s="2">
        <v>40312.300048828125</v>
      </c>
      <c r="E1013" s="2">
        <v>2</v>
      </c>
      <c r="F1013" s="2">
        <v>10363.89990234375</v>
      </c>
      <c r="G1013" s="2" t="s">
        <v>152</v>
      </c>
      <c r="H1013" s="2">
        <v>0</v>
      </c>
      <c r="I1013" s="2">
        <v>49.84</v>
      </c>
      <c r="J1013" s="2">
        <v>-35.21</v>
      </c>
      <c r="K1013" s="2">
        <v>62.34</v>
      </c>
      <c r="L1013" s="2">
        <v>-33.51</v>
      </c>
      <c r="M1013">
        <f t="shared" si="30"/>
        <v>105.18533025094327</v>
      </c>
      <c r="N1013">
        <f t="shared" si="31"/>
        <v>98.529898395701522</v>
      </c>
    </row>
    <row r="1014" spans="1:14" x14ac:dyDescent="0.15">
      <c r="A1014" s="2">
        <v>26</v>
      </c>
      <c r="B1014" s="2">
        <v>2</v>
      </c>
      <c r="C1014" s="2">
        <v>5</v>
      </c>
      <c r="D1014" s="2">
        <v>48509.10009765625</v>
      </c>
      <c r="E1014" s="2">
        <v>2</v>
      </c>
      <c r="F1014" s="2">
        <v>8196.800048828125</v>
      </c>
      <c r="G1014" s="2" t="s">
        <v>16</v>
      </c>
      <c r="H1014" s="2">
        <v>0</v>
      </c>
      <c r="I1014" s="2">
        <v>12.18</v>
      </c>
      <c r="J1014" s="2">
        <v>-50.08</v>
      </c>
      <c r="K1014" s="2">
        <v>14.55</v>
      </c>
      <c r="L1014" s="2">
        <v>-58.79</v>
      </c>
      <c r="M1014">
        <f t="shared" si="30"/>
        <v>54.06442915633162</v>
      </c>
      <c r="N1014">
        <f t="shared" si="31"/>
        <v>151.61170064565783</v>
      </c>
    </row>
    <row r="1015" spans="1:14" x14ac:dyDescent="0.15">
      <c r="A1015" s="2">
        <v>26</v>
      </c>
      <c r="B1015" s="2">
        <v>2</v>
      </c>
      <c r="C1015" s="2">
        <v>6</v>
      </c>
      <c r="D1015" s="2">
        <v>77074.5</v>
      </c>
      <c r="E1015" s="2">
        <v>4</v>
      </c>
      <c r="F1015" s="2">
        <v>28565.39990234375</v>
      </c>
      <c r="G1015" s="2" t="s">
        <v>247</v>
      </c>
      <c r="H1015" s="2">
        <v>0</v>
      </c>
      <c r="I1015" s="2">
        <v>1.86</v>
      </c>
      <c r="J1015" s="2">
        <v>-32.01</v>
      </c>
      <c r="K1015" s="2">
        <v>14.49</v>
      </c>
      <c r="L1015" s="2">
        <v>-33.74</v>
      </c>
      <c r="M1015">
        <f t="shared" si="30"/>
        <v>25.050071856184363</v>
      </c>
      <c r="N1015">
        <f t="shared" si="31"/>
        <v>1140.3320543885595</v>
      </c>
    </row>
    <row r="1016" spans="1:14" x14ac:dyDescent="0.15">
      <c r="A1016" s="2">
        <v>26</v>
      </c>
      <c r="B1016" s="2">
        <v>2</v>
      </c>
      <c r="C1016" s="2">
        <v>7</v>
      </c>
      <c r="D1016" s="2">
        <v>89443.900146484375</v>
      </c>
      <c r="E1016" s="2">
        <v>4</v>
      </c>
      <c r="F1016" s="2">
        <v>12369.400146484377</v>
      </c>
      <c r="G1016" s="2" t="s">
        <v>74</v>
      </c>
      <c r="H1016" s="2">
        <v>1</v>
      </c>
      <c r="I1016" s="2">
        <v>48.3</v>
      </c>
      <c r="J1016" s="2">
        <v>-8.59</v>
      </c>
      <c r="K1016" s="2">
        <v>59.29</v>
      </c>
      <c r="L1016" s="2">
        <v>-9.16</v>
      </c>
      <c r="M1016">
        <f t="shared" si="30"/>
        <v>51.100062622270826</v>
      </c>
      <c r="N1016">
        <f t="shared" si="31"/>
        <v>242.06232853212686</v>
      </c>
    </row>
    <row r="1017" spans="1:14" x14ac:dyDescent="0.15">
      <c r="A1017" s="2">
        <v>26</v>
      </c>
      <c r="B1017" s="2">
        <v>2</v>
      </c>
      <c r="C1017" s="2">
        <v>8</v>
      </c>
      <c r="D1017" s="2">
        <v>106207.90014648438</v>
      </c>
      <c r="E1017" s="2">
        <v>5</v>
      </c>
      <c r="F1017" s="2">
        <v>16764</v>
      </c>
      <c r="G1017" s="2" t="s">
        <v>57</v>
      </c>
      <c r="H1017" s="2">
        <v>0</v>
      </c>
      <c r="I1017" s="2">
        <v>30.27</v>
      </c>
      <c r="J1017" s="2">
        <v>-49.84</v>
      </c>
      <c r="K1017" s="2">
        <v>32.200000000000003</v>
      </c>
      <c r="L1017" s="2">
        <v>-60.9</v>
      </c>
      <c r="M1017">
        <f t="shared" si="30"/>
        <v>58.402874073113892</v>
      </c>
      <c r="N1017">
        <f t="shared" si="31"/>
        <v>287.04066822145325</v>
      </c>
    </row>
    <row r="1018" spans="1:14" x14ac:dyDescent="0.15">
      <c r="A1018" s="2">
        <v>26</v>
      </c>
      <c r="B1018" s="2">
        <v>2</v>
      </c>
      <c r="C1018" s="2">
        <v>9</v>
      </c>
      <c r="D1018" s="2">
        <v>114770</v>
      </c>
      <c r="E1018" s="2">
        <v>5</v>
      </c>
      <c r="F1018" s="2">
        <v>8562.099853515625</v>
      </c>
      <c r="G1018" s="2" t="s">
        <v>119</v>
      </c>
      <c r="H1018" s="2">
        <v>1</v>
      </c>
      <c r="I1018" s="2">
        <v>28.74</v>
      </c>
      <c r="J1018" s="2">
        <v>1.18</v>
      </c>
      <c r="K1018" s="2">
        <v>26.49</v>
      </c>
      <c r="L1018" s="2">
        <v>16.95</v>
      </c>
      <c r="M1018">
        <f t="shared" si="30"/>
        <v>78.059122464962414</v>
      </c>
      <c r="N1018">
        <f t="shared" si="31"/>
        <v>109.68737007463548</v>
      </c>
    </row>
    <row r="1019" spans="1:14" x14ac:dyDescent="0.15">
      <c r="A1019" s="2">
        <v>26</v>
      </c>
      <c r="B1019" s="2">
        <v>2</v>
      </c>
      <c r="C1019" s="2">
        <v>10</v>
      </c>
      <c r="D1019" s="2">
        <v>132253.80004882812</v>
      </c>
      <c r="E1019" s="2">
        <v>6</v>
      </c>
      <c r="F1019" s="2">
        <v>17483.800048828125</v>
      </c>
      <c r="G1019" s="2" t="s">
        <v>244</v>
      </c>
      <c r="H1019" s="2">
        <v>1</v>
      </c>
      <c r="I1019" s="2">
        <v>-48.92</v>
      </c>
      <c r="J1019" s="2">
        <v>-10.23</v>
      </c>
      <c r="K1019" s="2">
        <v>-60</v>
      </c>
      <c r="L1019" s="2">
        <v>-11.5</v>
      </c>
      <c r="M1019">
        <f t="shared" si="30"/>
        <v>91.049012075914348</v>
      </c>
      <c r="N1019">
        <f t="shared" si="31"/>
        <v>192.02624663571942</v>
      </c>
    </row>
    <row r="1020" spans="1:14" x14ac:dyDescent="0.15">
      <c r="A1020" s="2">
        <v>26</v>
      </c>
      <c r="B1020" s="2">
        <v>2</v>
      </c>
      <c r="C1020" s="2">
        <v>11</v>
      </c>
      <c r="D1020" s="2">
        <v>147708.19995117188</v>
      </c>
      <c r="E1020" s="2">
        <v>7</v>
      </c>
      <c r="F1020" s="2">
        <v>15454.39990234375</v>
      </c>
      <c r="G1020" s="2" t="s">
        <v>25</v>
      </c>
      <c r="H1020" s="2">
        <v>1</v>
      </c>
      <c r="I1020" s="2">
        <v>38.36</v>
      </c>
      <c r="J1020" s="2">
        <v>48.78</v>
      </c>
      <c r="K1020" s="2">
        <v>36.74</v>
      </c>
      <c r="L1020" s="2">
        <v>59.06</v>
      </c>
      <c r="M1020">
        <f t="shared" si="30"/>
        <v>119.73863703917797</v>
      </c>
      <c r="N1020">
        <f t="shared" si="31"/>
        <v>129.06777865934063</v>
      </c>
    </row>
    <row r="1021" spans="1:14" x14ac:dyDescent="0.15">
      <c r="A1021" s="2">
        <v>26</v>
      </c>
      <c r="B1021" s="2">
        <v>2</v>
      </c>
      <c r="C1021" s="2">
        <v>12</v>
      </c>
      <c r="D1021" s="2">
        <v>159807.19995117188</v>
      </c>
      <c r="E1021" s="2">
        <v>7</v>
      </c>
      <c r="F1021" s="2">
        <v>12099</v>
      </c>
      <c r="G1021" s="2" t="s">
        <v>173</v>
      </c>
      <c r="H1021" s="2">
        <v>1</v>
      </c>
      <c r="I1021" s="2">
        <v>47.1</v>
      </c>
      <c r="J1021" s="2">
        <v>-26.92</v>
      </c>
      <c r="K1021" s="2">
        <v>35.4</v>
      </c>
      <c r="L1021" s="2">
        <v>-33.11</v>
      </c>
      <c r="M1021">
        <f t="shared" si="30"/>
        <v>92.179740181885947</v>
      </c>
      <c r="N1021">
        <f t="shared" si="31"/>
        <v>131.25443808071776</v>
      </c>
    </row>
    <row r="1022" spans="1:14" x14ac:dyDescent="0.15">
      <c r="A1022" s="2">
        <v>29</v>
      </c>
      <c r="B1022" s="2">
        <v>2</v>
      </c>
      <c r="C1022" s="2">
        <v>1</v>
      </c>
      <c r="D1022" s="2">
        <v>47488.2001953125</v>
      </c>
      <c r="E1022" s="2">
        <v>2</v>
      </c>
      <c r="F1022" s="2">
        <v>47488.2001953125</v>
      </c>
      <c r="G1022" s="2" t="s">
        <v>138</v>
      </c>
      <c r="H1022" s="2">
        <v>1</v>
      </c>
      <c r="I1022" s="2">
        <v>32.119999999999997</v>
      </c>
      <c r="J1022" s="2">
        <v>-50.11</v>
      </c>
      <c r="K1022" s="2">
        <v>32.200000000000003</v>
      </c>
      <c r="L1022" s="2">
        <v>-60.9</v>
      </c>
      <c r="M1022">
        <f t="shared" si="30"/>
        <v>-1</v>
      </c>
      <c r="N1022">
        <f t="shared" si="31"/>
        <v>-1</v>
      </c>
    </row>
    <row r="1023" spans="1:14" x14ac:dyDescent="0.15">
      <c r="A1023" s="2">
        <v>29</v>
      </c>
      <c r="B1023" s="2">
        <v>2</v>
      </c>
      <c r="C1023" s="2">
        <v>2</v>
      </c>
      <c r="D1023" s="2">
        <v>64875.400146484375</v>
      </c>
      <c r="E1023" s="2">
        <v>3</v>
      </c>
      <c r="F1023" s="2">
        <v>17387.199951171875</v>
      </c>
      <c r="G1023" s="2" t="s">
        <v>41</v>
      </c>
      <c r="H1023" s="2">
        <v>1</v>
      </c>
      <c r="I1023" s="2">
        <v>-29.5</v>
      </c>
      <c r="J1023" s="2">
        <v>-46.54</v>
      </c>
      <c r="K1023" s="2">
        <v>-29.57</v>
      </c>
      <c r="L1023" s="2">
        <v>-37.24</v>
      </c>
      <c r="M1023">
        <f t="shared" si="30"/>
        <v>66.146265956590483</v>
      </c>
      <c r="N1023">
        <f t="shared" si="31"/>
        <v>262.85988634010715</v>
      </c>
    </row>
    <row r="1024" spans="1:14" x14ac:dyDescent="0.15">
      <c r="A1024" s="2">
        <v>29</v>
      </c>
      <c r="B1024" s="2">
        <v>2</v>
      </c>
      <c r="C1024" s="2">
        <v>3</v>
      </c>
      <c r="D1024" s="2">
        <v>105583.40014648438</v>
      </c>
      <c r="E1024" s="2">
        <v>5</v>
      </c>
      <c r="F1024" s="2">
        <v>40708</v>
      </c>
      <c r="G1024" s="2" t="s">
        <v>81</v>
      </c>
      <c r="H1024" s="2">
        <v>0</v>
      </c>
      <c r="I1024" s="2">
        <v>48.83</v>
      </c>
      <c r="J1024" s="2">
        <v>-8.58</v>
      </c>
      <c r="K1024" s="2">
        <v>59.29</v>
      </c>
      <c r="L1024" s="2">
        <v>-9.16</v>
      </c>
      <c r="M1024">
        <f t="shared" si="30"/>
        <v>93.191126186992719</v>
      </c>
      <c r="N1024">
        <f t="shared" si="31"/>
        <v>436.82270689933864</v>
      </c>
    </row>
    <row r="1025" spans="1:14" x14ac:dyDescent="0.15">
      <c r="A1025" s="2">
        <v>29</v>
      </c>
      <c r="B1025" s="2">
        <v>2</v>
      </c>
      <c r="C1025" s="2">
        <v>4</v>
      </c>
      <c r="D1025" s="2">
        <v>138617.60009765625</v>
      </c>
      <c r="E1025" s="2">
        <v>7</v>
      </c>
      <c r="F1025" s="2">
        <v>33034.199951171875</v>
      </c>
      <c r="G1025" s="2" t="s">
        <v>190</v>
      </c>
      <c r="H1025" s="2">
        <v>0</v>
      </c>
      <c r="I1025" s="2">
        <v>1.9</v>
      </c>
      <c r="J1025" s="2">
        <v>-33</v>
      </c>
      <c r="K1025" s="2">
        <v>14.49</v>
      </c>
      <c r="L1025" s="2">
        <v>-33.74</v>
      </c>
      <c r="M1025">
        <f t="shared" si="30"/>
        <v>51.100062622270826</v>
      </c>
      <c r="N1025">
        <f t="shared" si="31"/>
        <v>646.46104634663698</v>
      </c>
    </row>
    <row r="1026" spans="1:14" x14ac:dyDescent="0.15">
      <c r="A1026" s="2">
        <v>29</v>
      </c>
      <c r="B1026" s="2">
        <v>2</v>
      </c>
      <c r="C1026" s="2">
        <v>5</v>
      </c>
      <c r="D1026" s="2">
        <v>183406.7001953125</v>
      </c>
      <c r="E1026" s="2">
        <v>8</v>
      </c>
      <c r="F1026" s="2">
        <v>44789.10009765625</v>
      </c>
      <c r="G1026" s="2" t="s">
        <v>92</v>
      </c>
      <c r="H1026" s="2">
        <v>0</v>
      </c>
      <c r="I1026" s="2">
        <v>46.46</v>
      </c>
      <c r="J1026" s="2">
        <v>33.56</v>
      </c>
      <c r="K1026" s="2">
        <v>35.06</v>
      </c>
      <c r="L1026" s="2">
        <v>26.66</v>
      </c>
      <c r="M1026">
        <f t="shared" si="30"/>
        <v>63.80662112978559</v>
      </c>
      <c r="N1026">
        <f t="shared" si="31"/>
        <v>701.9506644389329</v>
      </c>
    </row>
    <row r="1027" spans="1:14" x14ac:dyDescent="0.15">
      <c r="A1027" s="2">
        <v>29</v>
      </c>
      <c r="B1027" s="2">
        <v>2</v>
      </c>
      <c r="C1027" s="2">
        <v>6</v>
      </c>
      <c r="D1027" s="2">
        <v>218629.5</v>
      </c>
      <c r="E1027" s="2">
        <v>9</v>
      </c>
      <c r="F1027" s="2">
        <v>35222.7998046875</v>
      </c>
      <c r="G1027" s="2" t="s">
        <v>96</v>
      </c>
      <c r="H1027" s="2">
        <v>0</v>
      </c>
      <c r="I1027" s="2">
        <v>-48.7</v>
      </c>
      <c r="J1027" s="2">
        <v>-11.31</v>
      </c>
      <c r="K1027" s="2">
        <v>-60</v>
      </c>
      <c r="L1027" s="2">
        <v>-11.5</v>
      </c>
      <c r="M1027">
        <f t="shared" ref="M1027:M1090" si="32">IF(C1027&gt;1, SQRT((L1027-L1026)^2 + (K1027-K1026)^2), -1)</f>
        <v>102.43334027551771</v>
      </c>
      <c r="N1027">
        <f t="shared" ref="N1027:N1090" si="33">IF(M1027&gt;=0, F1027/M1027, -1)</f>
        <v>343.86069720998836</v>
      </c>
    </row>
    <row r="1028" spans="1:14" x14ac:dyDescent="0.15">
      <c r="A1028" s="2">
        <v>29</v>
      </c>
      <c r="B1028" s="2">
        <v>2</v>
      </c>
      <c r="C1028" s="2">
        <v>7</v>
      </c>
      <c r="D1028" s="2">
        <v>240254.30004882807</v>
      </c>
      <c r="E1028" s="2">
        <v>9</v>
      </c>
      <c r="F1028" s="2">
        <v>21624.800048828125</v>
      </c>
      <c r="G1028" s="2" t="s">
        <v>22</v>
      </c>
      <c r="H1028" s="2">
        <v>1</v>
      </c>
      <c r="I1028" s="2">
        <v>-7.41</v>
      </c>
      <c r="J1028" s="2">
        <v>-49.82</v>
      </c>
      <c r="K1028" s="2">
        <v>-3.07</v>
      </c>
      <c r="L1028" s="2">
        <v>-58.51</v>
      </c>
      <c r="M1028">
        <f t="shared" si="32"/>
        <v>73.830650816581596</v>
      </c>
      <c r="N1028">
        <f t="shared" si="33"/>
        <v>292.89732393868348</v>
      </c>
    </row>
    <row r="1029" spans="1:14" x14ac:dyDescent="0.15">
      <c r="A1029" s="2">
        <v>29</v>
      </c>
      <c r="B1029" s="2">
        <v>2</v>
      </c>
      <c r="C1029" s="2">
        <v>8</v>
      </c>
      <c r="D1029" s="2">
        <v>262314.30004882812</v>
      </c>
      <c r="E1029" s="2">
        <v>9</v>
      </c>
      <c r="F1029" s="2">
        <v>22060</v>
      </c>
      <c r="G1029" s="2" t="s">
        <v>131</v>
      </c>
      <c r="H1029" s="2">
        <v>0</v>
      </c>
      <c r="I1029" s="2">
        <v>48.6</v>
      </c>
      <c r="J1029" s="2">
        <v>27.88</v>
      </c>
      <c r="K1029" s="2">
        <v>58.31</v>
      </c>
      <c r="L1029" s="2">
        <v>27.93</v>
      </c>
      <c r="M1029">
        <f t="shared" si="32"/>
        <v>106.01593276484437</v>
      </c>
      <c r="N1029">
        <f t="shared" si="33"/>
        <v>208.08193093892442</v>
      </c>
    </row>
    <row r="1030" spans="1:14" x14ac:dyDescent="0.15">
      <c r="A1030" s="2">
        <v>29</v>
      </c>
      <c r="B1030" s="2">
        <v>2</v>
      </c>
      <c r="C1030" s="2">
        <v>9</v>
      </c>
      <c r="D1030" s="2">
        <v>281830.2001953125</v>
      </c>
      <c r="E1030" s="2">
        <v>10</v>
      </c>
      <c r="F1030" s="2">
        <v>19515.900146484371</v>
      </c>
      <c r="G1030" s="2" t="s">
        <v>50</v>
      </c>
      <c r="H1030" s="2">
        <v>0</v>
      </c>
      <c r="I1030" s="2">
        <v>51.23</v>
      </c>
      <c r="J1030" s="2">
        <v>-31.64</v>
      </c>
      <c r="K1030" s="2">
        <v>62.34</v>
      </c>
      <c r="L1030" s="2">
        <v>-33.51</v>
      </c>
      <c r="M1030">
        <f t="shared" si="32"/>
        <v>61.572026927818442</v>
      </c>
      <c r="N1030">
        <f t="shared" si="33"/>
        <v>316.96049521584001</v>
      </c>
    </row>
    <row r="1031" spans="1:14" x14ac:dyDescent="0.15">
      <c r="A1031" s="2">
        <v>29</v>
      </c>
      <c r="B1031" s="2">
        <v>2</v>
      </c>
      <c r="C1031" s="2">
        <v>10</v>
      </c>
      <c r="D1031" s="2">
        <v>303561.7001953125</v>
      </c>
      <c r="E1031" s="2">
        <v>10</v>
      </c>
      <c r="F1031" s="2">
        <v>21731.5</v>
      </c>
      <c r="G1031" s="2" t="s">
        <v>83</v>
      </c>
      <c r="H1031" s="2">
        <v>0</v>
      </c>
      <c r="I1031" s="2">
        <v>-37.15</v>
      </c>
      <c r="J1031" s="2">
        <v>-49</v>
      </c>
      <c r="K1031" s="2">
        <v>-38.950000000000003</v>
      </c>
      <c r="L1031" s="2">
        <v>-61.87</v>
      </c>
      <c r="M1031">
        <f t="shared" si="32"/>
        <v>105.18533025094327</v>
      </c>
      <c r="N1031">
        <f t="shared" si="33"/>
        <v>206.60200379800699</v>
      </c>
    </row>
    <row r="1032" spans="1:14" x14ac:dyDescent="0.15">
      <c r="A1032" s="2">
        <v>29</v>
      </c>
      <c r="B1032" s="2">
        <v>2</v>
      </c>
      <c r="C1032" s="2">
        <v>11</v>
      </c>
      <c r="D1032" s="2">
        <v>339047.60009765625</v>
      </c>
      <c r="E1032" s="2">
        <v>10</v>
      </c>
      <c r="F1032" s="2">
        <v>35485.89990234375</v>
      </c>
      <c r="G1032" s="2" t="s">
        <v>74</v>
      </c>
      <c r="H1032" s="2">
        <v>1</v>
      </c>
      <c r="I1032" s="2">
        <v>35.520000000000003</v>
      </c>
      <c r="J1032" s="2">
        <v>49.43</v>
      </c>
      <c r="K1032" s="2">
        <v>36.74</v>
      </c>
      <c r="L1032" s="2">
        <v>59.06</v>
      </c>
      <c r="M1032">
        <f t="shared" si="32"/>
        <v>142.66408447818955</v>
      </c>
      <c r="N1032">
        <f t="shared" si="33"/>
        <v>248.73744525216384</v>
      </c>
    </row>
    <row r="1033" spans="1:14" x14ac:dyDescent="0.15">
      <c r="A1033" s="2">
        <v>29</v>
      </c>
      <c r="B1033" s="2">
        <v>2</v>
      </c>
      <c r="C1033" s="2">
        <v>12</v>
      </c>
      <c r="D1033" s="2">
        <v>370521.5</v>
      </c>
      <c r="E1033" s="2">
        <v>10</v>
      </c>
      <c r="F1033" s="2">
        <v>31473.89990234375</v>
      </c>
      <c r="G1033" s="2" t="s">
        <v>205</v>
      </c>
      <c r="H1033" s="2">
        <v>0</v>
      </c>
      <c r="I1033" s="2">
        <v>25.52</v>
      </c>
      <c r="J1033" s="2">
        <v>0.3</v>
      </c>
      <c r="K1033" s="2">
        <v>26.49</v>
      </c>
      <c r="L1033" s="2">
        <v>16.95</v>
      </c>
      <c r="M1033">
        <f t="shared" si="32"/>
        <v>43.339526993265629</v>
      </c>
      <c r="N1033">
        <f t="shared" si="33"/>
        <v>726.2169683401105</v>
      </c>
    </row>
    <row r="1034" spans="1:14" x14ac:dyDescent="0.15">
      <c r="A1034" s="2">
        <v>31</v>
      </c>
      <c r="B1034" s="2">
        <v>2</v>
      </c>
      <c r="C1034" s="2">
        <v>1</v>
      </c>
      <c r="D1034" s="2">
        <v>31292</v>
      </c>
      <c r="E1034" s="2">
        <v>2</v>
      </c>
      <c r="F1034" s="2">
        <v>31292</v>
      </c>
      <c r="G1034" s="2" t="s">
        <v>17</v>
      </c>
      <c r="H1034" s="2">
        <v>1</v>
      </c>
      <c r="I1034" s="2">
        <v>49.62</v>
      </c>
      <c r="J1034" s="2">
        <v>25.42</v>
      </c>
      <c r="K1034" s="2">
        <v>58.31</v>
      </c>
      <c r="L1034" s="2">
        <v>27.93</v>
      </c>
      <c r="M1034">
        <f t="shared" si="32"/>
        <v>-1</v>
      </c>
      <c r="N1034">
        <f t="shared" si="33"/>
        <v>-1</v>
      </c>
    </row>
    <row r="1035" spans="1:14" x14ac:dyDescent="0.15">
      <c r="A1035" s="2">
        <v>31</v>
      </c>
      <c r="B1035" s="2">
        <v>2</v>
      </c>
      <c r="C1035" s="2">
        <v>2</v>
      </c>
      <c r="D1035" s="2">
        <v>52702</v>
      </c>
      <c r="E1035" s="2">
        <v>3</v>
      </c>
      <c r="F1035" s="2">
        <v>21410</v>
      </c>
      <c r="G1035" s="2" t="s">
        <v>169</v>
      </c>
      <c r="H1035" s="2">
        <v>0</v>
      </c>
      <c r="I1035" s="2">
        <v>26.69</v>
      </c>
      <c r="J1035" s="2">
        <v>1.62</v>
      </c>
      <c r="K1035" s="2">
        <v>26.49</v>
      </c>
      <c r="L1035" s="2">
        <v>16.95</v>
      </c>
      <c r="M1035">
        <f t="shared" si="32"/>
        <v>33.661146742201169</v>
      </c>
      <c r="N1035">
        <f t="shared" si="33"/>
        <v>636.04487880260365</v>
      </c>
    </row>
    <row r="1036" spans="1:14" x14ac:dyDescent="0.15">
      <c r="A1036" s="2">
        <v>31</v>
      </c>
      <c r="B1036" s="2">
        <v>2</v>
      </c>
      <c r="C1036" s="2">
        <v>3</v>
      </c>
      <c r="D1036" s="2">
        <v>103510.80004882812</v>
      </c>
      <c r="E1036" s="2">
        <v>5</v>
      </c>
      <c r="F1036" s="2">
        <v>50808.800048828125</v>
      </c>
      <c r="G1036" s="2" t="s">
        <v>180</v>
      </c>
      <c r="H1036" s="2">
        <v>1</v>
      </c>
      <c r="I1036" s="2">
        <v>46.18</v>
      </c>
      <c r="J1036" s="2">
        <v>33.39</v>
      </c>
      <c r="K1036" s="2">
        <v>35.06</v>
      </c>
      <c r="L1036" s="2">
        <v>26.66</v>
      </c>
      <c r="M1036">
        <f t="shared" si="32"/>
        <v>12.951023125606723</v>
      </c>
      <c r="N1036">
        <f t="shared" si="33"/>
        <v>3923.1495115138141</v>
      </c>
    </row>
    <row r="1037" spans="1:14" x14ac:dyDescent="0.15">
      <c r="A1037" s="2">
        <v>31</v>
      </c>
      <c r="B1037" s="2">
        <v>2</v>
      </c>
      <c r="C1037" s="2">
        <v>4</v>
      </c>
      <c r="D1037" s="2">
        <v>119380.2001953125</v>
      </c>
      <c r="E1037" s="2">
        <v>6</v>
      </c>
      <c r="F1037" s="2">
        <v>15869.400146484377</v>
      </c>
      <c r="G1037" s="2" t="s">
        <v>54</v>
      </c>
      <c r="H1037" s="2">
        <v>0</v>
      </c>
      <c r="I1037" s="2">
        <v>-7.08</v>
      </c>
      <c r="J1037" s="2">
        <v>-49.28</v>
      </c>
      <c r="K1037" s="2">
        <v>-3.07</v>
      </c>
      <c r="L1037" s="2">
        <v>-58.51</v>
      </c>
      <c r="M1037">
        <f t="shared" si="32"/>
        <v>93.31573179266185</v>
      </c>
      <c r="N1037">
        <f t="shared" si="33"/>
        <v>170.06135880437165</v>
      </c>
    </row>
    <row r="1038" spans="1:14" x14ac:dyDescent="0.15">
      <c r="A1038" s="2">
        <v>31</v>
      </c>
      <c r="B1038" s="2">
        <v>2</v>
      </c>
      <c r="C1038" s="2">
        <v>5</v>
      </c>
      <c r="D1038" s="2">
        <v>155039.7001953125</v>
      </c>
      <c r="E1038" s="2">
        <v>7</v>
      </c>
      <c r="F1038" s="2">
        <v>35659.5</v>
      </c>
      <c r="G1038" s="2" t="s">
        <v>147</v>
      </c>
      <c r="H1038" s="2">
        <v>0</v>
      </c>
      <c r="I1038" s="2">
        <v>34.630000000000003</v>
      </c>
      <c r="J1038" s="2">
        <v>49.71</v>
      </c>
      <c r="K1038" s="2">
        <v>36.74</v>
      </c>
      <c r="L1038" s="2">
        <v>59.06</v>
      </c>
      <c r="M1038">
        <f t="shared" si="32"/>
        <v>124.12711629615826</v>
      </c>
      <c r="N1038">
        <f t="shared" si="33"/>
        <v>287.28211098467017</v>
      </c>
    </row>
    <row r="1039" spans="1:14" x14ac:dyDescent="0.15">
      <c r="A1039" s="2">
        <v>31</v>
      </c>
      <c r="B1039" s="2">
        <v>2</v>
      </c>
      <c r="C1039" s="2">
        <v>6</v>
      </c>
      <c r="D1039" s="2">
        <v>177475.10009765625</v>
      </c>
      <c r="E1039" s="2">
        <v>8</v>
      </c>
      <c r="F1039" s="2">
        <v>22435.39990234375</v>
      </c>
      <c r="G1039" s="2" t="s">
        <v>48</v>
      </c>
      <c r="H1039" s="2">
        <v>0</v>
      </c>
      <c r="I1039" s="2">
        <v>11.19</v>
      </c>
      <c r="J1039" s="2">
        <v>-49.53</v>
      </c>
      <c r="K1039" s="2">
        <v>14.55</v>
      </c>
      <c r="L1039" s="2">
        <v>-58.79</v>
      </c>
      <c r="M1039">
        <f t="shared" si="32"/>
        <v>119.92088475324054</v>
      </c>
      <c r="N1039">
        <f t="shared" si="33"/>
        <v>187.08500982550908</v>
      </c>
    </row>
    <row r="1040" spans="1:14" x14ac:dyDescent="0.15">
      <c r="A1040" s="2">
        <v>31</v>
      </c>
      <c r="B1040" s="2">
        <v>2</v>
      </c>
      <c r="C1040" s="2">
        <v>7</v>
      </c>
      <c r="D1040" s="2">
        <v>203756.10009765625</v>
      </c>
      <c r="E1040" s="2">
        <v>9</v>
      </c>
      <c r="F1040" s="2">
        <v>26281</v>
      </c>
      <c r="G1040" s="2" t="s">
        <v>221</v>
      </c>
      <c r="H1040" s="2">
        <v>0</v>
      </c>
      <c r="I1040" s="2">
        <v>-49.12</v>
      </c>
      <c r="J1040" s="2">
        <v>-12.68</v>
      </c>
      <c r="K1040" s="2">
        <v>-60</v>
      </c>
      <c r="L1040" s="2">
        <v>-11.5</v>
      </c>
      <c r="M1040">
        <f t="shared" si="32"/>
        <v>88.283897739055448</v>
      </c>
      <c r="N1040">
        <f t="shared" si="33"/>
        <v>297.68735492037172</v>
      </c>
    </row>
    <row r="1041" spans="1:14" x14ac:dyDescent="0.15">
      <c r="A1041" s="2">
        <v>31</v>
      </c>
      <c r="B1041" s="2">
        <v>2</v>
      </c>
      <c r="C1041" s="2">
        <v>8</v>
      </c>
      <c r="D1041" s="2">
        <v>240934.2001953125</v>
      </c>
      <c r="E1041" s="2">
        <v>9</v>
      </c>
      <c r="F1041" s="2">
        <v>37178.10009765625</v>
      </c>
      <c r="G1041" s="2" t="s">
        <v>156</v>
      </c>
      <c r="H1041" s="2">
        <v>0</v>
      </c>
      <c r="I1041" s="2">
        <v>-1.85</v>
      </c>
      <c r="J1041" s="2">
        <v>-8.77</v>
      </c>
      <c r="K1041" s="2">
        <v>-14.25</v>
      </c>
      <c r="L1041" s="2">
        <v>-12.89</v>
      </c>
      <c r="M1041">
        <f t="shared" si="32"/>
        <v>45.77111097624789</v>
      </c>
      <c r="N1041">
        <f t="shared" si="33"/>
        <v>812.26125616547017</v>
      </c>
    </row>
    <row r="1042" spans="1:14" x14ac:dyDescent="0.15">
      <c r="A1042" s="2">
        <v>31</v>
      </c>
      <c r="B1042" s="2">
        <v>2</v>
      </c>
      <c r="C1042" s="2">
        <v>9</v>
      </c>
      <c r="D1042" s="2">
        <v>257867</v>
      </c>
      <c r="E1042" s="2">
        <v>9</v>
      </c>
      <c r="F1042" s="2">
        <v>16932.7998046875</v>
      </c>
      <c r="G1042" s="2" t="s">
        <v>217</v>
      </c>
      <c r="H1042" s="2">
        <v>1</v>
      </c>
      <c r="I1042" s="2">
        <v>50</v>
      </c>
      <c r="J1042" s="2">
        <v>-9.8800000000000008</v>
      </c>
      <c r="K1042" s="2">
        <v>59.29</v>
      </c>
      <c r="L1042" s="2">
        <v>-9.16</v>
      </c>
      <c r="M1042">
        <f t="shared" si="32"/>
        <v>73.634533338644843</v>
      </c>
      <c r="N1042">
        <f t="shared" si="33"/>
        <v>229.95731808082004</v>
      </c>
    </row>
    <row r="1043" spans="1:14" x14ac:dyDescent="0.15">
      <c r="A1043" s="2">
        <v>31</v>
      </c>
      <c r="B1043" s="2">
        <v>2</v>
      </c>
      <c r="C1043" s="2">
        <v>10</v>
      </c>
      <c r="D1043" s="2">
        <v>296213.7001953125</v>
      </c>
      <c r="E1043" s="2">
        <v>10</v>
      </c>
      <c r="F1043" s="2">
        <v>38346.7001953125</v>
      </c>
      <c r="G1043" s="2" t="s">
        <v>191</v>
      </c>
      <c r="H1043" s="2">
        <v>0</v>
      </c>
      <c r="I1043" s="2">
        <v>-39.08</v>
      </c>
      <c r="J1043" s="2">
        <v>-49.37</v>
      </c>
      <c r="K1043" s="2">
        <v>-38.950000000000003</v>
      </c>
      <c r="L1043" s="2">
        <v>-61.87</v>
      </c>
      <c r="M1043">
        <f t="shared" si="32"/>
        <v>111.48740601520873</v>
      </c>
      <c r="N1043">
        <f t="shared" si="33"/>
        <v>343.95544363173519</v>
      </c>
    </row>
    <row r="1044" spans="1:14" x14ac:dyDescent="0.15">
      <c r="A1044" s="2">
        <v>31</v>
      </c>
      <c r="B1044" s="2">
        <v>2</v>
      </c>
      <c r="C1044" s="2">
        <v>11</v>
      </c>
      <c r="D1044" s="2">
        <v>305510.2001953125</v>
      </c>
      <c r="E1044" s="2">
        <v>10</v>
      </c>
      <c r="F1044" s="2">
        <v>9296.5</v>
      </c>
      <c r="G1044" s="2" t="s">
        <v>245</v>
      </c>
      <c r="H1044" s="2">
        <v>0</v>
      </c>
      <c r="I1044" s="2">
        <v>-29.99</v>
      </c>
      <c r="J1044" s="2">
        <v>-46.58</v>
      </c>
      <c r="K1044" s="2">
        <v>-29.57</v>
      </c>
      <c r="L1044" s="2">
        <v>-37.24</v>
      </c>
      <c r="M1044">
        <f t="shared" si="32"/>
        <v>26.355669219353921</v>
      </c>
      <c r="N1044">
        <f t="shared" si="33"/>
        <v>352.73245853204304</v>
      </c>
    </row>
    <row r="1045" spans="1:14" x14ac:dyDescent="0.15">
      <c r="A1045" s="2">
        <v>31</v>
      </c>
      <c r="B1045" s="2">
        <v>2</v>
      </c>
      <c r="C1045" s="2">
        <v>12</v>
      </c>
      <c r="D1045" s="2">
        <v>320969.10009765625</v>
      </c>
      <c r="E1045" s="2">
        <v>10</v>
      </c>
      <c r="F1045" s="2">
        <v>15458.89990234375</v>
      </c>
      <c r="G1045" s="2" t="s">
        <v>229</v>
      </c>
      <c r="H1045" s="2">
        <v>1</v>
      </c>
      <c r="I1045" s="2">
        <v>50.5</v>
      </c>
      <c r="J1045" s="2">
        <v>-34.19</v>
      </c>
      <c r="K1045" s="2">
        <v>62.34</v>
      </c>
      <c r="L1045" s="2">
        <v>-33.51</v>
      </c>
      <c r="M1045">
        <f t="shared" si="32"/>
        <v>91.985656490563784</v>
      </c>
      <c r="N1045">
        <f t="shared" si="33"/>
        <v>168.05772217247349</v>
      </c>
    </row>
    <row r="1046" spans="1:14" x14ac:dyDescent="0.15">
      <c r="A1046" s="2">
        <v>32</v>
      </c>
      <c r="B1046" s="2">
        <v>2</v>
      </c>
      <c r="C1046" s="2">
        <v>1</v>
      </c>
      <c r="D1046" s="2">
        <v>15869.099853515623</v>
      </c>
      <c r="E1046" s="2">
        <v>1</v>
      </c>
      <c r="F1046" s="2">
        <v>15869.099853515623</v>
      </c>
      <c r="G1046" s="2" t="s">
        <v>173</v>
      </c>
      <c r="H1046" s="2">
        <v>1</v>
      </c>
      <c r="I1046" s="2">
        <v>9.32</v>
      </c>
      <c r="J1046" s="2">
        <v>-48.56</v>
      </c>
      <c r="K1046" s="2">
        <v>14.55</v>
      </c>
      <c r="L1046" s="2">
        <v>-58.79</v>
      </c>
      <c r="M1046">
        <f t="shared" si="32"/>
        <v>-1</v>
      </c>
      <c r="N1046">
        <f t="shared" si="33"/>
        <v>-1</v>
      </c>
    </row>
    <row r="1047" spans="1:14" x14ac:dyDescent="0.15">
      <c r="A1047" s="2">
        <v>32</v>
      </c>
      <c r="B1047" s="2">
        <v>2</v>
      </c>
      <c r="C1047" s="2">
        <v>2</v>
      </c>
      <c r="D1047" s="2">
        <v>31928.699951171875</v>
      </c>
      <c r="E1047" s="2">
        <v>2</v>
      </c>
      <c r="F1047" s="2">
        <v>16059.60009765625</v>
      </c>
      <c r="G1047" s="2" t="s">
        <v>143</v>
      </c>
      <c r="H1047" s="2">
        <v>1</v>
      </c>
      <c r="I1047" s="2">
        <v>-49.17</v>
      </c>
      <c r="J1047" s="2">
        <v>-10.48</v>
      </c>
      <c r="K1047" s="2">
        <v>-60</v>
      </c>
      <c r="L1047" s="2">
        <v>-11.5</v>
      </c>
      <c r="M1047">
        <f t="shared" si="32"/>
        <v>88.283897739055448</v>
      </c>
      <c r="N1047">
        <f t="shared" si="33"/>
        <v>181.90859838477348</v>
      </c>
    </row>
    <row r="1048" spans="1:14" x14ac:dyDescent="0.15">
      <c r="A1048" s="2">
        <v>32</v>
      </c>
      <c r="B1048" s="2">
        <v>2</v>
      </c>
      <c r="C1048" s="2">
        <v>3</v>
      </c>
      <c r="D1048" s="2">
        <v>39749.199951171882</v>
      </c>
      <c r="E1048" s="2">
        <v>2</v>
      </c>
      <c r="F1048" s="2">
        <v>7820.5</v>
      </c>
      <c r="G1048" s="2" t="s">
        <v>22</v>
      </c>
      <c r="H1048" s="2">
        <v>0</v>
      </c>
      <c r="I1048" s="2">
        <v>1.46</v>
      </c>
      <c r="J1048" s="2">
        <v>-34.57</v>
      </c>
      <c r="K1048" s="2">
        <v>14.49</v>
      </c>
      <c r="L1048" s="2">
        <v>-33.74</v>
      </c>
      <c r="M1048">
        <f t="shared" si="32"/>
        <v>77.739164518278685</v>
      </c>
      <c r="N1048">
        <f t="shared" si="33"/>
        <v>100.59922882450297</v>
      </c>
    </row>
    <row r="1049" spans="1:14" x14ac:dyDescent="0.15">
      <c r="A1049" s="2">
        <v>32</v>
      </c>
      <c r="B1049" s="2">
        <v>2</v>
      </c>
      <c r="C1049" s="2">
        <v>4</v>
      </c>
      <c r="D1049" s="2">
        <v>48731.7998046875</v>
      </c>
      <c r="E1049" s="2">
        <v>2</v>
      </c>
      <c r="F1049" s="2">
        <v>8982.599853515625</v>
      </c>
      <c r="G1049" s="2" t="s">
        <v>44</v>
      </c>
      <c r="H1049" s="2">
        <v>0</v>
      </c>
      <c r="I1049" s="2">
        <v>51.14</v>
      </c>
      <c r="J1049" s="2">
        <v>-32.07</v>
      </c>
      <c r="K1049" s="2">
        <v>62.34</v>
      </c>
      <c r="L1049" s="2">
        <v>-33.51</v>
      </c>
      <c r="M1049">
        <f t="shared" si="32"/>
        <v>47.850552765877218</v>
      </c>
      <c r="N1049">
        <f t="shared" si="33"/>
        <v>187.72196629505231</v>
      </c>
    </row>
    <row r="1050" spans="1:14" x14ac:dyDescent="0.15">
      <c r="A1050" s="2">
        <v>32</v>
      </c>
      <c r="B1050" s="2">
        <v>2</v>
      </c>
      <c r="C1050" s="2">
        <v>5</v>
      </c>
      <c r="D1050" s="2">
        <v>62180.699951171882</v>
      </c>
      <c r="E1050" s="2">
        <v>3</v>
      </c>
      <c r="F1050" s="2">
        <v>13448.900146484377</v>
      </c>
      <c r="G1050" s="2" t="s">
        <v>167</v>
      </c>
      <c r="H1050" s="2">
        <v>0</v>
      </c>
      <c r="I1050" s="2">
        <v>50.08</v>
      </c>
      <c r="J1050" s="2">
        <v>26.22</v>
      </c>
      <c r="K1050" s="2">
        <v>58.31</v>
      </c>
      <c r="L1050" s="2">
        <v>27.93</v>
      </c>
      <c r="M1050">
        <f t="shared" si="32"/>
        <v>61.572026927818442</v>
      </c>
      <c r="N1050">
        <f t="shared" si="33"/>
        <v>218.42548991038851</v>
      </c>
    </row>
    <row r="1051" spans="1:14" x14ac:dyDescent="0.15">
      <c r="A1051" s="2">
        <v>32</v>
      </c>
      <c r="B1051" s="2">
        <v>2</v>
      </c>
      <c r="C1051" s="2">
        <v>6</v>
      </c>
      <c r="D1051" s="2">
        <v>74261.2998046875</v>
      </c>
      <c r="E1051" s="2">
        <v>4</v>
      </c>
      <c r="F1051" s="2">
        <v>12080.599853515623</v>
      </c>
      <c r="G1051" s="2" t="s">
        <v>39</v>
      </c>
      <c r="H1051" s="2">
        <v>0</v>
      </c>
      <c r="I1051" s="2">
        <v>33.86</v>
      </c>
      <c r="J1051" s="2">
        <v>-49.11</v>
      </c>
      <c r="K1051" s="2">
        <v>32.200000000000003</v>
      </c>
      <c r="L1051" s="2">
        <v>-60.9</v>
      </c>
      <c r="M1051">
        <f t="shared" si="32"/>
        <v>92.58780157234537</v>
      </c>
      <c r="N1051">
        <f t="shared" si="33"/>
        <v>130.47722970370131</v>
      </c>
    </row>
    <row r="1052" spans="1:14" x14ac:dyDescent="0.15">
      <c r="A1052" s="2">
        <v>32</v>
      </c>
      <c r="B1052" s="2">
        <v>2</v>
      </c>
      <c r="C1052" s="2">
        <v>7</v>
      </c>
      <c r="D1052" s="2">
        <v>84296.5</v>
      </c>
      <c r="E1052" s="2">
        <v>4</v>
      </c>
      <c r="F1052" s="2">
        <v>10035.2001953125</v>
      </c>
      <c r="G1052" s="2" t="s">
        <v>120</v>
      </c>
      <c r="H1052" s="2">
        <v>1</v>
      </c>
      <c r="I1052" s="2">
        <v>25.5</v>
      </c>
      <c r="J1052" s="2">
        <v>2.2400000000000002</v>
      </c>
      <c r="K1052" s="2">
        <v>26.49</v>
      </c>
      <c r="L1052" s="2">
        <v>16.95</v>
      </c>
      <c r="M1052">
        <f t="shared" si="32"/>
        <v>78.059122464962414</v>
      </c>
      <c r="N1052">
        <f t="shared" si="33"/>
        <v>128.55896759301766</v>
      </c>
    </row>
    <row r="1053" spans="1:14" x14ac:dyDescent="0.15">
      <c r="A1053" s="2">
        <v>32</v>
      </c>
      <c r="B1053" s="2">
        <v>2</v>
      </c>
      <c r="C1053" s="2">
        <v>8</v>
      </c>
      <c r="D1053" s="2">
        <v>97454.599853515625</v>
      </c>
      <c r="E1053" s="2">
        <v>5</v>
      </c>
      <c r="F1053" s="2">
        <v>13158.099853515623</v>
      </c>
      <c r="G1053" s="2" t="s">
        <v>76</v>
      </c>
      <c r="H1053" s="2">
        <v>0</v>
      </c>
      <c r="I1053" s="2">
        <v>-6.83</v>
      </c>
      <c r="J1053" s="2">
        <v>-48.53</v>
      </c>
      <c r="K1053" s="2">
        <v>-3.07</v>
      </c>
      <c r="L1053" s="2">
        <v>-58.51</v>
      </c>
      <c r="M1053">
        <f t="shared" si="32"/>
        <v>81.043230439068751</v>
      </c>
      <c r="N1053">
        <f t="shared" si="33"/>
        <v>162.35902471099496</v>
      </c>
    </row>
    <row r="1054" spans="1:14" x14ac:dyDescent="0.15">
      <c r="A1054" s="2">
        <v>32</v>
      </c>
      <c r="B1054" s="2">
        <v>2</v>
      </c>
      <c r="C1054" s="2">
        <v>9</v>
      </c>
      <c r="D1054" s="2">
        <v>115686.69995117188</v>
      </c>
      <c r="E1054" s="2">
        <v>5</v>
      </c>
      <c r="F1054" s="2">
        <v>18232.10009765625</v>
      </c>
      <c r="G1054" s="2" t="s">
        <v>186</v>
      </c>
      <c r="H1054" s="2">
        <v>0</v>
      </c>
      <c r="I1054" s="2">
        <v>49.72</v>
      </c>
      <c r="J1054" s="2">
        <v>-7.56</v>
      </c>
      <c r="K1054" s="2">
        <v>59.29</v>
      </c>
      <c r="L1054" s="2">
        <v>-9.16</v>
      </c>
      <c r="M1054">
        <f t="shared" si="32"/>
        <v>79.524789216947937</v>
      </c>
      <c r="N1054">
        <f t="shared" si="33"/>
        <v>229.26310496615204</v>
      </c>
    </row>
    <row r="1055" spans="1:14" x14ac:dyDescent="0.15">
      <c r="A1055" s="2">
        <v>32</v>
      </c>
      <c r="B1055" s="2">
        <v>2</v>
      </c>
      <c r="C1055" s="2">
        <v>10</v>
      </c>
      <c r="D1055" s="2">
        <v>126497</v>
      </c>
      <c r="E1055" s="2">
        <v>6</v>
      </c>
      <c r="F1055" s="2">
        <v>10810.300048828123</v>
      </c>
      <c r="G1055" s="2" t="s">
        <v>86</v>
      </c>
      <c r="H1055" s="2">
        <v>0</v>
      </c>
      <c r="I1055" s="2">
        <v>-28.13</v>
      </c>
      <c r="J1055" s="2">
        <v>-46.45</v>
      </c>
      <c r="K1055" s="2">
        <v>-29.57</v>
      </c>
      <c r="L1055" s="2">
        <v>-37.24</v>
      </c>
      <c r="M1055">
        <f t="shared" si="32"/>
        <v>93.191126186992719</v>
      </c>
      <c r="N1055">
        <f t="shared" si="33"/>
        <v>116.00138866373079</v>
      </c>
    </row>
    <row r="1056" spans="1:14" x14ac:dyDescent="0.15">
      <c r="A1056" s="2">
        <v>32</v>
      </c>
      <c r="B1056" s="2">
        <v>2</v>
      </c>
      <c r="C1056" s="2">
        <v>11</v>
      </c>
      <c r="D1056" s="2">
        <v>136628.39990234375</v>
      </c>
      <c r="E1056" s="2">
        <v>6</v>
      </c>
      <c r="F1056" s="2">
        <v>10131.39990234375</v>
      </c>
      <c r="G1056" s="2" t="s">
        <v>51</v>
      </c>
      <c r="H1056" s="2">
        <v>1</v>
      </c>
      <c r="I1056" s="2">
        <v>-31.61</v>
      </c>
      <c r="J1056" s="2">
        <v>48.98</v>
      </c>
      <c r="K1056" s="2">
        <v>-31.82</v>
      </c>
      <c r="L1056" s="2">
        <v>55.71</v>
      </c>
      <c r="M1056">
        <f t="shared" si="32"/>
        <v>92.977228394913993</v>
      </c>
      <c r="N1056">
        <f t="shared" si="33"/>
        <v>108.96646498550557</v>
      </c>
    </row>
    <row r="1057" spans="1:14" x14ac:dyDescent="0.15">
      <c r="A1057" s="2">
        <v>32</v>
      </c>
      <c r="B1057" s="2">
        <v>2</v>
      </c>
      <c r="C1057" s="2">
        <v>12</v>
      </c>
      <c r="D1057" s="2">
        <v>148905.09985351562</v>
      </c>
      <c r="E1057" s="2">
        <v>7</v>
      </c>
      <c r="F1057" s="2">
        <v>12276.699951171877</v>
      </c>
      <c r="G1057" s="2" t="s">
        <v>230</v>
      </c>
      <c r="H1057" s="2">
        <v>1</v>
      </c>
      <c r="I1057" s="2">
        <v>47.77</v>
      </c>
      <c r="J1057" s="2">
        <v>-28</v>
      </c>
      <c r="K1057" s="2">
        <v>35.4</v>
      </c>
      <c r="L1057" s="2">
        <v>-33.11</v>
      </c>
      <c r="M1057">
        <f t="shared" si="32"/>
        <v>111.38905152661997</v>
      </c>
      <c r="N1057">
        <f t="shared" si="33"/>
        <v>110.21460173074522</v>
      </c>
    </row>
    <row r="1058" spans="1:14" x14ac:dyDescent="0.15">
      <c r="A1058" s="2">
        <v>35</v>
      </c>
      <c r="B1058" s="2">
        <v>2</v>
      </c>
      <c r="C1058" s="2">
        <v>1</v>
      </c>
      <c r="D1058" s="2">
        <v>9269.5998535156232</v>
      </c>
      <c r="E1058" s="2">
        <v>1</v>
      </c>
      <c r="F1058" s="2">
        <v>9269.5998535156232</v>
      </c>
      <c r="G1058" s="2" t="s">
        <v>94</v>
      </c>
      <c r="H1058" s="2">
        <v>0</v>
      </c>
      <c r="I1058" s="2">
        <v>47.73</v>
      </c>
      <c r="J1058" s="2">
        <v>-30.3</v>
      </c>
      <c r="K1058" s="2">
        <v>35.4</v>
      </c>
      <c r="L1058" s="2">
        <v>-33.11</v>
      </c>
      <c r="M1058">
        <f t="shared" si="32"/>
        <v>-1</v>
      </c>
      <c r="N1058">
        <f t="shared" si="33"/>
        <v>-1</v>
      </c>
    </row>
    <row r="1059" spans="1:14" x14ac:dyDescent="0.15">
      <c r="A1059" s="2">
        <v>35</v>
      </c>
      <c r="B1059" s="2">
        <v>2</v>
      </c>
      <c r="C1059" s="2">
        <v>2</v>
      </c>
      <c r="D1059" s="2">
        <v>24909.599853515625</v>
      </c>
      <c r="E1059" s="2">
        <v>1</v>
      </c>
      <c r="F1059" s="2">
        <v>15640</v>
      </c>
      <c r="G1059" s="2" t="s">
        <v>71</v>
      </c>
      <c r="H1059" s="2">
        <v>1</v>
      </c>
      <c r="I1059" s="2">
        <v>-37.409999999999997</v>
      </c>
      <c r="J1059" s="2">
        <v>-50.48</v>
      </c>
      <c r="K1059" s="2">
        <v>-38.950000000000003</v>
      </c>
      <c r="L1059" s="2">
        <v>-61.87</v>
      </c>
      <c r="M1059">
        <f t="shared" si="32"/>
        <v>79.718630821157475</v>
      </c>
      <c r="N1059">
        <f t="shared" si="33"/>
        <v>196.19002282022529</v>
      </c>
    </row>
    <row r="1060" spans="1:14" x14ac:dyDescent="0.15">
      <c r="A1060" s="2">
        <v>35</v>
      </c>
      <c r="B1060" s="2">
        <v>2</v>
      </c>
      <c r="C1060" s="2">
        <v>3</v>
      </c>
      <c r="D1060" s="2">
        <v>39679</v>
      </c>
      <c r="E1060" s="2">
        <v>2</v>
      </c>
      <c r="F1060" s="2">
        <v>14769.400146484377</v>
      </c>
      <c r="G1060" s="2" t="s">
        <v>195</v>
      </c>
      <c r="H1060" s="2">
        <v>0</v>
      </c>
      <c r="I1060" s="2">
        <v>51.12</v>
      </c>
      <c r="J1060" s="2">
        <v>-34.9</v>
      </c>
      <c r="K1060" s="2">
        <v>62.34</v>
      </c>
      <c r="L1060" s="2">
        <v>-33.51</v>
      </c>
      <c r="M1060">
        <f t="shared" si="32"/>
        <v>105.18533025094327</v>
      </c>
      <c r="N1060">
        <f t="shared" si="33"/>
        <v>140.41311760155764</v>
      </c>
    </row>
    <row r="1061" spans="1:14" x14ac:dyDescent="0.15">
      <c r="A1061" s="2">
        <v>35</v>
      </c>
      <c r="B1061" s="2">
        <v>2</v>
      </c>
      <c r="C1061" s="2">
        <v>4</v>
      </c>
      <c r="D1061" s="2">
        <v>73151.7998046875</v>
      </c>
      <c r="E1061" s="2">
        <v>4</v>
      </c>
      <c r="F1061" s="2">
        <v>33472.7998046875</v>
      </c>
      <c r="G1061" s="2" t="s">
        <v>68</v>
      </c>
      <c r="H1061" s="2">
        <v>0</v>
      </c>
      <c r="I1061" s="2">
        <v>-6.91</v>
      </c>
      <c r="J1061" s="2">
        <v>-48.32</v>
      </c>
      <c r="K1061" s="2">
        <v>-3.07</v>
      </c>
      <c r="L1061" s="2">
        <v>-58.51</v>
      </c>
      <c r="M1061">
        <f t="shared" si="32"/>
        <v>70.024767761128629</v>
      </c>
      <c r="N1061">
        <f t="shared" si="33"/>
        <v>478.0137210718255</v>
      </c>
    </row>
    <row r="1062" spans="1:14" x14ac:dyDescent="0.15">
      <c r="A1062" s="2">
        <v>35</v>
      </c>
      <c r="B1062" s="2">
        <v>2</v>
      </c>
      <c r="C1062" s="2">
        <v>5</v>
      </c>
      <c r="D1062" s="2">
        <v>97099.399902343765</v>
      </c>
      <c r="E1062" s="2">
        <v>5</v>
      </c>
      <c r="F1062" s="2">
        <v>23947.60009765625</v>
      </c>
      <c r="G1062" s="2" t="s">
        <v>165</v>
      </c>
      <c r="H1062" s="2">
        <v>0</v>
      </c>
      <c r="I1062" s="2">
        <v>48.89</v>
      </c>
      <c r="J1062" s="2">
        <v>-8.85</v>
      </c>
      <c r="K1062" s="2">
        <v>59.29</v>
      </c>
      <c r="L1062" s="2">
        <v>-9.16</v>
      </c>
      <c r="M1062">
        <f t="shared" si="32"/>
        <v>79.524789216947937</v>
      </c>
      <c r="N1062">
        <f t="shared" si="33"/>
        <v>301.13377644203365</v>
      </c>
    </row>
    <row r="1063" spans="1:14" x14ac:dyDescent="0.15">
      <c r="A1063" s="2">
        <v>35</v>
      </c>
      <c r="B1063" s="2">
        <v>2</v>
      </c>
      <c r="C1063" s="2">
        <v>6</v>
      </c>
      <c r="D1063" s="2">
        <v>108873.89990234376</v>
      </c>
      <c r="E1063" s="2">
        <v>5</v>
      </c>
      <c r="F1063" s="2">
        <v>11774.5</v>
      </c>
      <c r="G1063" s="2" t="s">
        <v>166</v>
      </c>
      <c r="H1063" s="2">
        <v>0</v>
      </c>
      <c r="I1063" s="2">
        <v>33.51</v>
      </c>
      <c r="J1063" s="2">
        <v>-50.18</v>
      </c>
      <c r="K1063" s="2">
        <v>32.200000000000003</v>
      </c>
      <c r="L1063" s="2">
        <v>-60.9</v>
      </c>
      <c r="M1063">
        <f t="shared" si="32"/>
        <v>58.402874073113892</v>
      </c>
      <c r="N1063">
        <f t="shared" si="33"/>
        <v>201.6082288220891</v>
      </c>
    </row>
    <row r="1064" spans="1:14" x14ac:dyDescent="0.15">
      <c r="A1064" s="2">
        <v>35</v>
      </c>
      <c r="B1064" s="2">
        <v>2</v>
      </c>
      <c r="C1064" s="2">
        <v>7</v>
      </c>
      <c r="D1064" s="2">
        <v>130590.39990234376</v>
      </c>
      <c r="E1064" s="2">
        <v>6</v>
      </c>
      <c r="F1064" s="2">
        <v>21716.5</v>
      </c>
      <c r="G1064" s="2" t="s">
        <v>213</v>
      </c>
      <c r="H1064" s="2">
        <v>0</v>
      </c>
      <c r="I1064" s="2">
        <v>25.73</v>
      </c>
      <c r="J1064" s="2">
        <v>2.2799999999999998</v>
      </c>
      <c r="K1064" s="2">
        <v>26.49</v>
      </c>
      <c r="L1064" s="2">
        <v>16.95</v>
      </c>
      <c r="M1064">
        <f t="shared" si="32"/>
        <v>78.059122464962414</v>
      </c>
      <c r="N1064">
        <f t="shared" si="33"/>
        <v>278.20579215129737</v>
      </c>
    </row>
    <row r="1065" spans="1:14" x14ac:dyDescent="0.15">
      <c r="A1065" s="2">
        <v>35</v>
      </c>
      <c r="B1065" s="2">
        <v>2</v>
      </c>
      <c r="C1065" s="2">
        <v>8</v>
      </c>
      <c r="D1065" s="2">
        <v>147150</v>
      </c>
      <c r="E1065" s="2">
        <v>7</v>
      </c>
      <c r="F1065" s="2">
        <v>16559.60009765625</v>
      </c>
      <c r="G1065" s="2" t="s">
        <v>99</v>
      </c>
      <c r="H1065" s="2">
        <v>0</v>
      </c>
      <c r="I1065" s="2">
        <v>-29</v>
      </c>
      <c r="J1065" s="2">
        <v>48.31</v>
      </c>
      <c r="K1065" s="2">
        <v>-31.82</v>
      </c>
      <c r="L1065" s="2">
        <v>55.71</v>
      </c>
      <c r="M1065">
        <f t="shared" si="32"/>
        <v>70.017095769533313</v>
      </c>
      <c r="N1065">
        <f t="shared" si="33"/>
        <v>236.50795445962876</v>
      </c>
    </row>
    <row r="1066" spans="1:14" x14ac:dyDescent="0.15">
      <c r="A1066" s="2">
        <v>35</v>
      </c>
      <c r="B1066" s="2">
        <v>2</v>
      </c>
      <c r="C1066" s="2">
        <v>9</v>
      </c>
      <c r="D1066" s="2">
        <v>166195.7998046875</v>
      </c>
      <c r="E1066" s="2">
        <v>8</v>
      </c>
      <c r="F1066" s="2">
        <v>19045.7998046875</v>
      </c>
      <c r="G1066" s="2" t="s">
        <v>232</v>
      </c>
      <c r="H1066" s="2">
        <v>0</v>
      </c>
      <c r="I1066" s="2">
        <v>51.11</v>
      </c>
      <c r="J1066" s="2">
        <v>28.35</v>
      </c>
      <c r="K1066" s="2">
        <v>58.31</v>
      </c>
      <c r="L1066" s="2">
        <v>27.93</v>
      </c>
      <c r="M1066">
        <f t="shared" si="32"/>
        <v>94.314077952339645</v>
      </c>
      <c r="N1066">
        <f t="shared" si="33"/>
        <v>201.94015801450172</v>
      </c>
    </row>
    <row r="1067" spans="1:14" x14ac:dyDescent="0.15">
      <c r="A1067" s="2">
        <v>35</v>
      </c>
      <c r="B1067" s="2">
        <v>2</v>
      </c>
      <c r="C1067" s="2">
        <v>10</v>
      </c>
      <c r="D1067" s="2">
        <v>184471.5998535156</v>
      </c>
      <c r="E1067" s="2">
        <v>8</v>
      </c>
      <c r="F1067" s="2">
        <v>18275.800048828125</v>
      </c>
      <c r="G1067" s="2" t="s">
        <v>135</v>
      </c>
      <c r="H1067" s="2">
        <v>0</v>
      </c>
      <c r="I1067" s="2">
        <v>-9.25</v>
      </c>
      <c r="J1067" s="2">
        <v>1.65</v>
      </c>
      <c r="K1067" s="2">
        <v>-9.09</v>
      </c>
      <c r="L1067" s="2">
        <v>17.86</v>
      </c>
      <c r="M1067">
        <f t="shared" si="32"/>
        <v>68.148110025150373</v>
      </c>
      <c r="N1067">
        <f t="shared" si="33"/>
        <v>268.17765073871243</v>
      </c>
    </row>
    <row r="1068" spans="1:14" x14ac:dyDescent="0.15">
      <c r="A1068" s="2">
        <v>35</v>
      </c>
      <c r="B1068" s="2">
        <v>2</v>
      </c>
      <c r="C1068" s="2">
        <v>11</v>
      </c>
      <c r="D1068" s="2">
        <v>197467.5</v>
      </c>
      <c r="E1068" s="2">
        <v>8</v>
      </c>
      <c r="F1068" s="2">
        <v>12995.900146484377</v>
      </c>
      <c r="G1068" s="2" t="s">
        <v>223</v>
      </c>
      <c r="H1068" s="2">
        <v>1</v>
      </c>
      <c r="I1068" s="2">
        <v>9.5399999999999991</v>
      </c>
      <c r="J1068" s="2">
        <v>-47.67</v>
      </c>
      <c r="K1068" s="2">
        <v>14.55</v>
      </c>
      <c r="L1068" s="2">
        <v>-58.79</v>
      </c>
      <c r="M1068">
        <f t="shared" si="32"/>
        <v>80.212667952138347</v>
      </c>
      <c r="N1068">
        <f t="shared" si="33"/>
        <v>162.01805124146759</v>
      </c>
    </row>
    <row r="1069" spans="1:14" x14ac:dyDescent="0.15">
      <c r="A1069" s="2">
        <v>35</v>
      </c>
      <c r="B1069" s="2">
        <v>2</v>
      </c>
      <c r="C1069" s="2">
        <v>12</v>
      </c>
      <c r="D1069" s="2">
        <v>238730.5998535156</v>
      </c>
      <c r="E1069" s="2">
        <v>9</v>
      </c>
      <c r="F1069" s="2">
        <v>41263.099853515625</v>
      </c>
      <c r="G1069" s="2" t="s">
        <v>169</v>
      </c>
      <c r="H1069" s="2">
        <v>0</v>
      </c>
      <c r="I1069" s="2">
        <v>-49.27</v>
      </c>
      <c r="J1069" s="2">
        <v>-10.47</v>
      </c>
      <c r="K1069" s="2">
        <v>-60</v>
      </c>
      <c r="L1069" s="2">
        <v>-11.5</v>
      </c>
      <c r="M1069">
        <f t="shared" si="32"/>
        <v>88.283897739055448</v>
      </c>
      <c r="N1069">
        <f t="shared" si="33"/>
        <v>467.39100685697815</v>
      </c>
    </row>
    <row r="1070" spans="1:14" x14ac:dyDescent="0.15">
      <c r="A1070" s="2">
        <v>36</v>
      </c>
      <c r="B1070" s="2">
        <v>2</v>
      </c>
      <c r="C1070" s="2">
        <v>1</v>
      </c>
      <c r="D1070" s="2">
        <v>26277.699951171875</v>
      </c>
      <c r="E1070" s="2">
        <v>1</v>
      </c>
      <c r="F1070" s="2">
        <v>26277.699951171875</v>
      </c>
      <c r="G1070" s="2" t="s">
        <v>67</v>
      </c>
      <c r="H1070" s="2">
        <v>0</v>
      </c>
      <c r="I1070" s="2">
        <v>11.06</v>
      </c>
      <c r="J1070" s="2">
        <v>-50.55</v>
      </c>
      <c r="K1070" s="2">
        <v>14.55</v>
      </c>
      <c r="L1070" s="2">
        <v>-58.79</v>
      </c>
      <c r="M1070">
        <f t="shared" si="32"/>
        <v>-1</v>
      </c>
      <c r="N1070">
        <f t="shared" si="33"/>
        <v>-1</v>
      </c>
    </row>
    <row r="1071" spans="1:14" x14ac:dyDescent="0.15">
      <c r="A1071" s="2">
        <v>36</v>
      </c>
      <c r="B1071" s="2">
        <v>2</v>
      </c>
      <c r="C1071" s="2">
        <v>2</v>
      </c>
      <c r="D1071" s="2">
        <v>42402.199951171882</v>
      </c>
      <c r="E1071" s="2">
        <v>2</v>
      </c>
      <c r="F1071" s="2">
        <v>16124.5</v>
      </c>
      <c r="G1071" s="2" t="s">
        <v>93</v>
      </c>
      <c r="H1071" s="2">
        <v>0</v>
      </c>
      <c r="I1071" s="2">
        <v>48.98</v>
      </c>
      <c r="J1071" s="2">
        <v>-9.82</v>
      </c>
      <c r="K1071" s="2">
        <v>59.29</v>
      </c>
      <c r="L1071" s="2">
        <v>-9.16</v>
      </c>
      <c r="M1071">
        <f t="shared" si="32"/>
        <v>66.819192602125923</v>
      </c>
      <c r="N1071">
        <f t="shared" si="33"/>
        <v>241.31539714963546</v>
      </c>
    </row>
    <row r="1072" spans="1:14" x14ac:dyDescent="0.15">
      <c r="A1072" s="2">
        <v>36</v>
      </c>
      <c r="B1072" s="2">
        <v>2</v>
      </c>
      <c r="C1072" s="2">
        <v>3</v>
      </c>
      <c r="D1072" s="2">
        <v>63389.5</v>
      </c>
      <c r="E1072" s="2">
        <v>3</v>
      </c>
      <c r="F1072" s="2">
        <v>20987.300048828125</v>
      </c>
      <c r="G1072" s="2" t="s">
        <v>181</v>
      </c>
      <c r="H1072" s="2">
        <v>0</v>
      </c>
      <c r="I1072" s="2">
        <v>-29.2</v>
      </c>
      <c r="J1072" s="2">
        <v>-46.09</v>
      </c>
      <c r="K1072" s="2">
        <v>-29.57</v>
      </c>
      <c r="L1072" s="2">
        <v>-37.24</v>
      </c>
      <c r="M1072">
        <f t="shared" si="32"/>
        <v>93.191126186992719</v>
      </c>
      <c r="N1072">
        <f t="shared" si="33"/>
        <v>225.20706538856547</v>
      </c>
    </row>
    <row r="1073" spans="1:14" x14ac:dyDescent="0.15">
      <c r="A1073" s="2">
        <v>36</v>
      </c>
      <c r="B1073" s="2">
        <v>2</v>
      </c>
      <c r="C1073" s="2">
        <v>4</v>
      </c>
      <c r="D1073" s="2">
        <v>84696</v>
      </c>
      <c r="E1073" s="2">
        <v>4</v>
      </c>
      <c r="F1073" s="2">
        <v>21306.5</v>
      </c>
      <c r="G1073" s="2" t="s">
        <v>49</v>
      </c>
      <c r="H1073" s="2">
        <v>0</v>
      </c>
      <c r="I1073" s="2">
        <v>48.08</v>
      </c>
      <c r="J1073" s="2">
        <v>27.31</v>
      </c>
      <c r="K1073" s="2">
        <v>58.31</v>
      </c>
      <c r="L1073" s="2">
        <v>27.93</v>
      </c>
      <c r="M1073">
        <f t="shared" si="32"/>
        <v>109.40760165546085</v>
      </c>
      <c r="N1073">
        <f t="shared" si="33"/>
        <v>194.74423785558352</v>
      </c>
    </row>
    <row r="1074" spans="1:14" x14ac:dyDescent="0.15">
      <c r="A1074" s="2">
        <v>36</v>
      </c>
      <c r="B1074" s="2">
        <v>2</v>
      </c>
      <c r="C1074" s="2">
        <v>5</v>
      </c>
      <c r="D1074" s="2">
        <v>97482.400146484375</v>
      </c>
      <c r="E1074" s="2">
        <v>5</v>
      </c>
      <c r="F1074" s="2">
        <v>12786.400146484377</v>
      </c>
      <c r="G1074" s="2" t="s">
        <v>205</v>
      </c>
      <c r="H1074" s="2">
        <v>1</v>
      </c>
      <c r="I1074" s="2">
        <v>28.04</v>
      </c>
      <c r="J1074" s="2">
        <v>2.61</v>
      </c>
      <c r="K1074" s="2">
        <v>26.49</v>
      </c>
      <c r="L1074" s="2">
        <v>16.95</v>
      </c>
      <c r="M1074">
        <f t="shared" si="32"/>
        <v>33.661146742201169</v>
      </c>
      <c r="N1074">
        <f t="shared" si="33"/>
        <v>379.85634430136616</v>
      </c>
    </row>
    <row r="1075" spans="1:14" x14ac:dyDescent="0.15">
      <c r="A1075" s="2">
        <v>36</v>
      </c>
      <c r="B1075" s="2">
        <v>2</v>
      </c>
      <c r="C1075" s="2">
        <v>6</v>
      </c>
      <c r="D1075" s="2">
        <v>114891</v>
      </c>
      <c r="E1075" s="2">
        <v>5</v>
      </c>
      <c r="F1075" s="2">
        <v>17408.599853515625</v>
      </c>
      <c r="G1075" s="2" t="s">
        <v>70</v>
      </c>
      <c r="H1075" s="2">
        <v>1</v>
      </c>
      <c r="I1075" s="2">
        <v>-29.67</v>
      </c>
      <c r="J1075" s="2">
        <v>48.85</v>
      </c>
      <c r="K1075" s="2">
        <v>-31.82</v>
      </c>
      <c r="L1075" s="2">
        <v>55.71</v>
      </c>
      <c r="M1075">
        <f t="shared" si="32"/>
        <v>70.017095769533313</v>
      </c>
      <c r="N1075">
        <f t="shared" si="33"/>
        <v>248.63356102083094</v>
      </c>
    </row>
    <row r="1076" spans="1:14" x14ac:dyDescent="0.15">
      <c r="A1076" s="2">
        <v>36</v>
      </c>
      <c r="B1076" s="2">
        <v>2</v>
      </c>
      <c r="C1076" s="2">
        <v>7</v>
      </c>
      <c r="D1076" s="2">
        <v>143510.10009765625</v>
      </c>
      <c r="E1076" s="2">
        <v>7</v>
      </c>
      <c r="F1076" s="2">
        <v>28619.10009765625</v>
      </c>
      <c r="G1076" s="2" t="s">
        <v>155</v>
      </c>
      <c r="H1076" s="2">
        <v>1</v>
      </c>
      <c r="I1076" s="2">
        <v>46.07</v>
      </c>
      <c r="J1076" s="2">
        <v>31.54</v>
      </c>
      <c r="K1076" s="2">
        <v>35.06</v>
      </c>
      <c r="L1076" s="2">
        <v>26.66</v>
      </c>
      <c r="M1076">
        <f t="shared" si="32"/>
        <v>72.916643504758227</v>
      </c>
      <c r="N1076">
        <f t="shared" si="33"/>
        <v>392.49064029927121</v>
      </c>
    </row>
    <row r="1077" spans="1:14" x14ac:dyDescent="0.15">
      <c r="A1077" s="2">
        <v>36</v>
      </c>
      <c r="B1077" s="2">
        <v>2</v>
      </c>
      <c r="C1077" s="2">
        <v>8</v>
      </c>
      <c r="D1077" s="2">
        <v>163630.40014648438</v>
      </c>
      <c r="E1077" s="2">
        <v>7</v>
      </c>
      <c r="F1077" s="2">
        <v>20120.300048828125</v>
      </c>
      <c r="G1077" s="2" t="s">
        <v>141</v>
      </c>
      <c r="H1077" s="2">
        <v>0</v>
      </c>
      <c r="I1077" s="2">
        <v>31.14</v>
      </c>
      <c r="J1077" s="2">
        <v>-49.25</v>
      </c>
      <c r="K1077" s="2">
        <v>32.200000000000003</v>
      </c>
      <c r="L1077" s="2">
        <v>-60.9</v>
      </c>
      <c r="M1077">
        <f t="shared" si="32"/>
        <v>87.606696091109384</v>
      </c>
      <c r="N1077">
        <f t="shared" si="33"/>
        <v>229.66623496340253</v>
      </c>
    </row>
    <row r="1078" spans="1:14" x14ac:dyDescent="0.15">
      <c r="A1078" s="2">
        <v>36</v>
      </c>
      <c r="B1078" s="2">
        <v>2</v>
      </c>
      <c r="C1078" s="2">
        <v>9</v>
      </c>
      <c r="D1078" s="2">
        <v>200607.5</v>
      </c>
      <c r="E1078" s="2">
        <v>9</v>
      </c>
      <c r="F1078" s="2">
        <v>36977.099853515625</v>
      </c>
      <c r="G1078" s="2" t="s">
        <v>138</v>
      </c>
      <c r="H1078" s="2">
        <v>1</v>
      </c>
      <c r="I1078" s="2">
        <v>-49.34</v>
      </c>
      <c r="J1078" s="2">
        <v>-11.4</v>
      </c>
      <c r="K1078" s="2">
        <v>-60</v>
      </c>
      <c r="L1078" s="2">
        <v>-11.5</v>
      </c>
      <c r="M1078">
        <f t="shared" si="32"/>
        <v>104.60019120441416</v>
      </c>
      <c r="N1078">
        <f t="shared" si="33"/>
        <v>353.5089126295515</v>
      </c>
    </row>
    <row r="1079" spans="1:14" x14ac:dyDescent="0.15">
      <c r="A1079" s="2">
        <v>36</v>
      </c>
      <c r="B1079" s="2">
        <v>2</v>
      </c>
      <c r="C1079" s="2">
        <v>10</v>
      </c>
      <c r="D1079" s="2">
        <v>217814.30004882807</v>
      </c>
      <c r="E1079" s="2">
        <v>9</v>
      </c>
      <c r="F1079" s="2">
        <v>17206.800048828125</v>
      </c>
      <c r="G1079" s="2" t="s">
        <v>88</v>
      </c>
      <c r="H1079" s="2">
        <v>0</v>
      </c>
      <c r="I1079" s="2">
        <v>45.8</v>
      </c>
      <c r="J1079" s="2">
        <v>-30.5</v>
      </c>
      <c r="K1079" s="2">
        <v>35.4</v>
      </c>
      <c r="L1079" s="2">
        <v>-33.11</v>
      </c>
      <c r="M1079">
        <f t="shared" si="32"/>
        <v>97.81693156095217</v>
      </c>
      <c r="N1079">
        <f t="shared" si="33"/>
        <v>175.90819681463978</v>
      </c>
    </row>
    <row r="1080" spans="1:14" x14ac:dyDescent="0.15">
      <c r="A1080" s="2">
        <v>36</v>
      </c>
      <c r="B1080" s="2">
        <v>2</v>
      </c>
      <c r="C1080" s="2">
        <v>11</v>
      </c>
      <c r="D1080" s="2">
        <v>249304.80004882807</v>
      </c>
      <c r="E1080" s="2">
        <v>9</v>
      </c>
      <c r="F1080" s="2">
        <v>31490.5</v>
      </c>
      <c r="G1080" s="2" t="s">
        <v>144</v>
      </c>
      <c r="H1080" s="2">
        <v>1</v>
      </c>
      <c r="I1080" s="2">
        <v>2.17</v>
      </c>
      <c r="J1080" s="2">
        <v>-33.49</v>
      </c>
      <c r="K1080" s="2">
        <v>14.49</v>
      </c>
      <c r="L1080" s="2">
        <v>-33.74</v>
      </c>
      <c r="M1080">
        <f t="shared" si="32"/>
        <v>20.919488521472026</v>
      </c>
      <c r="N1080">
        <f t="shared" si="33"/>
        <v>1505.3188307007485</v>
      </c>
    </row>
    <row r="1081" spans="1:14" x14ac:dyDescent="0.15">
      <c r="A1081" s="2">
        <v>36</v>
      </c>
      <c r="B1081" s="2">
        <v>2</v>
      </c>
      <c r="C1081" s="2">
        <v>12</v>
      </c>
      <c r="D1081" s="2">
        <v>260307.30004882807</v>
      </c>
      <c r="E1081" s="2">
        <v>9</v>
      </c>
      <c r="F1081" s="2">
        <v>11002.5</v>
      </c>
      <c r="G1081" s="2" t="s">
        <v>97</v>
      </c>
      <c r="H1081" s="2">
        <v>0</v>
      </c>
      <c r="I1081" s="2">
        <v>49.93</v>
      </c>
      <c r="J1081" s="2">
        <v>-34.71</v>
      </c>
      <c r="K1081" s="2">
        <v>62.34</v>
      </c>
      <c r="L1081" s="2">
        <v>-33.51</v>
      </c>
      <c r="M1081">
        <f t="shared" si="32"/>
        <v>47.850552765877218</v>
      </c>
      <c r="N1081">
        <f t="shared" si="33"/>
        <v>229.93464785731817</v>
      </c>
    </row>
    <row r="1082" spans="1:14" x14ac:dyDescent="0.15">
      <c r="A1082" s="2">
        <v>37</v>
      </c>
      <c r="B1082" s="2">
        <v>2</v>
      </c>
      <c r="C1082" s="2">
        <v>1</v>
      </c>
      <c r="D1082" s="2">
        <v>33061.599853515625</v>
      </c>
      <c r="E1082" s="2">
        <v>2</v>
      </c>
      <c r="F1082" s="2">
        <v>33061.599853515625</v>
      </c>
      <c r="G1082" s="2" t="s">
        <v>153</v>
      </c>
      <c r="H1082" s="2">
        <v>0</v>
      </c>
      <c r="I1082" s="2">
        <v>34.21</v>
      </c>
      <c r="J1082" s="2">
        <v>-49.73</v>
      </c>
      <c r="K1082" s="2">
        <v>32.200000000000003</v>
      </c>
      <c r="L1082" s="2">
        <v>-60.9</v>
      </c>
      <c r="M1082">
        <f t="shared" si="32"/>
        <v>-1</v>
      </c>
      <c r="N1082">
        <f t="shared" si="33"/>
        <v>-1</v>
      </c>
    </row>
    <row r="1083" spans="1:14" x14ac:dyDescent="0.15">
      <c r="A1083" s="2">
        <v>37</v>
      </c>
      <c r="B1083" s="2">
        <v>2</v>
      </c>
      <c r="C1083" s="2">
        <v>2</v>
      </c>
      <c r="D1083" s="2">
        <v>61202.5</v>
      </c>
      <c r="E1083" s="2">
        <v>3</v>
      </c>
      <c r="F1083" s="2">
        <v>28140.900146484371</v>
      </c>
      <c r="G1083" s="2" t="s">
        <v>199</v>
      </c>
      <c r="H1083" s="2">
        <v>0</v>
      </c>
      <c r="I1083" s="2">
        <v>-49.16</v>
      </c>
      <c r="J1083" s="2">
        <v>-12.76</v>
      </c>
      <c r="K1083" s="2">
        <v>-60</v>
      </c>
      <c r="L1083" s="2">
        <v>-11.5</v>
      </c>
      <c r="M1083">
        <f t="shared" si="32"/>
        <v>104.60019120441416</v>
      </c>
      <c r="N1083">
        <f t="shared" si="33"/>
        <v>269.03297042249397</v>
      </c>
    </row>
    <row r="1084" spans="1:14" x14ac:dyDescent="0.15">
      <c r="A1084" s="2">
        <v>37</v>
      </c>
      <c r="B1084" s="2">
        <v>2</v>
      </c>
      <c r="C1084" s="2">
        <v>3</v>
      </c>
      <c r="D1084" s="2">
        <v>105502.59985351562</v>
      </c>
      <c r="E1084" s="2">
        <v>5</v>
      </c>
      <c r="F1084" s="2">
        <v>44300.099853515625</v>
      </c>
      <c r="G1084" s="2" t="s">
        <v>231</v>
      </c>
      <c r="H1084" s="2">
        <v>0</v>
      </c>
      <c r="I1084" s="2">
        <v>49.92</v>
      </c>
      <c r="J1084" s="2">
        <v>25.53</v>
      </c>
      <c r="K1084" s="2">
        <v>58.31</v>
      </c>
      <c r="L1084" s="2">
        <v>27.93</v>
      </c>
      <c r="M1084">
        <f t="shared" si="32"/>
        <v>124.70758196677538</v>
      </c>
      <c r="N1084">
        <f t="shared" si="33"/>
        <v>355.23180832195163</v>
      </c>
    </row>
    <row r="1085" spans="1:14" x14ac:dyDescent="0.15">
      <c r="A1085" s="2">
        <v>37</v>
      </c>
      <c r="B1085" s="2">
        <v>2</v>
      </c>
      <c r="C1085" s="2">
        <v>4</v>
      </c>
      <c r="D1085" s="2">
        <v>158932.09985351562</v>
      </c>
      <c r="E1085" s="2">
        <v>7</v>
      </c>
      <c r="F1085" s="2">
        <v>53429.5</v>
      </c>
      <c r="G1085" s="2" t="s">
        <v>170</v>
      </c>
      <c r="H1085" s="2">
        <v>1</v>
      </c>
      <c r="I1085" s="2">
        <v>-31.72</v>
      </c>
      <c r="J1085" s="2">
        <v>48.41</v>
      </c>
      <c r="K1085" s="2">
        <v>-31.82</v>
      </c>
      <c r="L1085" s="2">
        <v>55.71</v>
      </c>
      <c r="M1085">
        <f t="shared" si="32"/>
        <v>94.314077952339645</v>
      </c>
      <c r="N1085">
        <f t="shared" si="33"/>
        <v>566.50609495434901</v>
      </c>
    </row>
    <row r="1086" spans="1:14" x14ac:dyDescent="0.15">
      <c r="A1086" s="2">
        <v>37</v>
      </c>
      <c r="B1086" s="2">
        <v>2</v>
      </c>
      <c r="C1086" s="2">
        <v>5</v>
      </c>
      <c r="D1086" s="2">
        <v>205627.89990234369</v>
      </c>
      <c r="E1086" s="2">
        <v>9</v>
      </c>
      <c r="F1086" s="2">
        <v>46695.800048828125</v>
      </c>
      <c r="G1086" s="2" t="s">
        <v>26</v>
      </c>
      <c r="H1086" s="2">
        <v>0</v>
      </c>
      <c r="I1086" s="2">
        <v>46.58</v>
      </c>
      <c r="J1086" s="2">
        <v>-31.14</v>
      </c>
      <c r="K1086" s="2">
        <v>35.4</v>
      </c>
      <c r="L1086" s="2">
        <v>-33.11</v>
      </c>
      <c r="M1086">
        <f t="shared" si="32"/>
        <v>111.38905152661997</v>
      </c>
      <c r="N1086">
        <f t="shared" si="33"/>
        <v>419.21355293763924</v>
      </c>
    </row>
    <row r="1087" spans="1:14" x14ac:dyDescent="0.15">
      <c r="A1087" s="2">
        <v>37</v>
      </c>
      <c r="B1087" s="2">
        <v>2</v>
      </c>
      <c r="C1087" s="2">
        <v>6</v>
      </c>
      <c r="D1087" s="2">
        <v>269739.89990234369</v>
      </c>
      <c r="E1087" s="2">
        <v>9</v>
      </c>
      <c r="F1087" s="2">
        <v>64112</v>
      </c>
      <c r="G1087" s="2" t="s">
        <v>161</v>
      </c>
      <c r="H1087" s="2">
        <v>0</v>
      </c>
      <c r="I1087" s="2">
        <v>12.12</v>
      </c>
      <c r="J1087" s="2">
        <v>-49.18</v>
      </c>
      <c r="K1087" s="2">
        <v>14.55</v>
      </c>
      <c r="L1087" s="2">
        <v>-58.79</v>
      </c>
      <c r="M1087">
        <f t="shared" si="32"/>
        <v>33.078465804810236</v>
      </c>
      <c r="N1087">
        <f t="shared" si="33"/>
        <v>1938.1793695727238</v>
      </c>
    </row>
    <row r="1088" spans="1:14" x14ac:dyDescent="0.15">
      <c r="A1088" s="2">
        <v>37</v>
      </c>
      <c r="B1088" s="2">
        <v>2</v>
      </c>
      <c r="C1088" s="2">
        <v>7</v>
      </c>
      <c r="D1088" s="2">
        <v>283541.89990234369</v>
      </c>
      <c r="E1088" s="2">
        <v>10</v>
      </c>
      <c r="F1088" s="2">
        <v>13802</v>
      </c>
      <c r="G1088" s="2" t="s">
        <v>249</v>
      </c>
      <c r="H1088" s="2">
        <v>0</v>
      </c>
      <c r="I1088" s="2">
        <v>-36.08</v>
      </c>
      <c r="J1088" s="2">
        <v>-49.42</v>
      </c>
      <c r="K1088" s="2">
        <v>-38.950000000000003</v>
      </c>
      <c r="L1088" s="2">
        <v>-61.87</v>
      </c>
      <c r="M1088">
        <f t="shared" si="32"/>
        <v>53.588584605305634</v>
      </c>
      <c r="N1088">
        <f t="shared" si="33"/>
        <v>257.55485243089453</v>
      </c>
    </row>
    <row r="1089" spans="1:14" x14ac:dyDescent="0.15">
      <c r="A1089" s="2">
        <v>37</v>
      </c>
      <c r="B1089" s="2">
        <v>2</v>
      </c>
      <c r="C1089" s="2">
        <v>8</v>
      </c>
      <c r="D1089" s="2">
        <v>334208.59985351562</v>
      </c>
      <c r="E1089" s="2">
        <v>10</v>
      </c>
      <c r="F1089" s="2">
        <v>50666.699951171882</v>
      </c>
      <c r="G1089" s="2" t="s">
        <v>221</v>
      </c>
      <c r="H1089" s="2">
        <v>1</v>
      </c>
      <c r="I1089" s="2">
        <v>-2.37</v>
      </c>
      <c r="J1089" s="2">
        <v>-10.09</v>
      </c>
      <c r="K1089" s="2">
        <v>-14.25</v>
      </c>
      <c r="L1089" s="2">
        <v>-12.89</v>
      </c>
      <c r="M1089">
        <f t="shared" si="32"/>
        <v>54.855541196856315</v>
      </c>
      <c r="N1089">
        <f t="shared" si="33"/>
        <v>923.63868527607406</v>
      </c>
    </row>
    <row r="1090" spans="1:14" x14ac:dyDescent="0.15">
      <c r="A1090" s="2">
        <v>37</v>
      </c>
      <c r="B1090" s="2">
        <v>2</v>
      </c>
      <c r="C1090" s="2">
        <v>9</v>
      </c>
      <c r="D1090" s="2">
        <v>373215.09985351562</v>
      </c>
      <c r="E1090" s="2">
        <v>10</v>
      </c>
      <c r="F1090" s="2">
        <v>39006.5</v>
      </c>
      <c r="G1090" s="2" t="s">
        <v>108</v>
      </c>
      <c r="H1090" s="2">
        <v>1</v>
      </c>
      <c r="I1090" s="2">
        <v>36.89</v>
      </c>
      <c r="J1090" s="2">
        <v>48.66</v>
      </c>
      <c r="K1090" s="2">
        <v>36.74</v>
      </c>
      <c r="L1090" s="2">
        <v>59.06</v>
      </c>
      <c r="M1090">
        <f t="shared" si="32"/>
        <v>88.186068060663644</v>
      </c>
      <c r="N1090">
        <f t="shared" si="33"/>
        <v>442.32043516405821</v>
      </c>
    </row>
    <row r="1091" spans="1:14" x14ac:dyDescent="0.15">
      <c r="A1091" s="2">
        <v>37</v>
      </c>
      <c r="B1091" s="2">
        <v>2</v>
      </c>
      <c r="C1091" s="2">
        <v>10</v>
      </c>
      <c r="D1091" s="2">
        <v>415315</v>
      </c>
      <c r="E1091" s="2">
        <v>10</v>
      </c>
      <c r="F1091" s="2">
        <v>42099.900146484375</v>
      </c>
      <c r="G1091" s="2" t="s">
        <v>15</v>
      </c>
      <c r="H1091" s="2">
        <v>1</v>
      </c>
      <c r="I1091" s="2">
        <v>-28.55</v>
      </c>
      <c r="J1091" s="2">
        <v>-47.3</v>
      </c>
      <c r="K1091" s="2">
        <v>-29.57</v>
      </c>
      <c r="L1091" s="2">
        <v>-37.24</v>
      </c>
      <c r="M1091">
        <f t="shared" ref="M1091:M1154" si="34">IF(C1091&gt;1, SQRT((L1091-L1090)^2 + (K1091-K1090)^2), -1)</f>
        <v>116.92179480319314</v>
      </c>
      <c r="N1091">
        <f t="shared" ref="N1091:N1154" si="35">IF(M1091&gt;=0, F1091/M1091, -1)</f>
        <v>360.06888379834061</v>
      </c>
    </row>
    <row r="1092" spans="1:14" x14ac:dyDescent="0.15">
      <c r="A1092" s="2">
        <v>37</v>
      </c>
      <c r="B1092" s="2">
        <v>2</v>
      </c>
      <c r="C1092" s="2">
        <v>11</v>
      </c>
      <c r="D1092" s="2">
        <v>451806.30004882812</v>
      </c>
      <c r="E1092" s="2">
        <v>10</v>
      </c>
      <c r="F1092" s="2">
        <v>36491.300048828125</v>
      </c>
      <c r="G1092" s="2" t="s">
        <v>36</v>
      </c>
      <c r="H1092" s="2">
        <v>0</v>
      </c>
      <c r="I1092" s="2">
        <v>50.36</v>
      </c>
      <c r="J1092" s="2">
        <v>-35.51</v>
      </c>
      <c r="K1092" s="2">
        <v>62.34</v>
      </c>
      <c r="L1092" s="2">
        <v>-33.51</v>
      </c>
      <c r="M1092">
        <f t="shared" si="34"/>
        <v>91.985656490563784</v>
      </c>
      <c r="N1092">
        <f t="shared" si="35"/>
        <v>396.70641533739047</v>
      </c>
    </row>
    <row r="1093" spans="1:14" x14ac:dyDescent="0.15">
      <c r="A1093" s="2">
        <v>37</v>
      </c>
      <c r="B1093" s="2">
        <v>2</v>
      </c>
      <c r="C1093" s="2">
        <v>12</v>
      </c>
      <c r="D1093" s="2">
        <v>469239.30004882812</v>
      </c>
      <c r="E1093" s="2">
        <v>10</v>
      </c>
      <c r="F1093" s="2">
        <v>17433</v>
      </c>
      <c r="G1093" s="2" t="s">
        <v>176</v>
      </c>
      <c r="H1093" s="2">
        <v>1</v>
      </c>
      <c r="I1093" s="2">
        <v>46.58</v>
      </c>
      <c r="J1093" s="2">
        <v>31.75</v>
      </c>
      <c r="K1093" s="2">
        <v>35.06</v>
      </c>
      <c r="L1093" s="2">
        <v>26.66</v>
      </c>
      <c r="M1093">
        <f t="shared" si="34"/>
        <v>66.065326003888003</v>
      </c>
      <c r="N1093">
        <f t="shared" si="35"/>
        <v>263.87518316301129</v>
      </c>
    </row>
    <row r="1094" spans="1:14" x14ac:dyDescent="0.15">
      <c r="A1094" s="2">
        <v>38</v>
      </c>
      <c r="B1094" s="2">
        <v>2</v>
      </c>
      <c r="C1094" s="2">
        <v>1</v>
      </c>
      <c r="D1094" s="2">
        <v>13449.800048828123</v>
      </c>
      <c r="E1094" s="2">
        <v>1</v>
      </c>
      <c r="F1094" s="2">
        <v>13449.800048828123</v>
      </c>
      <c r="G1094" s="2" t="s">
        <v>78</v>
      </c>
      <c r="H1094" s="2">
        <v>0</v>
      </c>
      <c r="I1094" s="2">
        <v>9.2799999999999994</v>
      </c>
      <c r="J1094" s="2">
        <v>-48.21</v>
      </c>
      <c r="K1094" s="2">
        <v>14.55</v>
      </c>
      <c r="L1094" s="2">
        <v>-58.79</v>
      </c>
      <c r="M1094">
        <f t="shared" si="34"/>
        <v>-1</v>
      </c>
      <c r="N1094">
        <f t="shared" si="35"/>
        <v>-1</v>
      </c>
    </row>
    <row r="1095" spans="1:14" x14ac:dyDescent="0.15">
      <c r="A1095" s="2">
        <v>38</v>
      </c>
      <c r="B1095" s="2">
        <v>2</v>
      </c>
      <c r="C1095" s="2">
        <v>2</v>
      </c>
      <c r="D1095" s="2">
        <v>24554.10009765625</v>
      </c>
      <c r="E1095" s="2">
        <v>1</v>
      </c>
      <c r="F1095" s="2">
        <v>11104.300048828123</v>
      </c>
      <c r="G1095" s="2" t="s">
        <v>145</v>
      </c>
      <c r="H1095" s="2">
        <v>0</v>
      </c>
      <c r="I1095" s="2">
        <v>0.77</v>
      </c>
      <c r="J1095" s="2">
        <v>-32.04</v>
      </c>
      <c r="K1095" s="2">
        <v>14.49</v>
      </c>
      <c r="L1095" s="2">
        <v>-33.74</v>
      </c>
      <c r="M1095">
        <f t="shared" si="34"/>
        <v>25.050071856184363</v>
      </c>
      <c r="N1095">
        <f t="shared" si="35"/>
        <v>443.28415952574176</v>
      </c>
    </row>
    <row r="1096" spans="1:14" x14ac:dyDescent="0.15">
      <c r="A1096" s="2">
        <v>38</v>
      </c>
      <c r="B1096" s="2">
        <v>2</v>
      </c>
      <c r="C1096" s="2">
        <v>3</v>
      </c>
      <c r="D1096" s="2">
        <v>35882</v>
      </c>
      <c r="E1096" s="2">
        <v>2</v>
      </c>
      <c r="F1096" s="2">
        <v>11327.89990234375</v>
      </c>
      <c r="G1096" s="2" t="s">
        <v>130</v>
      </c>
      <c r="H1096" s="2">
        <v>0</v>
      </c>
      <c r="I1096" s="2">
        <v>49.85</v>
      </c>
      <c r="J1096" s="2">
        <v>-32.07</v>
      </c>
      <c r="K1096" s="2">
        <v>62.34</v>
      </c>
      <c r="L1096" s="2">
        <v>-33.51</v>
      </c>
      <c r="M1096">
        <f t="shared" si="34"/>
        <v>47.850552765877218</v>
      </c>
      <c r="N1096">
        <f t="shared" si="35"/>
        <v>236.73498523138915</v>
      </c>
    </row>
    <row r="1097" spans="1:14" x14ac:dyDescent="0.15">
      <c r="A1097" s="2">
        <v>38</v>
      </c>
      <c r="B1097" s="2">
        <v>2</v>
      </c>
      <c r="C1097" s="2">
        <v>4</v>
      </c>
      <c r="D1097" s="2">
        <v>45864.400146484375</v>
      </c>
      <c r="E1097" s="2">
        <v>2</v>
      </c>
      <c r="F1097" s="2">
        <v>9982.4001464843768</v>
      </c>
      <c r="G1097" s="2" t="s">
        <v>19</v>
      </c>
      <c r="H1097" s="2">
        <v>0</v>
      </c>
      <c r="I1097" s="2">
        <v>-8.94</v>
      </c>
      <c r="J1097" s="2">
        <v>0.5</v>
      </c>
      <c r="K1097" s="2">
        <v>-9.09</v>
      </c>
      <c r="L1097" s="2">
        <v>17.86</v>
      </c>
      <c r="M1097">
        <f t="shared" si="34"/>
        <v>87.983645071115347</v>
      </c>
      <c r="N1097">
        <f t="shared" si="35"/>
        <v>113.4574515344961</v>
      </c>
    </row>
    <row r="1098" spans="1:14" x14ac:dyDescent="0.15">
      <c r="A1098" s="2">
        <v>38</v>
      </c>
      <c r="B1098" s="2">
        <v>2</v>
      </c>
      <c r="C1098" s="2">
        <v>5</v>
      </c>
      <c r="D1098" s="2">
        <v>71201.5</v>
      </c>
      <c r="E1098" s="2">
        <v>3</v>
      </c>
      <c r="F1098" s="2">
        <v>25337.099853515625</v>
      </c>
      <c r="G1098" s="2" t="s">
        <v>176</v>
      </c>
      <c r="H1098" s="2">
        <v>0</v>
      </c>
      <c r="I1098" s="2">
        <v>46.84</v>
      </c>
      <c r="J1098" s="2">
        <v>-27.67</v>
      </c>
      <c r="K1098" s="2">
        <v>35.4</v>
      </c>
      <c r="L1098" s="2">
        <v>-33.11</v>
      </c>
      <c r="M1098">
        <f t="shared" si="34"/>
        <v>67.655753635592589</v>
      </c>
      <c r="N1098">
        <f t="shared" si="35"/>
        <v>374.50029734331702</v>
      </c>
    </row>
    <row r="1099" spans="1:14" x14ac:dyDescent="0.15">
      <c r="A1099" s="2">
        <v>38</v>
      </c>
      <c r="B1099" s="2">
        <v>2</v>
      </c>
      <c r="C1099" s="2">
        <v>6</v>
      </c>
      <c r="D1099" s="2">
        <v>93610.900146484375</v>
      </c>
      <c r="E1099" s="2">
        <v>4</v>
      </c>
      <c r="F1099" s="2">
        <v>22409.400146484371</v>
      </c>
      <c r="G1099" s="2" t="s">
        <v>246</v>
      </c>
      <c r="H1099" s="2">
        <v>0</v>
      </c>
      <c r="I1099" s="2">
        <v>50.62</v>
      </c>
      <c r="J1099" s="2">
        <v>28.49</v>
      </c>
      <c r="K1099" s="2">
        <v>58.31</v>
      </c>
      <c r="L1099" s="2">
        <v>27.93</v>
      </c>
      <c r="M1099">
        <f t="shared" si="34"/>
        <v>65.197773734998037</v>
      </c>
      <c r="N1099">
        <f t="shared" si="35"/>
        <v>343.71419241352174</v>
      </c>
    </row>
    <row r="1100" spans="1:14" x14ac:dyDescent="0.15">
      <c r="A1100" s="2">
        <v>38</v>
      </c>
      <c r="B1100" s="2">
        <v>2</v>
      </c>
      <c r="C1100" s="2">
        <v>7</v>
      </c>
      <c r="D1100" s="2">
        <v>112247.10009765624</v>
      </c>
      <c r="E1100" s="2">
        <v>5</v>
      </c>
      <c r="F1100" s="2">
        <v>18636.199951171875</v>
      </c>
      <c r="G1100" s="2" t="s">
        <v>88</v>
      </c>
      <c r="H1100" s="2">
        <v>0</v>
      </c>
      <c r="I1100" s="2">
        <v>-49.15</v>
      </c>
      <c r="J1100" s="2">
        <v>-9.81</v>
      </c>
      <c r="K1100" s="2">
        <v>-60</v>
      </c>
      <c r="L1100" s="2">
        <v>-11.5</v>
      </c>
      <c r="M1100">
        <f t="shared" si="34"/>
        <v>124.70758196677538</v>
      </c>
      <c r="N1100">
        <f t="shared" si="35"/>
        <v>149.43918931999607</v>
      </c>
    </row>
    <row r="1101" spans="1:14" x14ac:dyDescent="0.15">
      <c r="A1101" s="2">
        <v>38</v>
      </c>
      <c r="B1101" s="2">
        <v>2</v>
      </c>
      <c r="C1101" s="2">
        <v>8</v>
      </c>
      <c r="D1101" s="2">
        <v>128499.10009765624</v>
      </c>
      <c r="E1101" s="2">
        <v>6</v>
      </c>
      <c r="F1101" s="2">
        <v>16252</v>
      </c>
      <c r="G1101" s="2" t="s">
        <v>178</v>
      </c>
      <c r="H1101" s="2">
        <v>0</v>
      </c>
      <c r="I1101" s="2">
        <v>37.979999999999997</v>
      </c>
      <c r="J1101" s="2">
        <v>48.99</v>
      </c>
      <c r="K1101" s="2">
        <v>36.74</v>
      </c>
      <c r="L1101" s="2">
        <v>59.06</v>
      </c>
      <c r="M1101">
        <f t="shared" si="34"/>
        <v>119.73863703917797</v>
      </c>
      <c r="N1101">
        <f t="shared" si="35"/>
        <v>135.72895434480697</v>
      </c>
    </row>
    <row r="1102" spans="1:14" x14ac:dyDescent="0.15">
      <c r="A1102" s="2">
        <v>38</v>
      </c>
      <c r="B1102" s="2">
        <v>2</v>
      </c>
      <c r="C1102" s="2">
        <v>9</v>
      </c>
      <c r="D1102" s="2">
        <v>137208.40014648438</v>
      </c>
      <c r="E1102" s="2">
        <v>6</v>
      </c>
      <c r="F1102" s="2">
        <v>8709.300048828125</v>
      </c>
      <c r="G1102" s="2" t="s">
        <v>239</v>
      </c>
      <c r="H1102" s="2">
        <v>0</v>
      </c>
      <c r="I1102" s="2">
        <v>28.41</v>
      </c>
      <c r="J1102" s="2">
        <v>1.1399999999999999</v>
      </c>
      <c r="K1102" s="2">
        <v>26.49</v>
      </c>
      <c r="L1102" s="2">
        <v>16.95</v>
      </c>
      <c r="M1102">
        <f t="shared" si="34"/>
        <v>43.339526993265629</v>
      </c>
      <c r="N1102">
        <f t="shared" si="35"/>
        <v>200.95512464133333</v>
      </c>
    </row>
    <row r="1103" spans="1:14" x14ac:dyDescent="0.15">
      <c r="A1103" s="2">
        <v>38</v>
      </c>
      <c r="B1103" s="2">
        <v>2</v>
      </c>
      <c r="C1103" s="2">
        <v>10</v>
      </c>
      <c r="D1103" s="2">
        <v>159599.90014648438</v>
      </c>
      <c r="E1103" s="2">
        <v>7</v>
      </c>
      <c r="F1103" s="2">
        <v>22391.5</v>
      </c>
      <c r="G1103" s="2" t="s">
        <v>50</v>
      </c>
      <c r="H1103" s="2">
        <v>0</v>
      </c>
      <c r="I1103" s="2">
        <v>30.78</v>
      </c>
      <c r="J1103" s="2">
        <v>-49.37</v>
      </c>
      <c r="K1103" s="2">
        <v>32.200000000000003</v>
      </c>
      <c r="L1103" s="2">
        <v>-60.9</v>
      </c>
      <c r="M1103">
        <f t="shared" si="34"/>
        <v>78.059122464962414</v>
      </c>
      <c r="N1103">
        <f t="shared" si="35"/>
        <v>286.85308382823081</v>
      </c>
    </row>
    <row r="1104" spans="1:14" x14ac:dyDescent="0.15">
      <c r="A1104" s="2">
        <v>38</v>
      </c>
      <c r="B1104" s="2">
        <v>2</v>
      </c>
      <c r="C1104" s="2">
        <v>11</v>
      </c>
      <c r="D1104" s="2">
        <v>167400</v>
      </c>
      <c r="E1104" s="2">
        <v>8</v>
      </c>
      <c r="F1104" s="2">
        <v>7800.099853515625</v>
      </c>
      <c r="G1104" s="2" t="s">
        <v>224</v>
      </c>
      <c r="H1104" s="2">
        <v>1</v>
      </c>
      <c r="I1104" s="2">
        <v>47.06</v>
      </c>
      <c r="J1104" s="2">
        <v>31.06</v>
      </c>
      <c r="K1104" s="2">
        <v>35.06</v>
      </c>
      <c r="L1104" s="2">
        <v>26.66</v>
      </c>
      <c r="M1104">
        <f t="shared" si="34"/>
        <v>87.606696091109384</v>
      </c>
      <c r="N1104">
        <f t="shared" si="35"/>
        <v>89.035429956217754</v>
      </c>
    </row>
    <row r="1105" spans="1:14" x14ac:dyDescent="0.15">
      <c r="A1105" s="2">
        <v>38</v>
      </c>
      <c r="B1105" s="2">
        <v>2</v>
      </c>
      <c r="C1105" s="2">
        <v>12</v>
      </c>
      <c r="D1105" s="2">
        <v>183016.69995117188</v>
      </c>
      <c r="E1105" s="2">
        <v>8</v>
      </c>
      <c r="F1105" s="2">
        <v>15616.699951171877</v>
      </c>
      <c r="G1105" s="2" t="s">
        <v>203</v>
      </c>
      <c r="H1105" s="2">
        <v>1</v>
      </c>
      <c r="I1105" s="2">
        <v>-36.14</v>
      </c>
      <c r="J1105" s="2">
        <v>-49.1</v>
      </c>
      <c r="K1105" s="2">
        <v>-38.950000000000003</v>
      </c>
      <c r="L1105" s="2">
        <v>-61.87</v>
      </c>
      <c r="M1105">
        <f t="shared" si="34"/>
        <v>115.39081852556555</v>
      </c>
      <c r="N1105">
        <f t="shared" si="35"/>
        <v>135.33745709336398</v>
      </c>
    </row>
    <row r="1106" spans="1:14" x14ac:dyDescent="0.15">
      <c r="A1106" s="2">
        <v>40</v>
      </c>
      <c r="B1106" s="2">
        <v>2</v>
      </c>
      <c r="C1106" s="2">
        <v>1</v>
      </c>
      <c r="D1106" s="2">
        <v>26319.60009765625</v>
      </c>
      <c r="E1106" s="2">
        <v>1</v>
      </c>
      <c r="F1106" s="2">
        <v>26319.60009765625</v>
      </c>
      <c r="G1106" s="2" t="s">
        <v>43</v>
      </c>
      <c r="H1106" s="2">
        <v>1</v>
      </c>
      <c r="I1106" s="2">
        <v>35.200000000000003</v>
      </c>
      <c r="J1106" s="2">
        <v>48.82</v>
      </c>
      <c r="K1106" s="2">
        <v>36.74</v>
      </c>
      <c r="L1106" s="2">
        <v>59.06</v>
      </c>
      <c r="M1106">
        <f t="shared" si="34"/>
        <v>-1</v>
      </c>
      <c r="N1106">
        <f t="shared" si="35"/>
        <v>-1</v>
      </c>
    </row>
    <row r="1107" spans="1:14" x14ac:dyDescent="0.15">
      <c r="A1107" s="2">
        <v>40</v>
      </c>
      <c r="B1107" s="2">
        <v>2</v>
      </c>
      <c r="C1107" s="2">
        <v>2</v>
      </c>
      <c r="D1107" s="2">
        <v>46556.60009765625</v>
      </c>
      <c r="E1107" s="2">
        <v>2</v>
      </c>
      <c r="F1107" s="2">
        <v>20237</v>
      </c>
      <c r="G1107" s="2" t="s">
        <v>195</v>
      </c>
      <c r="H1107" s="2">
        <v>1</v>
      </c>
      <c r="I1107" s="2">
        <v>0.82</v>
      </c>
      <c r="J1107" s="2">
        <v>-33.92</v>
      </c>
      <c r="K1107" s="2">
        <v>14.49</v>
      </c>
      <c r="L1107" s="2">
        <v>-33.74</v>
      </c>
      <c r="M1107">
        <f t="shared" si="34"/>
        <v>95.430092214143869</v>
      </c>
      <c r="N1107">
        <f t="shared" si="35"/>
        <v>212.06099177383626</v>
      </c>
    </row>
    <row r="1108" spans="1:14" x14ac:dyDescent="0.15">
      <c r="A1108" s="2">
        <v>40</v>
      </c>
      <c r="B1108" s="2">
        <v>2</v>
      </c>
      <c r="C1108" s="2">
        <v>3</v>
      </c>
      <c r="D1108" s="2">
        <v>59455.400146484375</v>
      </c>
      <c r="E1108" s="2">
        <v>3</v>
      </c>
      <c r="F1108" s="2">
        <v>12898.800048828123</v>
      </c>
      <c r="G1108" s="2" t="s">
        <v>14</v>
      </c>
      <c r="H1108" s="2">
        <v>1</v>
      </c>
      <c r="I1108" s="2">
        <v>46.86</v>
      </c>
      <c r="J1108" s="2">
        <v>-30.04</v>
      </c>
      <c r="K1108" s="2">
        <v>35.4</v>
      </c>
      <c r="L1108" s="2">
        <v>-33.11</v>
      </c>
      <c r="M1108">
        <f t="shared" si="34"/>
        <v>20.919488521472026</v>
      </c>
      <c r="N1108">
        <f t="shared" si="35"/>
        <v>616.59251542353115</v>
      </c>
    </row>
    <row r="1109" spans="1:14" x14ac:dyDescent="0.15">
      <c r="A1109" s="2">
        <v>40</v>
      </c>
      <c r="B1109" s="2">
        <v>2</v>
      </c>
      <c r="C1109" s="2">
        <v>4</v>
      </c>
      <c r="D1109" s="2">
        <v>83598.300048828125</v>
      </c>
      <c r="E1109" s="2">
        <v>4</v>
      </c>
      <c r="F1109" s="2">
        <v>24142.89990234375</v>
      </c>
      <c r="G1109" s="2" t="s">
        <v>111</v>
      </c>
      <c r="H1109" s="2">
        <v>1</v>
      </c>
      <c r="I1109" s="2">
        <v>-27.55</v>
      </c>
      <c r="J1109" s="2">
        <v>-46.24</v>
      </c>
      <c r="K1109" s="2">
        <v>-29.57</v>
      </c>
      <c r="L1109" s="2">
        <v>-37.24</v>
      </c>
      <c r="M1109">
        <f t="shared" si="34"/>
        <v>65.10113516675419</v>
      </c>
      <c r="N1109">
        <f t="shared" si="35"/>
        <v>370.85221080250892</v>
      </c>
    </row>
    <row r="1110" spans="1:14" x14ac:dyDescent="0.15">
      <c r="A1110" s="2">
        <v>40</v>
      </c>
      <c r="B1110" s="2">
        <v>2</v>
      </c>
      <c r="C1110" s="2">
        <v>5</v>
      </c>
      <c r="D1110" s="2">
        <v>120955.5</v>
      </c>
      <c r="E1110" s="2">
        <v>6</v>
      </c>
      <c r="F1110" s="2">
        <v>37357.199951171882</v>
      </c>
      <c r="G1110" s="2" t="s">
        <v>65</v>
      </c>
      <c r="H1110" s="2">
        <v>1</v>
      </c>
      <c r="I1110" s="2">
        <v>-49.25</v>
      </c>
      <c r="J1110" s="2">
        <v>-11.81</v>
      </c>
      <c r="K1110" s="2">
        <v>-60</v>
      </c>
      <c r="L1110" s="2">
        <v>-11.5</v>
      </c>
      <c r="M1110">
        <f t="shared" si="34"/>
        <v>39.856398482552336</v>
      </c>
      <c r="N1110">
        <f t="shared" si="35"/>
        <v>937.29492311066417</v>
      </c>
    </row>
    <row r="1111" spans="1:14" x14ac:dyDescent="0.15">
      <c r="A1111" s="2">
        <v>40</v>
      </c>
      <c r="B1111" s="2">
        <v>2</v>
      </c>
      <c r="C1111" s="2">
        <v>6</v>
      </c>
      <c r="D1111" s="2">
        <v>146170.40014648438</v>
      </c>
      <c r="E1111" s="2">
        <v>7</v>
      </c>
      <c r="F1111" s="2">
        <v>25214.900146484371</v>
      </c>
      <c r="G1111" s="2" t="s">
        <v>194</v>
      </c>
      <c r="H1111" s="2">
        <v>1</v>
      </c>
      <c r="I1111" s="2">
        <v>49.39</v>
      </c>
      <c r="J1111" s="2">
        <v>28.76</v>
      </c>
      <c r="K1111" s="2">
        <v>58.31</v>
      </c>
      <c r="L1111" s="2">
        <v>27.93</v>
      </c>
      <c r="M1111">
        <f t="shared" si="34"/>
        <v>124.70758196677538</v>
      </c>
      <c r="N1111">
        <f t="shared" si="35"/>
        <v>202.19219833163095</v>
      </c>
    </row>
    <row r="1112" spans="1:14" x14ac:dyDescent="0.15">
      <c r="A1112" s="2">
        <v>40</v>
      </c>
      <c r="B1112" s="2">
        <v>2</v>
      </c>
      <c r="C1112" s="2">
        <v>7</v>
      </c>
      <c r="D1112" s="2">
        <v>166043</v>
      </c>
      <c r="E1112" s="2">
        <v>8</v>
      </c>
      <c r="F1112" s="2">
        <v>19872.599853515625</v>
      </c>
      <c r="G1112" s="2" t="s">
        <v>71</v>
      </c>
      <c r="H1112" s="2">
        <v>0</v>
      </c>
      <c r="I1112" s="2">
        <v>32.97</v>
      </c>
      <c r="J1112" s="2">
        <v>-50.26</v>
      </c>
      <c r="K1112" s="2">
        <v>32.200000000000003</v>
      </c>
      <c r="L1112" s="2">
        <v>-60.9</v>
      </c>
      <c r="M1112">
        <f t="shared" si="34"/>
        <v>92.58780157234537</v>
      </c>
      <c r="N1112">
        <f t="shared" si="35"/>
        <v>214.63518429031672</v>
      </c>
    </row>
    <row r="1113" spans="1:14" x14ac:dyDescent="0.15">
      <c r="A1113" s="2">
        <v>40</v>
      </c>
      <c r="B1113" s="2">
        <v>2</v>
      </c>
      <c r="C1113" s="2">
        <v>8</v>
      </c>
      <c r="D1113" s="2">
        <v>194123.80004882807</v>
      </c>
      <c r="E1113" s="2">
        <v>8</v>
      </c>
      <c r="F1113" s="2">
        <v>28080.800048828125</v>
      </c>
      <c r="G1113" s="2" t="s">
        <v>200</v>
      </c>
      <c r="H1113" s="2">
        <v>0</v>
      </c>
      <c r="I1113" s="2">
        <v>27.99</v>
      </c>
      <c r="J1113" s="2">
        <v>1.1499999999999999</v>
      </c>
      <c r="K1113" s="2">
        <v>26.49</v>
      </c>
      <c r="L1113" s="2">
        <v>16.95</v>
      </c>
      <c r="M1113">
        <f t="shared" si="34"/>
        <v>78.059122464962414</v>
      </c>
      <c r="N1113">
        <f t="shared" si="35"/>
        <v>359.73758302794732</v>
      </c>
    </row>
    <row r="1114" spans="1:14" x14ac:dyDescent="0.15">
      <c r="A1114" s="2">
        <v>40</v>
      </c>
      <c r="B1114" s="2">
        <v>2</v>
      </c>
      <c r="C1114" s="2">
        <v>9</v>
      </c>
      <c r="D1114" s="2">
        <v>233427.60009765625</v>
      </c>
      <c r="E1114" s="2">
        <v>9</v>
      </c>
      <c r="F1114" s="2">
        <v>39303.800048828125</v>
      </c>
      <c r="G1114" s="2" t="s">
        <v>98</v>
      </c>
      <c r="H1114" s="2">
        <v>1</v>
      </c>
      <c r="I1114" s="2">
        <v>-36.1</v>
      </c>
      <c r="J1114" s="2">
        <v>-49.42</v>
      </c>
      <c r="K1114" s="2">
        <v>-38.950000000000003</v>
      </c>
      <c r="L1114" s="2">
        <v>-61.87</v>
      </c>
      <c r="M1114">
        <f t="shared" si="34"/>
        <v>102.4450389233173</v>
      </c>
      <c r="N1114">
        <f t="shared" si="35"/>
        <v>383.65742706435998</v>
      </c>
    </row>
    <row r="1115" spans="1:14" x14ac:dyDescent="0.15">
      <c r="A1115" s="2">
        <v>40</v>
      </c>
      <c r="B1115" s="2">
        <v>2</v>
      </c>
      <c r="C1115" s="2">
        <v>10</v>
      </c>
      <c r="D1115" s="2">
        <v>249641.10009765625</v>
      </c>
      <c r="E1115" s="2">
        <v>9</v>
      </c>
      <c r="F1115" s="2">
        <v>16213.5</v>
      </c>
      <c r="G1115" s="2" t="s">
        <v>52</v>
      </c>
      <c r="H1115" s="2">
        <v>1</v>
      </c>
      <c r="I1115" s="2">
        <v>51.21</v>
      </c>
      <c r="J1115" s="2">
        <v>-35.04</v>
      </c>
      <c r="K1115" s="2">
        <v>62.34</v>
      </c>
      <c r="L1115" s="2">
        <v>-33.51</v>
      </c>
      <c r="M1115">
        <f t="shared" si="34"/>
        <v>105.18533025094327</v>
      </c>
      <c r="N1115">
        <f t="shared" si="35"/>
        <v>154.14221699279784</v>
      </c>
    </row>
    <row r="1116" spans="1:14" x14ac:dyDescent="0.15">
      <c r="A1116" s="2">
        <v>40</v>
      </c>
      <c r="B1116" s="2">
        <v>2</v>
      </c>
      <c r="C1116" s="2">
        <v>11</v>
      </c>
      <c r="D1116" s="2">
        <v>263137.90014648438</v>
      </c>
      <c r="E1116" s="2">
        <v>9</v>
      </c>
      <c r="F1116" s="2">
        <v>13496.800048828123</v>
      </c>
      <c r="G1116" s="2" t="s">
        <v>55</v>
      </c>
      <c r="H1116" s="2">
        <v>1</v>
      </c>
      <c r="I1116" s="2">
        <v>-9.65</v>
      </c>
      <c r="J1116" s="2">
        <v>1.61</v>
      </c>
      <c r="K1116" s="2">
        <v>-9.09</v>
      </c>
      <c r="L1116" s="2">
        <v>17.86</v>
      </c>
      <c r="M1116">
        <f t="shared" si="34"/>
        <v>87.983645071115347</v>
      </c>
      <c r="N1116">
        <f t="shared" si="35"/>
        <v>153.40123767228491</v>
      </c>
    </row>
    <row r="1117" spans="1:14" x14ac:dyDescent="0.15">
      <c r="A1117" s="2">
        <v>40</v>
      </c>
      <c r="B1117" s="2">
        <v>2</v>
      </c>
      <c r="C1117" s="2">
        <v>12</v>
      </c>
      <c r="D1117" s="2">
        <v>275804.40014648438</v>
      </c>
      <c r="E1117" s="2">
        <v>10</v>
      </c>
      <c r="F1117" s="2">
        <v>12666.5</v>
      </c>
      <c r="G1117" s="2" t="s">
        <v>209</v>
      </c>
      <c r="H1117" s="2">
        <v>1</v>
      </c>
      <c r="I1117" s="2">
        <v>8.83</v>
      </c>
      <c r="J1117" s="2">
        <v>-49.82</v>
      </c>
      <c r="K1117" s="2">
        <v>14.55</v>
      </c>
      <c r="L1117" s="2">
        <v>-58.79</v>
      </c>
      <c r="M1117">
        <f t="shared" si="34"/>
        <v>80.212667952138347</v>
      </c>
      <c r="N1117">
        <f t="shared" si="35"/>
        <v>157.91146614843811</v>
      </c>
    </row>
    <row r="1118" spans="1:14" x14ac:dyDescent="0.15">
      <c r="A1118" s="2">
        <v>41</v>
      </c>
      <c r="B1118" s="2">
        <v>2</v>
      </c>
      <c r="C1118" s="2">
        <v>1</v>
      </c>
      <c r="D1118" s="2">
        <v>1713.599853515625</v>
      </c>
      <c r="E1118" s="2">
        <v>1</v>
      </c>
      <c r="F1118" s="2">
        <v>1713.599853515625</v>
      </c>
      <c r="G1118" s="2" t="s">
        <v>54</v>
      </c>
      <c r="H1118" s="2">
        <v>0</v>
      </c>
      <c r="I1118" s="2">
        <v>49.08</v>
      </c>
      <c r="J1118" s="2">
        <v>-10.41</v>
      </c>
      <c r="K1118" s="2">
        <v>59.29</v>
      </c>
      <c r="L1118" s="2">
        <v>-9.16</v>
      </c>
      <c r="M1118">
        <f t="shared" si="34"/>
        <v>-1</v>
      </c>
      <c r="N1118">
        <f t="shared" si="35"/>
        <v>-1</v>
      </c>
    </row>
    <row r="1119" spans="1:14" x14ac:dyDescent="0.15">
      <c r="A1119" s="2">
        <v>41</v>
      </c>
      <c r="B1119" s="2">
        <v>2</v>
      </c>
      <c r="C1119" s="2">
        <v>2</v>
      </c>
      <c r="D1119" s="2">
        <v>10124.800048828123</v>
      </c>
      <c r="E1119" s="2">
        <v>1</v>
      </c>
      <c r="F1119" s="2">
        <v>8411.2001953125</v>
      </c>
      <c r="G1119" s="2" t="s">
        <v>65</v>
      </c>
      <c r="H1119" s="2">
        <v>0</v>
      </c>
      <c r="I1119" s="2">
        <v>34.119999999999997</v>
      </c>
      <c r="J1119" s="2">
        <v>-49.39</v>
      </c>
      <c r="K1119" s="2">
        <v>32.200000000000003</v>
      </c>
      <c r="L1119" s="2">
        <v>-60.9</v>
      </c>
      <c r="M1119">
        <f t="shared" si="34"/>
        <v>58.402874073113892</v>
      </c>
      <c r="N1119">
        <f t="shared" si="35"/>
        <v>144.02031284937476</v>
      </c>
    </row>
    <row r="1120" spans="1:14" x14ac:dyDescent="0.15">
      <c r="A1120" s="2">
        <v>41</v>
      </c>
      <c r="B1120" s="2">
        <v>2</v>
      </c>
      <c r="C1120" s="2">
        <v>3</v>
      </c>
      <c r="D1120" s="2">
        <v>20377.300048828125</v>
      </c>
      <c r="E1120" s="2">
        <v>1</v>
      </c>
      <c r="F1120" s="2">
        <v>10252.5</v>
      </c>
      <c r="G1120" s="2" t="s">
        <v>71</v>
      </c>
      <c r="H1120" s="2">
        <v>1</v>
      </c>
      <c r="I1120" s="2">
        <v>38.020000000000003</v>
      </c>
      <c r="J1120" s="2">
        <v>48.07</v>
      </c>
      <c r="K1120" s="2">
        <v>36.74</v>
      </c>
      <c r="L1120" s="2">
        <v>59.06</v>
      </c>
      <c r="M1120">
        <f t="shared" si="34"/>
        <v>120.04587956277383</v>
      </c>
      <c r="N1120">
        <f t="shared" si="35"/>
        <v>85.404847191267493</v>
      </c>
    </row>
    <row r="1121" spans="1:14" x14ac:dyDescent="0.15">
      <c r="A1121" s="2">
        <v>41</v>
      </c>
      <c r="B1121" s="2">
        <v>2</v>
      </c>
      <c r="C1121" s="2">
        <v>4</v>
      </c>
      <c r="D1121" s="2">
        <v>37897.099853515625</v>
      </c>
      <c r="E1121" s="2">
        <v>2</v>
      </c>
      <c r="F1121" s="2">
        <v>17519.7998046875</v>
      </c>
      <c r="G1121" s="2" t="s">
        <v>14</v>
      </c>
      <c r="H1121" s="2">
        <v>0</v>
      </c>
      <c r="I1121" s="2">
        <v>-28.2</v>
      </c>
      <c r="J1121" s="2">
        <v>-46.91</v>
      </c>
      <c r="K1121" s="2">
        <v>-29.57</v>
      </c>
      <c r="L1121" s="2">
        <v>-37.24</v>
      </c>
      <c r="M1121">
        <f t="shared" si="34"/>
        <v>116.92179480319314</v>
      </c>
      <c r="N1121">
        <f t="shared" si="35"/>
        <v>149.84203615910482</v>
      </c>
    </row>
    <row r="1122" spans="1:14" x14ac:dyDescent="0.15">
      <c r="A1122" s="2">
        <v>41</v>
      </c>
      <c r="B1122" s="2">
        <v>2</v>
      </c>
      <c r="C1122" s="2">
        <v>5</v>
      </c>
      <c r="D1122" s="2">
        <v>51746.5</v>
      </c>
      <c r="E1122" s="2">
        <v>3</v>
      </c>
      <c r="F1122" s="2">
        <v>13849.400146484377</v>
      </c>
      <c r="G1122" s="2" t="s">
        <v>98</v>
      </c>
      <c r="H1122" s="2">
        <v>0</v>
      </c>
      <c r="I1122" s="2">
        <v>45.71</v>
      </c>
      <c r="J1122" s="2">
        <v>30.92</v>
      </c>
      <c r="K1122" s="2">
        <v>35.06</v>
      </c>
      <c r="L1122" s="2">
        <v>26.66</v>
      </c>
      <c r="M1122">
        <f t="shared" si="34"/>
        <v>90.885900446658937</v>
      </c>
      <c r="N1122">
        <f t="shared" si="35"/>
        <v>152.38227358062662</v>
      </c>
    </row>
    <row r="1123" spans="1:14" x14ac:dyDescent="0.15">
      <c r="A1123" s="2">
        <v>41</v>
      </c>
      <c r="B1123" s="2">
        <v>2</v>
      </c>
      <c r="C1123" s="2">
        <v>6</v>
      </c>
      <c r="D1123" s="2">
        <v>80579.699951171875</v>
      </c>
      <c r="E1123" s="2">
        <v>4</v>
      </c>
      <c r="F1123" s="2">
        <v>28833.199951171875</v>
      </c>
      <c r="G1123" s="2" t="s">
        <v>62</v>
      </c>
      <c r="H1123" s="2">
        <v>0</v>
      </c>
      <c r="I1123" s="2">
        <v>-48.15</v>
      </c>
      <c r="J1123" s="2">
        <v>-10.08</v>
      </c>
      <c r="K1123" s="2">
        <v>-60</v>
      </c>
      <c r="L1123" s="2">
        <v>-11.5</v>
      </c>
      <c r="M1123">
        <f t="shared" si="34"/>
        <v>102.43334027551771</v>
      </c>
      <c r="N1123">
        <f t="shared" si="35"/>
        <v>281.48257074911783</v>
      </c>
    </row>
    <row r="1124" spans="1:14" x14ac:dyDescent="0.15">
      <c r="A1124" s="2">
        <v>41</v>
      </c>
      <c r="B1124" s="2">
        <v>2</v>
      </c>
      <c r="C1124" s="2">
        <v>7</v>
      </c>
      <c r="D1124" s="2">
        <v>95580.5</v>
      </c>
      <c r="E1124" s="2">
        <v>5</v>
      </c>
      <c r="F1124" s="2">
        <v>15000.800048828123</v>
      </c>
      <c r="G1124" s="2" t="s">
        <v>152</v>
      </c>
      <c r="H1124" s="2">
        <v>1</v>
      </c>
      <c r="I1124" s="2">
        <v>48.92</v>
      </c>
      <c r="J1124" s="2">
        <v>25.64</v>
      </c>
      <c r="K1124" s="2">
        <v>58.31</v>
      </c>
      <c r="L1124" s="2">
        <v>27.93</v>
      </c>
      <c r="M1124">
        <f t="shared" si="34"/>
        <v>124.70758196677538</v>
      </c>
      <c r="N1124">
        <f t="shared" si="35"/>
        <v>120.28779495399598</v>
      </c>
    </row>
    <row r="1125" spans="1:14" x14ac:dyDescent="0.15">
      <c r="A1125" s="2">
        <v>41</v>
      </c>
      <c r="B1125" s="2">
        <v>2</v>
      </c>
      <c r="C1125" s="2">
        <v>8</v>
      </c>
      <c r="D1125" s="2">
        <v>113998.30004882812</v>
      </c>
      <c r="E1125" s="2">
        <v>5</v>
      </c>
      <c r="F1125" s="2">
        <v>18417.800048828125</v>
      </c>
      <c r="G1125" s="2" t="s">
        <v>128</v>
      </c>
      <c r="H1125" s="2">
        <v>0</v>
      </c>
      <c r="I1125" s="2">
        <v>-30.34</v>
      </c>
      <c r="J1125" s="2">
        <v>47.74</v>
      </c>
      <c r="K1125" s="2">
        <v>-31.82</v>
      </c>
      <c r="L1125" s="2">
        <v>55.71</v>
      </c>
      <c r="M1125">
        <f t="shared" si="34"/>
        <v>94.314077952339645</v>
      </c>
      <c r="N1125">
        <f t="shared" si="35"/>
        <v>195.28155762849437</v>
      </c>
    </row>
    <row r="1126" spans="1:14" x14ac:dyDescent="0.15">
      <c r="A1126" s="2">
        <v>41</v>
      </c>
      <c r="B1126" s="2">
        <v>2</v>
      </c>
      <c r="C1126" s="2">
        <v>9</v>
      </c>
      <c r="D1126" s="2">
        <v>130437.30004882812</v>
      </c>
      <c r="E1126" s="2">
        <v>6</v>
      </c>
      <c r="F1126" s="2">
        <v>16439</v>
      </c>
      <c r="G1126" s="2" t="s">
        <v>100</v>
      </c>
      <c r="H1126" s="2">
        <v>0</v>
      </c>
      <c r="I1126" s="2">
        <v>-0.91</v>
      </c>
      <c r="J1126" s="2">
        <v>-8.48</v>
      </c>
      <c r="K1126" s="2">
        <v>-14.25</v>
      </c>
      <c r="L1126" s="2">
        <v>-12.89</v>
      </c>
      <c r="M1126">
        <f t="shared" si="34"/>
        <v>70.814298697367605</v>
      </c>
      <c r="N1126">
        <f t="shared" si="35"/>
        <v>232.14238229278814</v>
      </c>
    </row>
    <row r="1127" spans="1:14" x14ac:dyDescent="0.15">
      <c r="A1127" s="2">
        <v>41</v>
      </c>
      <c r="B1127" s="2">
        <v>2</v>
      </c>
      <c r="C1127" s="2">
        <v>10</v>
      </c>
      <c r="D1127" s="2">
        <v>154630.30004882812</v>
      </c>
      <c r="E1127" s="2">
        <v>7</v>
      </c>
      <c r="F1127" s="2">
        <v>24193</v>
      </c>
      <c r="G1127" s="2" t="s">
        <v>84</v>
      </c>
      <c r="H1127" s="2">
        <v>0</v>
      </c>
      <c r="I1127" s="2">
        <v>46.33</v>
      </c>
      <c r="J1127" s="2">
        <v>-27.22</v>
      </c>
      <c r="K1127" s="2">
        <v>35.4</v>
      </c>
      <c r="L1127" s="2">
        <v>-33.11</v>
      </c>
      <c r="M1127">
        <f t="shared" si="34"/>
        <v>53.609429207929459</v>
      </c>
      <c r="N1127">
        <f t="shared" si="35"/>
        <v>451.28255154825587</v>
      </c>
    </row>
    <row r="1128" spans="1:14" x14ac:dyDescent="0.15">
      <c r="A1128" s="2">
        <v>41</v>
      </c>
      <c r="B1128" s="2">
        <v>2</v>
      </c>
      <c r="C1128" s="2">
        <v>11</v>
      </c>
      <c r="D1128" s="2">
        <v>170479.80004882812</v>
      </c>
      <c r="E1128" s="2">
        <v>8</v>
      </c>
      <c r="F1128" s="2">
        <v>15849.5</v>
      </c>
      <c r="G1128" s="2" t="s">
        <v>186</v>
      </c>
      <c r="H1128" s="2">
        <v>0</v>
      </c>
      <c r="I1128" s="2">
        <v>-35.89</v>
      </c>
      <c r="J1128" s="2">
        <v>-49.4</v>
      </c>
      <c r="K1128" s="2">
        <v>-38.950000000000003</v>
      </c>
      <c r="L1128" s="2">
        <v>-61.87</v>
      </c>
      <c r="M1128">
        <f t="shared" si="34"/>
        <v>79.718630821157475</v>
      </c>
      <c r="N1128">
        <f t="shared" si="35"/>
        <v>198.81801577296423</v>
      </c>
    </row>
    <row r="1129" spans="1:14" x14ac:dyDescent="0.15">
      <c r="A1129" s="2">
        <v>41</v>
      </c>
      <c r="B1129" s="2">
        <v>2</v>
      </c>
      <c r="C1129" s="2">
        <v>12</v>
      </c>
      <c r="D1129" s="2">
        <v>184080.80004882807</v>
      </c>
      <c r="E1129" s="2">
        <v>8</v>
      </c>
      <c r="F1129" s="2">
        <v>13601</v>
      </c>
      <c r="G1129" s="2" t="s">
        <v>151</v>
      </c>
      <c r="H1129" s="2">
        <v>1</v>
      </c>
      <c r="I1129" s="2">
        <v>50.82</v>
      </c>
      <c r="J1129" s="2">
        <v>-32.28</v>
      </c>
      <c r="K1129" s="2">
        <v>62.34</v>
      </c>
      <c r="L1129" s="2">
        <v>-33.51</v>
      </c>
      <c r="M1129">
        <f t="shared" si="34"/>
        <v>105.18533025094327</v>
      </c>
      <c r="N1129">
        <f t="shared" si="35"/>
        <v>129.30510335948705</v>
      </c>
    </row>
    <row r="1130" spans="1:14" x14ac:dyDescent="0.15">
      <c r="A1130" s="2">
        <v>0</v>
      </c>
      <c r="B1130" s="2">
        <v>3</v>
      </c>
      <c r="C1130" s="2">
        <v>1</v>
      </c>
      <c r="D1130" s="2">
        <v>20440</v>
      </c>
      <c r="E1130" s="2">
        <v>1</v>
      </c>
      <c r="F1130" s="2">
        <v>20440</v>
      </c>
      <c r="G1130" s="2" t="s">
        <v>48</v>
      </c>
      <c r="H1130" s="2">
        <v>0</v>
      </c>
      <c r="I1130" s="2">
        <v>51.29</v>
      </c>
      <c r="J1130" s="2">
        <v>-32.51</v>
      </c>
      <c r="K1130" s="2">
        <v>62.34</v>
      </c>
      <c r="L1130" s="2">
        <v>-33.51</v>
      </c>
      <c r="M1130">
        <f t="shared" si="34"/>
        <v>-1</v>
      </c>
      <c r="N1130">
        <f t="shared" si="35"/>
        <v>-1</v>
      </c>
    </row>
    <row r="1131" spans="1:14" x14ac:dyDescent="0.15">
      <c r="A1131" s="2">
        <v>0</v>
      </c>
      <c r="B1131" s="2">
        <v>3</v>
      </c>
      <c r="C1131" s="2">
        <v>2</v>
      </c>
      <c r="D1131" s="2">
        <v>33387</v>
      </c>
      <c r="E1131" s="2">
        <v>2</v>
      </c>
      <c r="F1131" s="2">
        <v>12947</v>
      </c>
      <c r="G1131" s="2" t="s">
        <v>49</v>
      </c>
      <c r="H1131" s="2">
        <v>0</v>
      </c>
      <c r="I1131" s="2">
        <v>49.25</v>
      </c>
      <c r="J1131" s="2">
        <v>25.29</v>
      </c>
      <c r="K1131" s="2">
        <v>58.31</v>
      </c>
      <c r="L1131" s="2">
        <v>27.93</v>
      </c>
      <c r="M1131">
        <f t="shared" si="34"/>
        <v>61.572026927818442</v>
      </c>
      <c r="N1131">
        <f t="shared" si="35"/>
        <v>210.27405862694613</v>
      </c>
    </row>
    <row r="1132" spans="1:14" x14ac:dyDescent="0.15">
      <c r="A1132" s="2">
        <v>0</v>
      </c>
      <c r="B1132" s="2">
        <v>3</v>
      </c>
      <c r="C1132" s="2">
        <v>3</v>
      </c>
      <c r="D1132" s="2">
        <v>53511</v>
      </c>
      <c r="E1132" s="2">
        <v>3</v>
      </c>
      <c r="F1132" s="2">
        <v>20124</v>
      </c>
      <c r="G1132" s="2" t="s">
        <v>50</v>
      </c>
      <c r="H1132" s="2">
        <v>0</v>
      </c>
      <c r="I1132" s="2">
        <v>-49.28</v>
      </c>
      <c r="J1132" s="2">
        <v>-10.17</v>
      </c>
      <c r="K1132" s="2">
        <v>-60</v>
      </c>
      <c r="L1132" s="2">
        <v>-11.5</v>
      </c>
      <c r="M1132">
        <f t="shared" si="34"/>
        <v>124.70758196677538</v>
      </c>
      <c r="N1132">
        <f t="shared" si="35"/>
        <v>161.36949881171972</v>
      </c>
    </row>
    <row r="1133" spans="1:14" x14ac:dyDescent="0.15">
      <c r="A1133" s="2">
        <v>0</v>
      </c>
      <c r="B1133" s="2">
        <v>3</v>
      </c>
      <c r="C1133" s="2">
        <v>4</v>
      </c>
      <c r="D1133" s="2">
        <v>66809</v>
      </c>
      <c r="E1133" s="2">
        <v>3</v>
      </c>
      <c r="F1133" s="2">
        <v>13298</v>
      </c>
      <c r="G1133" s="2" t="s">
        <v>51</v>
      </c>
      <c r="H1133" s="2">
        <v>1</v>
      </c>
      <c r="I1133" s="2">
        <v>25.1</v>
      </c>
      <c r="J1133" s="2">
        <v>1.1000000000000001</v>
      </c>
      <c r="K1133" s="2">
        <v>26.49</v>
      </c>
      <c r="L1133" s="2">
        <v>16.95</v>
      </c>
      <c r="M1133">
        <f t="shared" si="34"/>
        <v>91.049012075914348</v>
      </c>
      <c r="N1133">
        <f t="shared" si="35"/>
        <v>146.05320471695472</v>
      </c>
    </row>
    <row r="1134" spans="1:14" x14ac:dyDescent="0.15">
      <c r="A1134" s="2">
        <v>0</v>
      </c>
      <c r="B1134" s="2">
        <v>3</v>
      </c>
      <c r="C1134" s="2">
        <v>5</v>
      </c>
      <c r="D1134" s="2">
        <v>74919</v>
      </c>
      <c r="E1134" s="2">
        <v>4</v>
      </c>
      <c r="F1134" s="2">
        <v>8110</v>
      </c>
      <c r="G1134" s="2" t="s">
        <v>52</v>
      </c>
      <c r="H1134" s="2">
        <v>0</v>
      </c>
      <c r="I1134" s="2">
        <v>32.520000000000003</v>
      </c>
      <c r="J1134" s="2">
        <v>-51</v>
      </c>
      <c r="K1134" s="2">
        <v>32.200000000000003</v>
      </c>
      <c r="L1134" s="2">
        <v>-60.9</v>
      </c>
      <c r="M1134">
        <f t="shared" si="34"/>
        <v>78.059122464962414</v>
      </c>
      <c r="N1134">
        <f t="shared" si="35"/>
        <v>103.89560814804511</v>
      </c>
    </row>
    <row r="1135" spans="1:14" x14ac:dyDescent="0.15">
      <c r="A1135" s="2">
        <v>0</v>
      </c>
      <c r="B1135" s="2">
        <v>3</v>
      </c>
      <c r="C1135" s="2">
        <v>6</v>
      </c>
      <c r="D1135" s="2">
        <v>84677</v>
      </c>
      <c r="E1135" s="2">
        <v>4</v>
      </c>
      <c r="F1135" s="2">
        <v>9758</v>
      </c>
      <c r="G1135" s="2" t="s">
        <v>53</v>
      </c>
      <c r="H1135" s="2">
        <v>0</v>
      </c>
      <c r="I1135" s="2">
        <v>-1.84</v>
      </c>
      <c r="J1135" s="2">
        <v>-11.69</v>
      </c>
      <c r="K1135" s="2">
        <v>-14.25</v>
      </c>
      <c r="L1135" s="2">
        <v>-12.89</v>
      </c>
      <c r="M1135">
        <f t="shared" si="34"/>
        <v>66.802414627017782</v>
      </c>
      <c r="N1135">
        <f t="shared" si="35"/>
        <v>146.07256421017817</v>
      </c>
    </row>
    <row r="1136" spans="1:14" x14ac:dyDescent="0.15">
      <c r="A1136" s="2">
        <v>0</v>
      </c>
      <c r="B1136" s="2">
        <v>3</v>
      </c>
      <c r="C1136" s="2">
        <v>7</v>
      </c>
      <c r="D1136" s="2">
        <v>93002</v>
      </c>
      <c r="E1136" s="2">
        <v>4</v>
      </c>
      <c r="F1136" s="2">
        <v>8325</v>
      </c>
      <c r="G1136" s="2" t="s">
        <v>54</v>
      </c>
      <c r="H1136" s="2">
        <v>1</v>
      </c>
      <c r="I1136" s="2">
        <v>-30.04</v>
      </c>
      <c r="J1136" s="2">
        <v>47.69</v>
      </c>
      <c r="K1136" s="2">
        <v>-31.82</v>
      </c>
      <c r="L1136" s="2">
        <v>55.71</v>
      </c>
      <c r="M1136">
        <f t="shared" si="34"/>
        <v>70.814298697367605</v>
      </c>
      <c r="N1136">
        <f t="shared" si="35"/>
        <v>117.56100325977623</v>
      </c>
    </row>
    <row r="1137" spans="1:14" x14ac:dyDescent="0.15">
      <c r="A1137" s="2">
        <v>0</v>
      </c>
      <c r="B1137" s="2">
        <v>3</v>
      </c>
      <c r="C1137" s="2">
        <v>8</v>
      </c>
      <c r="D1137" s="2">
        <v>105049</v>
      </c>
      <c r="E1137" s="2">
        <v>5</v>
      </c>
      <c r="F1137" s="2">
        <v>12047</v>
      </c>
      <c r="G1137" s="2" t="s">
        <v>55</v>
      </c>
      <c r="H1137" s="2">
        <v>1</v>
      </c>
      <c r="I1137" s="2">
        <v>-5.76</v>
      </c>
      <c r="J1137" s="2">
        <v>-48.79</v>
      </c>
      <c r="K1137" s="2">
        <v>-3.07</v>
      </c>
      <c r="L1137" s="2">
        <v>-58.51</v>
      </c>
      <c r="M1137">
        <f t="shared" si="34"/>
        <v>117.78272751129514</v>
      </c>
      <c r="N1137">
        <f t="shared" si="35"/>
        <v>102.2815505681401</v>
      </c>
    </row>
    <row r="1138" spans="1:14" x14ac:dyDescent="0.15">
      <c r="A1138" s="2">
        <v>0</v>
      </c>
      <c r="B1138" s="2">
        <v>3</v>
      </c>
      <c r="C1138" s="2">
        <v>9</v>
      </c>
      <c r="D1138" s="2">
        <v>113146</v>
      </c>
      <c r="E1138" s="2">
        <v>5</v>
      </c>
      <c r="F1138" s="2">
        <v>8097</v>
      </c>
      <c r="G1138" s="2" t="s">
        <v>56</v>
      </c>
      <c r="H1138" s="2">
        <v>0</v>
      </c>
      <c r="I1138" s="2">
        <v>-9.07</v>
      </c>
      <c r="J1138" s="2">
        <v>1.03</v>
      </c>
      <c r="K1138" s="2">
        <v>-9.09</v>
      </c>
      <c r="L1138" s="2">
        <v>17.86</v>
      </c>
      <c r="M1138">
        <f t="shared" si="34"/>
        <v>76.606901125159737</v>
      </c>
      <c r="N1138">
        <f t="shared" si="35"/>
        <v>105.69543841449985</v>
      </c>
    </row>
    <row r="1139" spans="1:14" x14ac:dyDescent="0.15">
      <c r="A1139" s="2">
        <v>0</v>
      </c>
      <c r="B1139" s="2">
        <v>3</v>
      </c>
      <c r="C1139" s="2">
        <v>10</v>
      </c>
      <c r="D1139" s="2">
        <v>135750</v>
      </c>
      <c r="E1139" s="2">
        <v>6</v>
      </c>
      <c r="F1139" s="2">
        <v>22604</v>
      </c>
      <c r="G1139" s="2" t="s">
        <v>57</v>
      </c>
      <c r="H1139" s="2">
        <v>0</v>
      </c>
      <c r="I1139" s="2">
        <v>-28.47</v>
      </c>
      <c r="J1139" s="2">
        <v>-45.44</v>
      </c>
      <c r="K1139" s="2">
        <v>-29.57</v>
      </c>
      <c r="L1139" s="2">
        <v>-37.24</v>
      </c>
      <c r="M1139">
        <f t="shared" si="34"/>
        <v>58.782994139461799</v>
      </c>
      <c r="N1139">
        <f t="shared" si="35"/>
        <v>384.53298153497144</v>
      </c>
    </row>
    <row r="1140" spans="1:14" x14ac:dyDescent="0.15">
      <c r="A1140" s="2">
        <v>0</v>
      </c>
      <c r="B1140" s="2">
        <v>3</v>
      </c>
      <c r="C1140" s="2">
        <v>11</v>
      </c>
      <c r="D1140" s="2">
        <v>151616</v>
      </c>
      <c r="E1140" s="2">
        <v>7</v>
      </c>
      <c r="F1140" s="2">
        <v>15866</v>
      </c>
      <c r="G1140" s="2" t="s">
        <v>58</v>
      </c>
      <c r="H1140" s="2">
        <v>1</v>
      </c>
      <c r="I1140" s="2">
        <v>46.55</v>
      </c>
      <c r="J1140" s="2">
        <v>34.32</v>
      </c>
      <c r="K1140" s="2">
        <v>35.06</v>
      </c>
      <c r="L1140" s="2">
        <v>26.66</v>
      </c>
      <c r="M1140">
        <f t="shared" si="34"/>
        <v>90.885900446658937</v>
      </c>
      <c r="N1140">
        <f t="shared" si="35"/>
        <v>174.57053208502651</v>
      </c>
    </row>
    <row r="1141" spans="1:14" x14ac:dyDescent="0.15">
      <c r="A1141" s="2">
        <v>0</v>
      </c>
      <c r="B1141" s="2">
        <v>3</v>
      </c>
      <c r="C1141" s="2">
        <v>12</v>
      </c>
      <c r="D1141" s="2">
        <v>159142</v>
      </c>
      <c r="E1141" s="2">
        <v>7</v>
      </c>
      <c r="F1141" s="2">
        <v>7526</v>
      </c>
      <c r="G1141" s="2" t="s">
        <v>59</v>
      </c>
      <c r="H1141" s="2">
        <v>1</v>
      </c>
      <c r="I1141" s="2">
        <v>45.31</v>
      </c>
      <c r="J1141" s="2">
        <v>-27.36</v>
      </c>
      <c r="K1141" s="2">
        <v>35.4</v>
      </c>
      <c r="L1141" s="2">
        <v>-33.11</v>
      </c>
      <c r="M1141">
        <f t="shared" si="34"/>
        <v>59.770967032498305</v>
      </c>
      <c r="N1141">
        <f t="shared" si="35"/>
        <v>125.91397418596237</v>
      </c>
    </row>
    <row r="1142" spans="1:14" x14ac:dyDescent="0.15">
      <c r="A1142" s="2">
        <v>1</v>
      </c>
      <c r="B1142" s="2">
        <v>3</v>
      </c>
      <c r="C1142" s="2">
        <v>1</v>
      </c>
      <c r="D1142" s="2">
        <v>15898.10009765625</v>
      </c>
      <c r="E1142" s="2">
        <v>1</v>
      </c>
      <c r="F1142" s="2">
        <v>15898.10009765625</v>
      </c>
      <c r="G1142" s="2" t="s">
        <v>61</v>
      </c>
      <c r="H1142" s="2">
        <v>0</v>
      </c>
      <c r="I1142" s="2">
        <v>-30.61</v>
      </c>
      <c r="J1142" s="2">
        <v>47.77</v>
      </c>
      <c r="K1142" s="2">
        <v>-31.82</v>
      </c>
      <c r="L1142" s="2">
        <v>55.71</v>
      </c>
      <c r="M1142">
        <f t="shared" si="34"/>
        <v>-1</v>
      </c>
      <c r="N1142">
        <f t="shared" si="35"/>
        <v>-1</v>
      </c>
    </row>
    <row r="1143" spans="1:14" x14ac:dyDescent="0.15">
      <c r="A1143" s="2">
        <v>1</v>
      </c>
      <c r="B1143" s="2">
        <v>3</v>
      </c>
      <c r="C1143" s="2">
        <v>2</v>
      </c>
      <c r="D1143" s="2">
        <v>25504.800048828125</v>
      </c>
      <c r="E1143" s="2">
        <v>1</v>
      </c>
      <c r="F1143" s="2">
        <v>9606.6999511718768</v>
      </c>
      <c r="G1143" s="2" t="s">
        <v>28</v>
      </c>
      <c r="H1143" s="2">
        <v>1</v>
      </c>
      <c r="I1143" s="2">
        <v>47.1</v>
      </c>
      <c r="J1143" s="2">
        <v>34.299999999999997</v>
      </c>
      <c r="K1143" s="2">
        <v>35.06</v>
      </c>
      <c r="L1143" s="2">
        <v>26.66</v>
      </c>
      <c r="M1143">
        <f t="shared" si="34"/>
        <v>72.916643504758227</v>
      </c>
      <c r="N1143">
        <f t="shared" si="35"/>
        <v>131.74906975174994</v>
      </c>
    </row>
    <row r="1144" spans="1:14" x14ac:dyDescent="0.15">
      <c r="A1144" s="2">
        <v>1</v>
      </c>
      <c r="B1144" s="2">
        <v>3</v>
      </c>
      <c r="C1144" s="2">
        <v>3</v>
      </c>
      <c r="D1144" s="2">
        <v>38621.5</v>
      </c>
      <c r="E1144" s="2">
        <v>2</v>
      </c>
      <c r="F1144" s="2">
        <v>13116.699951171877</v>
      </c>
      <c r="G1144" s="2" t="s">
        <v>109</v>
      </c>
      <c r="H1144" s="2">
        <v>0</v>
      </c>
      <c r="I1144" s="2">
        <v>9.23</v>
      </c>
      <c r="J1144" s="2">
        <v>-50.09</v>
      </c>
      <c r="K1144" s="2">
        <v>14.55</v>
      </c>
      <c r="L1144" s="2">
        <v>-58.79</v>
      </c>
      <c r="M1144">
        <f t="shared" si="34"/>
        <v>87.876974231023681</v>
      </c>
      <c r="N1144">
        <f t="shared" si="35"/>
        <v>149.26207992424503</v>
      </c>
    </row>
    <row r="1145" spans="1:14" x14ac:dyDescent="0.15">
      <c r="A1145" s="2">
        <v>1</v>
      </c>
      <c r="B1145" s="2">
        <v>3</v>
      </c>
      <c r="C1145" s="2">
        <v>4</v>
      </c>
      <c r="D1145" s="2">
        <v>45830.10009765625</v>
      </c>
      <c r="E1145" s="2">
        <v>2</v>
      </c>
      <c r="F1145" s="2">
        <v>7208.60009765625</v>
      </c>
      <c r="G1145" s="2" t="s">
        <v>110</v>
      </c>
      <c r="H1145" s="2">
        <v>0</v>
      </c>
      <c r="I1145" s="2">
        <v>-35.82</v>
      </c>
      <c r="J1145" s="2">
        <v>-49.37</v>
      </c>
      <c r="K1145" s="2">
        <v>-38.950000000000003</v>
      </c>
      <c r="L1145" s="2">
        <v>-61.87</v>
      </c>
      <c r="M1145">
        <f t="shared" si="34"/>
        <v>53.588584605305634</v>
      </c>
      <c r="N1145">
        <f t="shared" si="35"/>
        <v>134.51745648349424</v>
      </c>
    </row>
    <row r="1146" spans="1:14" x14ac:dyDescent="0.15">
      <c r="A1146" s="2">
        <v>1</v>
      </c>
      <c r="B1146" s="2">
        <v>3</v>
      </c>
      <c r="C1146" s="2">
        <v>5</v>
      </c>
      <c r="D1146" s="2">
        <v>55940.60009765625</v>
      </c>
      <c r="E1146" s="2">
        <v>3</v>
      </c>
      <c r="F1146" s="2">
        <v>10110.5</v>
      </c>
      <c r="G1146" s="2" t="s">
        <v>50</v>
      </c>
      <c r="H1146" s="2">
        <v>1</v>
      </c>
      <c r="I1146" s="2">
        <v>-0.59</v>
      </c>
      <c r="J1146" s="2">
        <v>-11.49</v>
      </c>
      <c r="K1146" s="2">
        <v>-14.25</v>
      </c>
      <c r="L1146" s="2">
        <v>-12.89</v>
      </c>
      <c r="M1146">
        <f t="shared" si="34"/>
        <v>54.855541196856315</v>
      </c>
      <c r="N1146">
        <f t="shared" si="35"/>
        <v>184.31137090995315</v>
      </c>
    </row>
    <row r="1147" spans="1:14" x14ac:dyDescent="0.15">
      <c r="A1147" s="2">
        <v>1</v>
      </c>
      <c r="B1147" s="2">
        <v>3</v>
      </c>
      <c r="C1147" s="2">
        <v>6</v>
      </c>
      <c r="D1147" s="2">
        <v>62877.5</v>
      </c>
      <c r="E1147" s="2">
        <v>3</v>
      </c>
      <c r="F1147" s="2">
        <v>6936.89990234375</v>
      </c>
      <c r="G1147" s="2" t="s">
        <v>111</v>
      </c>
      <c r="H1147" s="2">
        <v>1</v>
      </c>
      <c r="I1147" s="2">
        <v>49.96</v>
      </c>
      <c r="J1147" s="2">
        <v>25.24</v>
      </c>
      <c r="K1147" s="2">
        <v>58.31</v>
      </c>
      <c r="L1147" s="2">
        <v>27.93</v>
      </c>
      <c r="M1147">
        <f t="shared" si="34"/>
        <v>83.253984889613548</v>
      </c>
      <c r="N1147">
        <f t="shared" si="35"/>
        <v>83.322136610534443</v>
      </c>
    </row>
    <row r="1148" spans="1:14" x14ac:dyDescent="0.15">
      <c r="A1148" s="2">
        <v>1</v>
      </c>
      <c r="B1148" s="2">
        <v>3</v>
      </c>
      <c r="C1148" s="2">
        <v>7</v>
      </c>
      <c r="D1148" s="2">
        <v>80607</v>
      </c>
      <c r="E1148" s="2">
        <v>4</v>
      </c>
      <c r="F1148" s="2">
        <v>17729.5</v>
      </c>
      <c r="G1148" s="2" t="s">
        <v>25</v>
      </c>
      <c r="H1148" s="2">
        <v>0</v>
      </c>
      <c r="I1148" s="2">
        <v>-49.07</v>
      </c>
      <c r="J1148" s="2">
        <v>-10.36</v>
      </c>
      <c r="K1148" s="2">
        <v>-60</v>
      </c>
      <c r="L1148" s="2">
        <v>-11.5</v>
      </c>
      <c r="M1148">
        <f t="shared" si="34"/>
        <v>124.70758196677538</v>
      </c>
      <c r="N1148">
        <f t="shared" si="35"/>
        <v>142.16858125533616</v>
      </c>
    </row>
    <row r="1149" spans="1:14" x14ac:dyDescent="0.15">
      <c r="A1149" s="2">
        <v>1</v>
      </c>
      <c r="B1149" s="2">
        <v>3</v>
      </c>
      <c r="C1149" s="2">
        <v>8</v>
      </c>
      <c r="D1149" s="2">
        <v>86355.7001953125</v>
      </c>
      <c r="E1149" s="2">
        <v>4</v>
      </c>
      <c r="F1149" s="2">
        <v>5748.7001953125</v>
      </c>
      <c r="G1149" s="2" t="s">
        <v>112</v>
      </c>
      <c r="H1149" s="2">
        <v>0</v>
      </c>
      <c r="I1149" s="2">
        <v>-9.44</v>
      </c>
      <c r="J1149" s="2">
        <v>-49.63</v>
      </c>
      <c r="K1149" s="2">
        <v>-3.07</v>
      </c>
      <c r="L1149" s="2">
        <v>-58.51</v>
      </c>
      <c r="M1149">
        <f t="shared" si="34"/>
        <v>73.830650816581596</v>
      </c>
      <c r="N1149">
        <f t="shared" si="35"/>
        <v>77.863328194059505</v>
      </c>
    </row>
    <row r="1150" spans="1:14" x14ac:dyDescent="0.15">
      <c r="A1150" s="2">
        <v>1</v>
      </c>
      <c r="B1150" s="2">
        <v>3</v>
      </c>
      <c r="C1150" s="2">
        <v>9</v>
      </c>
      <c r="D1150" s="2">
        <v>97673.7001953125</v>
      </c>
      <c r="E1150" s="2">
        <v>5</v>
      </c>
      <c r="F1150" s="2">
        <v>11318</v>
      </c>
      <c r="G1150" s="2" t="s">
        <v>41</v>
      </c>
      <c r="H1150" s="2">
        <v>0</v>
      </c>
      <c r="I1150" s="2">
        <v>38.049999999999997</v>
      </c>
      <c r="J1150" s="2">
        <v>48.33</v>
      </c>
      <c r="K1150" s="2">
        <v>36.74</v>
      </c>
      <c r="L1150" s="2">
        <v>59.06</v>
      </c>
      <c r="M1150">
        <f t="shared" si="34"/>
        <v>124.12711629615826</v>
      </c>
      <c r="N1150">
        <f t="shared" si="35"/>
        <v>91.180721325999997</v>
      </c>
    </row>
    <row r="1151" spans="1:14" x14ac:dyDescent="0.15">
      <c r="A1151" s="2">
        <v>1</v>
      </c>
      <c r="B1151" s="2">
        <v>3</v>
      </c>
      <c r="C1151" s="2">
        <v>10</v>
      </c>
      <c r="D1151" s="2">
        <v>113993.2001953125</v>
      </c>
      <c r="E1151" s="2">
        <v>5</v>
      </c>
      <c r="F1151" s="2">
        <v>16319.5</v>
      </c>
      <c r="G1151" s="2" t="s">
        <v>113</v>
      </c>
      <c r="H1151" s="2">
        <v>1</v>
      </c>
      <c r="I1151" s="2">
        <v>51.3</v>
      </c>
      <c r="J1151" s="2">
        <v>-34.83</v>
      </c>
      <c r="K1151" s="2">
        <v>62.34</v>
      </c>
      <c r="L1151" s="2">
        <v>-33.51</v>
      </c>
      <c r="M1151">
        <f t="shared" si="34"/>
        <v>96.044598494657677</v>
      </c>
      <c r="N1151">
        <f t="shared" si="35"/>
        <v>169.91585425710062</v>
      </c>
    </row>
    <row r="1152" spans="1:14" x14ac:dyDescent="0.15">
      <c r="A1152" s="2">
        <v>1</v>
      </c>
      <c r="B1152" s="2">
        <v>3</v>
      </c>
      <c r="C1152" s="2">
        <v>11</v>
      </c>
      <c r="D1152" s="2">
        <v>129766.60009765624</v>
      </c>
      <c r="E1152" s="2">
        <v>6</v>
      </c>
      <c r="F1152" s="2">
        <v>15773.39990234375</v>
      </c>
      <c r="G1152" s="2" t="s">
        <v>114</v>
      </c>
      <c r="H1152" s="2">
        <v>1</v>
      </c>
      <c r="I1152" s="2">
        <v>1.72</v>
      </c>
      <c r="J1152" s="2">
        <v>-31.94</v>
      </c>
      <c r="K1152" s="2">
        <v>14.49</v>
      </c>
      <c r="L1152" s="2">
        <v>-33.74</v>
      </c>
      <c r="M1152">
        <f t="shared" si="34"/>
        <v>47.850552765877218</v>
      </c>
      <c r="N1152">
        <f t="shared" si="35"/>
        <v>329.6388231818284</v>
      </c>
    </row>
    <row r="1153" spans="1:14" x14ac:dyDescent="0.15">
      <c r="A1153" s="2">
        <v>1</v>
      </c>
      <c r="B1153" s="2">
        <v>3</v>
      </c>
      <c r="C1153" s="2">
        <v>12</v>
      </c>
      <c r="D1153" s="2">
        <v>140638.40014648438</v>
      </c>
      <c r="E1153" s="2">
        <v>7</v>
      </c>
      <c r="F1153" s="2">
        <v>10871.800048828123</v>
      </c>
      <c r="G1153" s="2" t="s">
        <v>31</v>
      </c>
      <c r="H1153" s="2">
        <v>1</v>
      </c>
      <c r="I1153" s="2">
        <v>48.32</v>
      </c>
      <c r="J1153" s="2">
        <v>-8.69</v>
      </c>
      <c r="K1153" s="2">
        <v>59.29</v>
      </c>
      <c r="L1153" s="2">
        <v>-9.16</v>
      </c>
      <c r="M1153">
        <f t="shared" si="34"/>
        <v>51.100062622270826</v>
      </c>
      <c r="N1153">
        <f t="shared" si="35"/>
        <v>212.75512183207954</v>
      </c>
    </row>
    <row r="1154" spans="1:14" x14ac:dyDescent="0.15">
      <c r="A1154" s="2">
        <v>2</v>
      </c>
      <c r="B1154" s="2">
        <v>3</v>
      </c>
      <c r="C1154" s="2">
        <v>1</v>
      </c>
      <c r="D1154" s="2">
        <v>14223</v>
      </c>
      <c r="E1154" s="2">
        <v>1</v>
      </c>
      <c r="F1154" s="2">
        <v>14223</v>
      </c>
      <c r="G1154" s="2" t="s">
        <v>145</v>
      </c>
      <c r="H1154" s="2">
        <v>1</v>
      </c>
      <c r="I1154" s="2">
        <v>48.29</v>
      </c>
      <c r="J1154" s="2">
        <v>26.49</v>
      </c>
      <c r="K1154" s="2">
        <v>58.31</v>
      </c>
      <c r="L1154" s="2">
        <v>27.93</v>
      </c>
      <c r="M1154">
        <f t="shared" si="34"/>
        <v>-1</v>
      </c>
      <c r="N1154">
        <f t="shared" si="35"/>
        <v>-1</v>
      </c>
    </row>
    <row r="1155" spans="1:14" x14ac:dyDescent="0.15">
      <c r="A1155" s="2">
        <v>2</v>
      </c>
      <c r="B1155" s="2">
        <v>3</v>
      </c>
      <c r="C1155" s="2">
        <v>2</v>
      </c>
      <c r="D1155" s="2">
        <v>31582.599853515625</v>
      </c>
      <c r="E1155" s="2">
        <v>2</v>
      </c>
      <c r="F1155" s="2">
        <v>17359.599853515625</v>
      </c>
      <c r="G1155" s="2" t="s">
        <v>36</v>
      </c>
      <c r="H1155" s="2">
        <v>0</v>
      </c>
      <c r="I1155" s="2">
        <v>1.27</v>
      </c>
      <c r="J1155" s="2">
        <v>-33.92</v>
      </c>
      <c r="K1155" s="2">
        <v>14.49</v>
      </c>
      <c r="L1155" s="2">
        <v>-33.74</v>
      </c>
      <c r="M1155">
        <f t="shared" ref="M1155:M1218" si="36">IF(C1155&gt;1, SQRT((L1155-L1154)^2 + (K1155-K1154)^2), -1)</f>
        <v>75.653032325214824</v>
      </c>
      <c r="N1155">
        <f t="shared" ref="N1155:N1218" si="37">IF(M1155&gt;=0, F1155/M1155, -1)</f>
        <v>229.46337139390178</v>
      </c>
    </row>
    <row r="1156" spans="1:14" x14ac:dyDescent="0.15">
      <c r="A1156" s="2">
        <v>2</v>
      </c>
      <c r="B1156" s="2">
        <v>3</v>
      </c>
      <c r="C1156" s="2">
        <v>3</v>
      </c>
      <c r="D1156" s="2">
        <v>51429.800048828125</v>
      </c>
      <c r="E1156" s="2">
        <v>3</v>
      </c>
      <c r="F1156" s="2">
        <v>19847.2001953125</v>
      </c>
      <c r="G1156" s="2" t="s">
        <v>106</v>
      </c>
      <c r="H1156" s="2">
        <v>0</v>
      </c>
      <c r="I1156" s="2">
        <v>38.299999999999997</v>
      </c>
      <c r="J1156" s="2">
        <v>48.5</v>
      </c>
      <c r="K1156" s="2">
        <v>36.74</v>
      </c>
      <c r="L1156" s="2">
        <v>59.06</v>
      </c>
      <c r="M1156">
        <f t="shared" si="36"/>
        <v>95.430092214143869</v>
      </c>
      <c r="N1156">
        <f t="shared" si="37"/>
        <v>207.97632837633273</v>
      </c>
    </row>
    <row r="1157" spans="1:14" x14ac:dyDescent="0.15">
      <c r="A1157" s="2">
        <v>2</v>
      </c>
      <c r="B1157" s="2">
        <v>3</v>
      </c>
      <c r="C1157" s="2">
        <v>4</v>
      </c>
      <c r="D1157" s="2">
        <v>70907.89990234375</v>
      </c>
      <c r="E1157" s="2">
        <v>3</v>
      </c>
      <c r="F1157" s="2">
        <v>19478.099853515625</v>
      </c>
      <c r="G1157" s="2" t="s">
        <v>146</v>
      </c>
      <c r="H1157" s="2">
        <v>0</v>
      </c>
      <c r="I1157" s="2">
        <v>25.8</v>
      </c>
      <c r="J1157" s="2">
        <v>1.6</v>
      </c>
      <c r="K1157" s="2">
        <v>26.49</v>
      </c>
      <c r="L1157" s="2">
        <v>16.95</v>
      </c>
      <c r="M1157">
        <f t="shared" si="36"/>
        <v>43.339526993265629</v>
      </c>
      <c r="N1157">
        <f t="shared" si="37"/>
        <v>449.43037464488839</v>
      </c>
    </row>
    <row r="1158" spans="1:14" x14ac:dyDescent="0.15">
      <c r="A1158" s="2">
        <v>2</v>
      </c>
      <c r="B1158" s="2">
        <v>3</v>
      </c>
      <c r="C1158" s="2">
        <v>5</v>
      </c>
      <c r="D1158" s="2">
        <v>85799.199951171875</v>
      </c>
      <c r="E1158" s="2">
        <v>4</v>
      </c>
      <c r="F1158" s="2">
        <v>14891.300048828123</v>
      </c>
      <c r="G1158" s="2" t="s">
        <v>147</v>
      </c>
      <c r="H1158" s="2">
        <v>0</v>
      </c>
      <c r="I1158" s="2">
        <v>45.78</v>
      </c>
      <c r="J1158" s="2">
        <v>-31.03</v>
      </c>
      <c r="K1158" s="2">
        <v>35.4</v>
      </c>
      <c r="L1158" s="2">
        <v>-33.11</v>
      </c>
      <c r="M1158">
        <f t="shared" si="36"/>
        <v>50.846747191929595</v>
      </c>
      <c r="N1158">
        <f t="shared" si="37"/>
        <v>292.86632619031474</v>
      </c>
    </row>
    <row r="1159" spans="1:14" x14ac:dyDescent="0.15">
      <c r="A1159" s="2">
        <v>2</v>
      </c>
      <c r="B1159" s="2">
        <v>3</v>
      </c>
      <c r="C1159" s="2">
        <v>6</v>
      </c>
      <c r="D1159" s="2">
        <v>98567</v>
      </c>
      <c r="E1159" s="2">
        <v>5</v>
      </c>
      <c r="F1159" s="2">
        <v>12767.800048828123</v>
      </c>
      <c r="G1159" s="2" t="s">
        <v>44</v>
      </c>
      <c r="H1159" s="2">
        <v>0</v>
      </c>
      <c r="I1159" s="2">
        <v>-28.94</v>
      </c>
      <c r="J1159" s="2">
        <v>-45.92</v>
      </c>
      <c r="K1159" s="2">
        <v>-29.57</v>
      </c>
      <c r="L1159" s="2">
        <v>-37.24</v>
      </c>
      <c r="M1159">
        <f t="shared" si="36"/>
        <v>65.10113516675419</v>
      </c>
      <c r="N1159">
        <f t="shared" si="37"/>
        <v>196.12254096835434</v>
      </c>
    </row>
    <row r="1160" spans="1:14" x14ac:dyDescent="0.15">
      <c r="A1160" s="2">
        <v>2</v>
      </c>
      <c r="B1160" s="2">
        <v>3</v>
      </c>
      <c r="C1160" s="2">
        <v>7</v>
      </c>
      <c r="D1160" s="2">
        <v>113423.80004882812</v>
      </c>
      <c r="E1160" s="2">
        <v>5</v>
      </c>
      <c r="F1160" s="2">
        <v>14856.800048828123</v>
      </c>
      <c r="G1160" s="2" t="s">
        <v>84</v>
      </c>
      <c r="H1160" s="2">
        <v>0</v>
      </c>
      <c r="I1160" s="2">
        <v>31.07</v>
      </c>
      <c r="J1160" s="2">
        <v>-49.55</v>
      </c>
      <c r="K1160" s="2">
        <v>32.200000000000003</v>
      </c>
      <c r="L1160" s="2">
        <v>-60.9</v>
      </c>
      <c r="M1160">
        <f t="shared" si="36"/>
        <v>66.146265956590483</v>
      </c>
      <c r="N1160">
        <f t="shared" si="37"/>
        <v>224.60527187699651</v>
      </c>
    </row>
    <row r="1161" spans="1:14" x14ac:dyDescent="0.15">
      <c r="A1161" s="2">
        <v>2</v>
      </c>
      <c r="B1161" s="2">
        <v>3</v>
      </c>
      <c r="C1161" s="2">
        <v>8</v>
      </c>
      <c r="D1161" s="2">
        <v>126646.89990234376</v>
      </c>
      <c r="E1161" s="2">
        <v>6</v>
      </c>
      <c r="F1161" s="2">
        <v>13223.099853515623</v>
      </c>
      <c r="G1161" s="2" t="s">
        <v>148</v>
      </c>
      <c r="H1161" s="2">
        <v>0</v>
      </c>
      <c r="I1161" s="2">
        <v>-10.039999999999999</v>
      </c>
      <c r="J1161" s="2">
        <v>0.88</v>
      </c>
      <c r="K1161" s="2">
        <v>-9.09</v>
      </c>
      <c r="L1161" s="2">
        <v>17.86</v>
      </c>
      <c r="M1161">
        <f t="shared" si="36"/>
        <v>88.926945860071001</v>
      </c>
      <c r="N1161">
        <f t="shared" si="37"/>
        <v>148.69621041885927</v>
      </c>
    </row>
    <row r="1162" spans="1:14" x14ac:dyDescent="0.15">
      <c r="A1162" s="2">
        <v>2</v>
      </c>
      <c r="B1162" s="2">
        <v>3</v>
      </c>
      <c r="C1162" s="2">
        <v>9</v>
      </c>
      <c r="D1162" s="2">
        <v>136930.59985351562</v>
      </c>
      <c r="E1162" s="2">
        <v>6</v>
      </c>
      <c r="F1162" s="2">
        <v>10283.699951171877</v>
      </c>
      <c r="G1162" s="2" t="s">
        <v>149</v>
      </c>
      <c r="H1162" s="2">
        <v>0</v>
      </c>
      <c r="I1162" s="2">
        <v>-6.76</v>
      </c>
      <c r="J1162" s="2">
        <v>-51.12</v>
      </c>
      <c r="K1162" s="2">
        <v>-3.07</v>
      </c>
      <c r="L1162" s="2">
        <v>-58.51</v>
      </c>
      <c r="M1162">
        <f t="shared" si="36"/>
        <v>76.606901125159737</v>
      </c>
      <c r="N1162">
        <f t="shared" si="37"/>
        <v>134.23986351269386</v>
      </c>
    </row>
    <row r="1163" spans="1:14" x14ac:dyDescent="0.15">
      <c r="A1163" s="2">
        <v>2</v>
      </c>
      <c r="B1163" s="2">
        <v>3</v>
      </c>
      <c r="C1163" s="2">
        <v>10</v>
      </c>
      <c r="D1163" s="2">
        <v>151942.30004882812</v>
      </c>
      <c r="E1163" s="2">
        <v>7</v>
      </c>
      <c r="F1163" s="2">
        <v>15011.7001953125</v>
      </c>
      <c r="G1163" s="2" t="s">
        <v>89</v>
      </c>
      <c r="H1163" s="2">
        <v>0</v>
      </c>
      <c r="I1163" s="2">
        <v>46.87</v>
      </c>
      <c r="J1163" s="2">
        <v>31.54</v>
      </c>
      <c r="K1163" s="2">
        <v>35.06</v>
      </c>
      <c r="L1163" s="2">
        <v>26.66</v>
      </c>
      <c r="M1163">
        <f t="shared" si="36"/>
        <v>93.31573179266185</v>
      </c>
      <c r="N1163">
        <f t="shared" si="37"/>
        <v>160.86998308781401</v>
      </c>
    </row>
    <row r="1164" spans="1:14" x14ac:dyDescent="0.15">
      <c r="A1164" s="2">
        <v>2</v>
      </c>
      <c r="B1164" s="2">
        <v>3</v>
      </c>
      <c r="C1164" s="2">
        <v>11</v>
      </c>
      <c r="D1164" s="2">
        <v>167529.30004882812</v>
      </c>
      <c r="E1164" s="2">
        <v>8</v>
      </c>
      <c r="F1164" s="2">
        <v>15587</v>
      </c>
      <c r="G1164" s="2" t="s">
        <v>102</v>
      </c>
      <c r="H1164" s="2">
        <v>0</v>
      </c>
      <c r="I1164" s="2">
        <v>-36.49</v>
      </c>
      <c r="J1164" s="2">
        <v>-50.46</v>
      </c>
      <c r="K1164" s="2">
        <v>-38.950000000000003</v>
      </c>
      <c r="L1164" s="2">
        <v>-61.87</v>
      </c>
      <c r="M1164">
        <f t="shared" si="36"/>
        <v>115.39081852556555</v>
      </c>
      <c r="N1164">
        <f t="shared" si="37"/>
        <v>135.08007135374123</v>
      </c>
    </row>
    <row r="1165" spans="1:14" x14ac:dyDescent="0.15">
      <c r="A1165" s="2">
        <v>2</v>
      </c>
      <c r="B1165" s="2">
        <v>3</v>
      </c>
      <c r="C1165" s="2">
        <v>12</v>
      </c>
      <c r="D1165" s="2">
        <v>178495.80004882812</v>
      </c>
      <c r="E1165" s="2">
        <v>8</v>
      </c>
      <c r="F1165" s="2">
        <v>10966.5</v>
      </c>
      <c r="G1165" s="2" t="s">
        <v>83</v>
      </c>
      <c r="H1165" s="2">
        <v>1</v>
      </c>
      <c r="I1165" s="2">
        <v>50.96</v>
      </c>
      <c r="J1165" s="2">
        <v>-35.57</v>
      </c>
      <c r="K1165" s="2">
        <v>62.34</v>
      </c>
      <c r="L1165" s="2">
        <v>-33.51</v>
      </c>
      <c r="M1165">
        <f t="shared" si="36"/>
        <v>105.18533025094327</v>
      </c>
      <c r="N1165">
        <f t="shared" si="37"/>
        <v>104.25883508505366</v>
      </c>
    </row>
    <row r="1166" spans="1:14" x14ac:dyDescent="0.15">
      <c r="A1166" s="2">
        <v>3</v>
      </c>
      <c r="B1166" s="2">
        <v>3</v>
      </c>
      <c r="C1166" s="2">
        <v>1</v>
      </c>
      <c r="D1166" s="2">
        <v>16957.2001953125</v>
      </c>
      <c r="E1166" s="2">
        <v>1</v>
      </c>
      <c r="F1166" s="2">
        <v>16957.2001953125</v>
      </c>
      <c r="G1166" s="2" t="s">
        <v>18</v>
      </c>
      <c r="H1166" s="2">
        <v>0</v>
      </c>
      <c r="I1166" s="2">
        <v>37.479999999999997</v>
      </c>
      <c r="J1166" s="2">
        <v>48.16</v>
      </c>
      <c r="K1166" s="2">
        <v>36.74</v>
      </c>
      <c r="L1166" s="2">
        <v>59.06</v>
      </c>
      <c r="M1166">
        <f t="shared" si="36"/>
        <v>-1</v>
      </c>
      <c r="N1166">
        <f t="shared" si="37"/>
        <v>-1</v>
      </c>
    </row>
    <row r="1167" spans="1:14" x14ac:dyDescent="0.15">
      <c r="A1167" s="2">
        <v>3</v>
      </c>
      <c r="B1167" s="2">
        <v>3</v>
      </c>
      <c r="C1167" s="2">
        <v>2</v>
      </c>
      <c r="D1167" s="2">
        <v>32954.400146484375</v>
      </c>
      <c r="E1167" s="2">
        <v>2</v>
      </c>
      <c r="F1167" s="2">
        <v>15997.199951171877</v>
      </c>
      <c r="G1167" s="2" t="s">
        <v>171</v>
      </c>
      <c r="H1167" s="2">
        <v>1</v>
      </c>
      <c r="I1167" s="2">
        <v>-35.92</v>
      </c>
      <c r="J1167" s="2">
        <v>-48.35</v>
      </c>
      <c r="K1167" s="2">
        <v>-38.950000000000003</v>
      </c>
      <c r="L1167" s="2">
        <v>-61.87</v>
      </c>
      <c r="M1167">
        <f t="shared" si="36"/>
        <v>142.66408447818955</v>
      </c>
      <c r="N1167">
        <f t="shared" si="37"/>
        <v>112.13193572638477</v>
      </c>
    </row>
    <row r="1168" spans="1:14" x14ac:dyDescent="0.15">
      <c r="A1168" s="2">
        <v>3</v>
      </c>
      <c r="B1168" s="2">
        <v>3</v>
      </c>
      <c r="C1168" s="2">
        <v>3</v>
      </c>
      <c r="D1168" s="2">
        <v>42885.7001953125</v>
      </c>
      <c r="E1168" s="2">
        <v>2</v>
      </c>
      <c r="F1168" s="2">
        <v>9931.3000488281232</v>
      </c>
      <c r="G1168" s="2" t="s">
        <v>125</v>
      </c>
      <c r="H1168" s="2">
        <v>0</v>
      </c>
      <c r="I1168" s="2">
        <v>-9.02</v>
      </c>
      <c r="J1168" s="2">
        <v>0.8</v>
      </c>
      <c r="K1168" s="2">
        <v>-9.09</v>
      </c>
      <c r="L1168" s="2">
        <v>17.86</v>
      </c>
      <c r="M1168">
        <f t="shared" si="36"/>
        <v>85.138079024605659</v>
      </c>
      <c r="N1168">
        <f t="shared" si="37"/>
        <v>116.64933203341234</v>
      </c>
    </row>
    <row r="1169" spans="1:14" x14ac:dyDescent="0.15">
      <c r="A1169" s="2">
        <v>3</v>
      </c>
      <c r="B1169" s="2">
        <v>3</v>
      </c>
      <c r="C1169" s="2">
        <v>4</v>
      </c>
      <c r="D1169" s="2">
        <v>54867.60009765625</v>
      </c>
      <c r="E1169" s="2">
        <v>3</v>
      </c>
      <c r="F1169" s="2">
        <v>11981.89990234375</v>
      </c>
      <c r="G1169" s="2" t="s">
        <v>172</v>
      </c>
      <c r="H1169" s="2">
        <v>0</v>
      </c>
      <c r="I1169" s="2">
        <v>50.14</v>
      </c>
      <c r="J1169" s="2">
        <v>-34.71</v>
      </c>
      <c r="K1169" s="2">
        <v>62.34</v>
      </c>
      <c r="L1169" s="2">
        <v>-33.51</v>
      </c>
      <c r="M1169">
        <f t="shared" si="36"/>
        <v>87.983645071115347</v>
      </c>
      <c r="N1169">
        <f t="shared" si="37"/>
        <v>136.18326329466151</v>
      </c>
    </row>
    <row r="1170" spans="1:14" x14ac:dyDescent="0.15">
      <c r="A1170" s="2">
        <v>3</v>
      </c>
      <c r="B1170" s="2">
        <v>3</v>
      </c>
      <c r="C1170" s="2">
        <v>5</v>
      </c>
      <c r="D1170" s="2">
        <v>69229.2001953125</v>
      </c>
      <c r="E1170" s="2">
        <v>3</v>
      </c>
      <c r="F1170" s="2">
        <v>14361.60009765625</v>
      </c>
      <c r="G1170" s="2" t="s">
        <v>98</v>
      </c>
      <c r="H1170" s="2">
        <v>0</v>
      </c>
      <c r="I1170" s="2">
        <v>-28.33</v>
      </c>
      <c r="J1170" s="2">
        <v>-46.86</v>
      </c>
      <c r="K1170" s="2">
        <v>-29.57</v>
      </c>
      <c r="L1170" s="2">
        <v>-37.24</v>
      </c>
      <c r="M1170">
        <f t="shared" si="36"/>
        <v>91.985656490563784</v>
      </c>
      <c r="N1170">
        <f t="shared" si="37"/>
        <v>156.1286905543748</v>
      </c>
    </row>
    <row r="1171" spans="1:14" x14ac:dyDescent="0.15">
      <c r="A1171" s="2">
        <v>3</v>
      </c>
      <c r="B1171" s="2">
        <v>3</v>
      </c>
      <c r="C1171" s="2">
        <v>6</v>
      </c>
      <c r="D1171" s="2">
        <v>79683.2001953125</v>
      </c>
      <c r="E1171" s="2">
        <v>4</v>
      </c>
      <c r="F1171" s="2">
        <v>10454</v>
      </c>
      <c r="G1171" s="2" t="s">
        <v>173</v>
      </c>
      <c r="H1171" s="2">
        <v>1</v>
      </c>
      <c r="I1171" s="2">
        <v>48.74</v>
      </c>
      <c r="J1171" s="2">
        <v>-28.37</v>
      </c>
      <c r="K1171" s="2">
        <v>35.4</v>
      </c>
      <c r="L1171" s="2">
        <v>-33.11</v>
      </c>
      <c r="M1171">
        <f t="shared" si="36"/>
        <v>65.10113516675419</v>
      </c>
      <c r="N1171">
        <f t="shared" si="37"/>
        <v>160.58091726392266</v>
      </c>
    </row>
    <row r="1172" spans="1:14" x14ac:dyDescent="0.15">
      <c r="A1172" s="2">
        <v>3</v>
      </c>
      <c r="B1172" s="2">
        <v>3</v>
      </c>
      <c r="C1172" s="2">
        <v>7</v>
      </c>
      <c r="D1172" s="2">
        <v>99047.900146484375</v>
      </c>
      <c r="E1172" s="2">
        <v>5</v>
      </c>
      <c r="F1172" s="2">
        <v>19364.699951171875</v>
      </c>
      <c r="G1172" s="2" t="s">
        <v>174</v>
      </c>
      <c r="H1172" s="2">
        <v>0</v>
      </c>
      <c r="I1172" s="2">
        <v>-48.86</v>
      </c>
      <c r="J1172" s="2">
        <v>-10.49</v>
      </c>
      <c r="K1172" s="2">
        <v>-60</v>
      </c>
      <c r="L1172" s="2">
        <v>-11.5</v>
      </c>
      <c r="M1172">
        <f t="shared" si="36"/>
        <v>97.81693156095217</v>
      </c>
      <c r="N1172">
        <f t="shared" si="37"/>
        <v>197.96879376762342</v>
      </c>
    </row>
    <row r="1173" spans="1:14" x14ac:dyDescent="0.15">
      <c r="A1173" s="2">
        <v>3</v>
      </c>
      <c r="B1173" s="2">
        <v>3</v>
      </c>
      <c r="C1173" s="2">
        <v>8</v>
      </c>
      <c r="D1173" s="2">
        <v>117653.10009765624</v>
      </c>
      <c r="E1173" s="2">
        <v>6</v>
      </c>
      <c r="F1173" s="2">
        <v>18605.199951171875</v>
      </c>
      <c r="G1173" s="2" t="s">
        <v>88</v>
      </c>
      <c r="H1173" s="2">
        <v>0</v>
      </c>
      <c r="I1173" s="2">
        <v>50.21</v>
      </c>
      <c r="J1173" s="2">
        <v>25.59</v>
      </c>
      <c r="K1173" s="2">
        <v>58.31</v>
      </c>
      <c r="L1173" s="2">
        <v>27.93</v>
      </c>
      <c r="M1173">
        <f t="shared" si="36"/>
        <v>124.70758196677538</v>
      </c>
      <c r="N1173">
        <f t="shared" si="37"/>
        <v>149.19060780224794</v>
      </c>
    </row>
    <row r="1174" spans="1:14" x14ac:dyDescent="0.15">
      <c r="A1174" s="2">
        <v>3</v>
      </c>
      <c r="B1174" s="2">
        <v>3</v>
      </c>
      <c r="C1174" s="2">
        <v>9</v>
      </c>
      <c r="D1174" s="2">
        <v>133382.40014648438</v>
      </c>
      <c r="E1174" s="2">
        <v>6</v>
      </c>
      <c r="F1174" s="2">
        <v>15729.300048828123</v>
      </c>
      <c r="G1174" s="2" t="s">
        <v>175</v>
      </c>
      <c r="H1174" s="2">
        <v>1</v>
      </c>
      <c r="I1174" s="2">
        <v>-1.4</v>
      </c>
      <c r="J1174" s="2">
        <v>-10.76</v>
      </c>
      <c r="K1174" s="2">
        <v>-14.25</v>
      </c>
      <c r="L1174" s="2">
        <v>-12.89</v>
      </c>
      <c r="M1174">
        <f t="shared" si="36"/>
        <v>83.253984889613548</v>
      </c>
      <c r="N1174">
        <f t="shared" si="37"/>
        <v>188.93149762961619</v>
      </c>
    </row>
    <row r="1175" spans="1:14" x14ac:dyDescent="0.15">
      <c r="A1175" s="2">
        <v>3</v>
      </c>
      <c r="B1175" s="2">
        <v>3</v>
      </c>
      <c r="C1175" s="2">
        <v>10</v>
      </c>
      <c r="D1175" s="2">
        <v>154927.10009765625</v>
      </c>
      <c r="E1175" s="2">
        <v>7</v>
      </c>
      <c r="F1175" s="2">
        <v>21544.699951171875</v>
      </c>
      <c r="G1175" s="2" t="s">
        <v>176</v>
      </c>
      <c r="H1175" s="2">
        <v>1</v>
      </c>
      <c r="I1175" s="2">
        <v>32.79</v>
      </c>
      <c r="J1175" s="2">
        <v>-50.7</v>
      </c>
      <c r="K1175" s="2">
        <v>32.200000000000003</v>
      </c>
      <c r="L1175" s="2">
        <v>-60.9</v>
      </c>
      <c r="M1175">
        <f t="shared" si="36"/>
        <v>66.802414627017782</v>
      </c>
      <c r="N1175">
        <f t="shared" si="37"/>
        <v>322.5137904290404</v>
      </c>
    </row>
    <row r="1176" spans="1:14" x14ac:dyDescent="0.15">
      <c r="A1176" s="2">
        <v>3</v>
      </c>
      <c r="B1176" s="2">
        <v>3</v>
      </c>
      <c r="C1176" s="2">
        <v>11</v>
      </c>
      <c r="D1176" s="2">
        <v>159048.7001953125</v>
      </c>
      <c r="E1176" s="2">
        <v>7</v>
      </c>
      <c r="F1176" s="2">
        <v>4121.60009765625</v>
      </c>
      <c r="G1176" s="2" t="s">
        <v>38</v>
      </c>
      <c r="H1176" s="2">
        <v>1</v>
      </c>
      <c r="I1176" s="2">
        <v>-5.44</v>
      </c>
      <c r="J1176" s="2">
        <v>-49.3</v>
      </c>
      <c r="K1176" s="2">
        <v>-3.07</v>
      </c>
      <c r="L1176" s="2">
        <v>-58.51</v>
      </c>
      <c r="M1176">
        <f t="shared" si="36"/>
        <v>35.350884005919852</v>
      </c>
      <c r="N1176">
        <f t="shared" si="37"/>
        <v>116.59114654575676</v>
      </c>
    </row>
    <row r="1177" spans="1:14" x14ac:dyDescent="0.15">
      <c r="A1177" s="2">
        <v>3</v>
      </c>
      <c r="B1177" s="2">
        <v>3</v>
      </c>
      <c r="C1177" s="2">
        <v>12</v>
      </c>
      <c r="D1177" s="2">
        <v>171756.60009765625</v>
      </c>
      <c r="E1177" s="2">
        <v>8</v>
      </c>
      <c r="F1177" s="2">
        <v>12707.89990234375</v>
      </c>
      <c r="G1177" s="2" t="s">
        <v>34</v>
      </c>
      <c r="H1177" s="2">
        <v>1</v>
      </c>
      <c r="I1177" s="2">
        <v>-31.67</v>
      </c>
      <c r="J1177" s="2">
        <v>49.89</v>
      </c>
      <c r="K1177" s="2">
        <v>-31.82</v>
      </c>
      <c r="L1177" s="2">
        <v>55.71</v>
      </c>
      <c r="M1177">
        <f t="shared" si="36"/>
        <v>117.78272751129514</v>
      </c>
      <c r="N1177">
        <f t="shared" si="37"/>
        <v>107.89272901771686</v>
      </c>
    </row>
    <row r="1178" spans="1:14" x14ac:dyDescent="0.15">
      <c r="A1178" s="2">
        <v>4</v>
      </c>
      <c r="B1178" s="2">
        <v>3</v>
      </c>
      <c r="C1178" s="2">
        <v>1</v>
      </c>
      <c r="D1178" s="2">
        <v>13929.5</v>
      </c>
      <c r="E1178" s="2">
        <v>1</v>
      </c>
      <c r="F1178" s="2">
        <v>13929.5</v>
      </c>
      <c r="G1178" s="2" t="s">
        <v>171</v>
      </c>
      <c r="H1178" s="2">
        <v>1</v>
      </c>
      <c r="I1178" s="2">
        <v>1.98</v>
      </c>
      <c r="J1178" s="2">
        <v>-32.83</v>
      </c>
      <c r="K1178" s="2">
        <v>14.49</v>
      </c>
      <c r="L1178" s="2">
        <v>-33.74</v>
      </c>
      <c r="M1178">
        <f t="shared" si="36"/>
        <v>-1</v>
      </c>
      <c r="N1178">
        <f t="shared" si="37"/>
        <v>-1</v>
      </c>
    </row>
    <row r="1179" spans="1:14" x14ac:dyDescent="0.15">
      <c r="A1179" s="2">
        <v>4</v>
      </c>
      <c r="B1179" s="2">
        <v>3</v>
      </c>
      <c r="C1179" s="2">
        <v>2</v>
      </c>
      <c r="D1179" s="2">
        <v>24491.5</v>
      </c>
      <c r="E1179" s="2">
        <v>1</v>
      </c>
      <c r="F1179" s="2">
        <v>10562</v>
      </c>
      <c r="G1179" s="2" t="s">
        <v>73</v>
      </c>
      <c r="H1179" s="2">
        <v>0</v>
      </c>
      <c r="I1179" s="2">
        <v>46.06</v>
      </c>
      <c r="J1179" s="2">
        <v>31.37</v>
      </c>
      <c r="K1179" s="2">
        <v>35.06</v>
      </c>
      <c r="L1179" s="2">
        <v>26.66</v>
      </c>
      <c r="M1179">
        <f t="shared" si="36"/>
        <v>63.80662112978559</v>
      </c>
      <c r="N1179">
        <f t="shared" si="37"/>
        <v>165.53141058067325</v>
      </c>
    </row>
    <row r="1180" spans="1:14" x14ac:dyDescent="0.15">
      <c r="A1180" s="2">
        <v>4</v>
      </c>
      <c r="B1180" s="2">
        <v>3</v>
      </c>
      <c r="C1180" s="2">
        <v>3</v>
      </c>
      <c r="D1180" s="2">
        <v>33743.89990234375</v>
      </c>
      <c r="E1180" s="2">
        <v>2</v>
      </c>
      <c r="F1180" s="2">
        <v>9252.39990234375</v>
      </c>
      <c r="G1180" s="2" t="s">
        <v>107</v>
      </c>
      <c r="H1180" s="2">
        <v>1</v>
      </c>
      <c r="I1180" s="2">
        <v>-0.78</v>
      </c>
      <c r="J1180" s="2">
        <v>-8.64</v>
      </c>
      <c r="K1180" s="2">
        <v>-14.25</v>
      </c>
      <c r="L1180" s="2">
        <v>-12.89</v>
      </c>
      <c r="M1180">
        <f t="shared" si="36"/>
        <v>63.211380304498967</v>
      </c>
      <c r="N1180">
        <f t="shared" si="37"/>
        <v>146.37237563510737</v>
      </c>
    </row>
    <row r="1181" spans="1:14" x14ac:dyDescent="0.15">
      <c r="A1181" s="2">
        <v>4</v>
      </c>
      <c r="B1181" s="2">
        <v>3</v>
      </c>
      <c r="C1181" s="2">
        <v>4</v>
      </c>
      <c r="D1181" s="2">
        <v>42706.7998046875</v>
      </c>
      <c r="E1181" s="2">
        <v>2</v>
      </c>
      <c r="F1181" s="2">
        <v>8962.89990234375</v>
      </c>
      <c r="G1181" s="2" t="s">
        <v>64</v>
      </c>
      <c r="H1181" s="2">
        <v>0</v>
      </c>
      <c r="I1181" s="2">
        <v>-29.49</v>
      </c>
      <c r="J1181" s="2">
        <v>48.08</v>
      </c>
      <c r="K1181" s="2">
        <v>-31.82</v>
      </c>
      <c r="L1181" s="2">
        <v>55.71</v>
      </c>
      <c r="M1181">
        <f t="shared" si="36"/>
        <v>70.814298697367605</v>
      </c>
      <c r="N1181">
        <f t="shared" si="37"/>
        <v>126.5690696260038</v>
      </c>
    </row>
    <row r="1182" spans="1:14" x14ac:dyDescent="0.15">
      <c r="A1182" s="2">
        <v>4</v>
      </c>
      <c r="B1182" s="2">
        <v>3</v>
      </c>
      <c r="C1182" s="2">
        <v>5</v>
      </c>
      <c r="D1182" s="2">
        <v>54682.599853515625</v>
      </c>
      <c r="E1182" s="2">
        <v>3</v>
      </c>
      <c r="F1182" s="2">
        <v>11975.800048828123</v>
      </c>
      <c r="G1182" s="2" t="s">
        <v>200</v>
      </c>
      <c r="H1182" s="2">
        <v>0</v>
      </c>
      <c r="I1182" s="2">
        <v>50.23</v>
      </c>
      <c r="J1182" s="2">
        <v>-32.68</v>
      </c>
      <c r="K1182" s="2">
        <v>62.34</v>
      </c>
      <c r="L1182" s="2">
        <v>-33.51</v>
      </c>
      <c r="M1182">
        <f t="shared" si="36"/>
        <v>129.71628270961205</v>
      </c>
      <c r="N1182">
        <f t="shared" si="37"/>
        <v>92.323028371369674</v>
      </c>
    </row>
    <row r="1183" spans="1:14" x14ac:dyDescent="0.15">
      <c r="A1183" s="2">
        <v>4</v>
      </c>
      <c r="B1183" s="2">
        <v>3</v>
      </c>
      <c r="C1183" s="2">
        <v>6</v>
      </c>
      <c r="D1183" s="2">
        <v>64581</v>
      </c>
      <c r="E1183" s="2">
        <v>3</v>
      </c>
      <c r="F1183" s="2">
        <v>9898.4001464843768</v>
      </c>
      <c r="G1183" s="2" t="s">
        <v>201</v>
      </c>
      <c r="H1183" s="2">
        <v>1</v>
      </c>
      <c r="I1183" s="2">
        <v>-6.34</v>
      </c>
      <c r="J1183" s="2">
        <v>-49.01</v>
      </c>
      <c r="K1183" s="2">
        <v>-3.07</v>
      </c>
      <c r="L1183" s="2">
        <v>-58.51</v>
      </c>
      <c r="M1183">
        <f t="shared" si="36"/>
        <v>70.024767761128629</v>
      </c>
      <c r="N1183">
        <f t="shared" si="37"/>
        <v>141.35570117490724</v>
      </c>
    </row>
    <row r="1184" spans="1:14" x14ac:dyDescent="0.15">
      <c r="A1184" s="2">
        <v>4</v>
      </c>
      <c r="B1184" s="2">
        <v>3</v>
      </c>
      <c r="C1184" s="2">
        <v>7</v>
      </c>
      <c r="D1184" s="2">
        <v>74203.5</v>
      </c>
      <c r="E1184" s="2">
        <v>4</v>
      </c>
      <c r="F1184" s="2">
        <v>9622.5</v>
      </c>
      <c r="G1184" s="2" t="s">
        <v>159</v>
      </c>
      <c r="H1184" s="2">
        <v>0</v>
      </c>
      <c r="I1184" s="2">
        <v>50.59</v>
      </c>
      <c r="J1184" s="2">
        <v>-9.7100000000000009</v>
      </c>
      <c r="K1184" s="2">
        <v>59.29</v>
      </c>
      <c r="L1184" s="2">
        <v>-9.16</v>
      </c>
      <c r="M1184">
        <f t="shared" si="36"/>
        <v>79.524789216947937</v>
      </c>
      <c r="N1184">
        <f t="shared" si="37"/>
        <v>121.00000634706869</v>
      </c>
    </row>
    <row r="1185" spans="1:14" x14ac:dyDescent="0.15">
      <c r="A1185" s="2">
        <v>4</v>
      </c>
      <c r="B1185" s="2">
        <v>3</v>
      </c>
      <c r="C1185" s="2">
        <v>8</v>
      </c>
      <c r="D1185" s="2">
        <v>86956.199951171875</v>
      </c>
      <c r="E1185" s="2">
        <v>4</v>
      </c>
      <c r="F1185" s="2">
        <v>12752.699951171877</v>
      </c>
      <c r="G1185" s="2" t="s">
        <v>63</v>
      </c>
      <c r="H1185" s="2">
        <v>1</v>
      </c>
      <c r="I1185" s="2">
        <v>-28.56</v>
      </c>
      <c r="J1185" s="2">
        <v>-45.79</v>
      </c>
      <c r="K1185" s="2">
        <v>-29.57</v>
      </c>
      <c r="L1185" s="2">
        <v>-37.24</v>
      </c>
      <c r="M1185">
        <f t="shared" si="36"/>
        <v>93.191126186992719</v>
      </c>
      <c r="N1185">
        <f t="shared" si="37"/>
        <v>136.84457386621702</v>
      </c>
    </row>
    <row r="1186" spans="1:14" x14ac:dyDescent="0.15">
      <c r="A1186" s="2">
        <v>4</v>
      </c>
      <c r="B1186" s="2">
        <v>3</v>
      </c>
      <c r="C1186" s="2">
        <v>9</v>
      </c>
      <c r="D1186" s="2">
        <v>93282.899902343765</v>
      </c>
      <c r="E1186" s="2">
        <v>4</v>
      </c>
      <c r="F1186" s="2">
        <v>6326.699951171875</v>
      </c>
      <c r="G1186" s="2" t="s">
        <v>71</v>
      </c>
      <c r="H1186" s="2">
        <v>1</v>
      </c>
      <c r="I1186" s="2">
        <v>-48.56</v>
      </c>
      <c r="J1186" s="2">
        <v>-12.26</v>
      </c>
      <c r="K1186" s="2">
        <v>-60</v>
      </c>
      <c r="L1186" s="2">
        <v>-11.5</v>
      </c>
      <c r="M1186">
        <f t="shared" si="36"/>
        <v>39.856398482552336</v>
      </c>
      <c r="N1186">
        <f t="shared" si="37"/>
        <v>158.73737196654812</v>
      </c>
    </row>
    <row r="1187" spans="1:14" x14ac:dyDescent="0.15">
      <c r="A1187" s="2">
        <v>4</v>
      </c>
      <c r="B1187" s="2">
        <v>3</v>
      </c>
      <c r="C1187" s="2">
        <v>10</v>
      </c>
      <c r="D1187" s="2">
        <v>103336.89990234376</v>
      </c>
      <c r="E1187" s="2">
        <v>5</v>
      </c>
      <c r="F1187" s="2">
        <v>10054</v>
      </c>
      <c r="G1187" s="2" t="s">
        <v>202</v>
      </c>
      <c r="H1187" s="2">
        <v>0</v>
      </c>
      <c r="I1187" s="2">
        <v>9.27</v>
      </c>
      <c r="J1187" s="2">
        <v>-50.11</v>
      </c>
      <c r="K1187" s="2">
        <v>14.55</v>
      </c>
      <c r="L1187" s="2">
        <v>-58.79</v>
      </c>
      <c r="M1187">
        <f t="shared" si="36"/>
        <v>88.283897739055448</v>
      </c>
      <c r="N1187">
        <f t="shared" si="37"/>
        <v>113.8826021220432</v>
      </c>
    </row>
    <row r="1188" spans="1:14" x14ac:dyDescent="0.15">
      <c r="A1188" s="2">
        <v>4</v>
      </c>
      <c r="B1188" s="2">
        <v>3</v>
      </c>
      <c r="C1188" s="2">
        <v>11</v>
      </c>
      <c r="D1188" s="2">
        <v>112064.5</v>
      </c>
      <c r="E1188" s="2">
        <v>5</v>
      </c>
      <c r="F1188" s="2">
        <v>8727.60009765625</v>
      </c>
      <c r="G1188" s="2" t="s">
        <v>203</v>
      </c>
      <c r="H1188" s="2">
        <v>1</v>
      </c>
      <c r="I1188" s="2">
        <v>-9.48</v>
      </c>
      <c r="J1188" s="2">
        <v>1.76</v>
      </c>
      <c r="K1188" s="2">
        <v>-9.09</v>
      </c>
      <c r="L1188" s="2">
        <v>17.86</v>
      </c>
      <c r="M1188">
        <f t="shared" si="36"/>
        <v>80.212667952138347</v>
      </c>
      <c r="N1188">
        <f t="shared" si="37"/>
        <v>108.80575750034737</v>
      </c>
    </row>
    <row r="1189" spans="1:14" x14ac:dyDescent="0.15">
      <c r="A1189" s="2">
        <v>4</v>
      </c>
      <c r="B1189" s="2">
        <v>3</v>
      </c>
      <c r="C1189" s="2">
        <v>12</v>
      </c>
      <c r="D1189" s="2">
        <v>124877.7998046875</v>
      </c>
      <c r="E1189" s="2">
        <v>6</v>
      </c>
      <c r="F1189" s="2">
        <v>12813.2998046875</v>
      </c>
      <c r="G1189" s="2" t="s">
        <v>84</v>
      </c>
      <c r="H1189" s="2">
        <v>1</v>
      </c>
      <c r="I1189" s="2">
        <v>-38.549999999999997</v>
      </c>
      <c r="J1189" s="2">
        <v>-48.62</v>
      </c>
      <c r="K1189" s="2">
        <v>-38.950000000000003</v>
      </c>
      <c r="L1189" s="2">
        <v>-61.87</v>
      </c>
      <c r="M1189">
        <f t="shared" si="36"/>
        <v>85.138079024605659</v>
      </c>
      <c r="N1189">
        <f t="shared" si="37"/>
        <v>150.50022212721458</v>
      </c>
    </row>
    <row r="1190" spans="1:14" x14ac:dyDescent="0.15">
      <c r="A1190" s="2">
        <v>6</v>
      </c>
      <c r="B1190" s="2">
        <v>3</v>
      </c>
      <c r="C1190" s="2">
        <v>1</v>
      </c>
      <c r="D1190" s="2">
        <v>21074.89990234375</v>
      </c>
      <c r="E1190" s="2">
        <v>1</v>
      </c>
      <c r="F1190" s="2">
        <v>21074.89990234375</v>
      </c>
      <c r="G1190" s="2" t="s">
        <v>149</v>
      </c>
      <c r="H1190" s="2">
        <v>0</v>
      </c>
      <c r="I1190" s="2">
        <v>46</v>
      </c>
      <c r="J1190" s="2">
        <v>-30.25</v>
      </c>
      <c r="K1190" s="2">
        <v>35.4</v>
      </c>
      <c r="L1190" s="2">
        <v>-33.11</v>
      </c>
      <c r="M1190">
        <f t="shared" si="36"/>
        <v>-1</v>
      </c>
      <c r="N1190">
        <f t="shared" si="37"/>
        <v>-1</v>
      </c>
    </row>
    <row r="1191" spans="1:14" x14ac:dyDescent="0.15">
      <c r="A1191" s="2">
        <v>6</v>
      </c>
      <c r="B1191" s="2">
        <v>3</v>
      </c>
      <c r="C1191" s="2">
        <v>2</v>
      </c>
      <c r="D1191" s="2">
        <v>33968</v>
      </c>
      <c r="E1191" s="2">
        <v>2</v>
      </c>
      <c r="F1191" s="2">
        <v>12893.10009765625</v>
      </c>
      <c r="G1191" s="2" t="s">
        <v>27</v>
      </c>
      <c r="H1191" s="2">
        <v>0</v>
      </c>
      <c r="I1191" s="2">
        <v>-48.42</v>
      </c>
      <c r="J1191" s="2">
        <v>-12.76</v>
      </c>
      <c r="K1191" s="2">
        <v>-60</v>
      </c>
      <c r="L1191" s="2">
        <v>-11.5</v>
      </c>
      <c r="M1191">
        <f t="shared" si="36"/>
        <v>97.81693156095217</v>
      </c>
      <c r="N1191">
        <f t="shared" si="37"/>
        <v>131.80847008702412</v>
      </c>
    </row>
    <row r="1192" spans="1:14" x14ac:dyDescent="0.15">
      <c r="A1192" s="2">
        <v>6</v>
      </c>
      <c r="B1192" s="2">
        <v>3</v>
      </c>
      <c r="C1192" s="2">
        <v>3</v>
      </c>
      <c r="D1192" s="2">
        <v>49061.199951171882</v>
      </c>
      <c r="E1192" s="2">
        <v>2</v>
      </c>
      <c r="F1192" s="2">
        <v>15093.199951171877</v>
      </c>
      <c r="G1192" s="2" t="s">
        <v>52</v>
      </c>
      <c r="H1192" s="2">
        <v>0</v>
      </c>
      <c r="I1192" s="2">
        <v>49.47</v>
      </c>
      <c r="J1192" s="2">
        <v>-7.73</v>
      </c>
      <c r="K1192" s="2">
        <v>59.29</v>
      </c>
      <c r="L1192" s="2">
        <v>-9.16</v>
      </c>
      <c r="M1192">
        <f t="shared" si="36"/>
        <v>119.31294858480365</v>
      </c>
      <c r="N1192">
        <f t="shared" si="37"/>
        <v>126.50093833230629</v>
      </c>
    </row>
    <row r="1193" spans="1:14" x14ac:dyDescent="0.15">
      <c r="A1193" s="2">
        <v>6</v>
      </c>
      <c r="B1193" s="2">
        <v>3</v>
      </c>
      <c r="C1193" s="2">
        <v>4</v>
      </c>
      <c r="D1193" s="2">
        <v>61099.300048828125</v>
      </c>
      <c r="E1193" s="2">
        <v>3</v>
      </c>
      <c r="F1193" s="2">
        <v>12038.10009765625</v>
      </c>
      <c r="G1193" s="2" t="s">
        <v>62</v>
      </c>
      <c r="H1193" s="2">
        <v>0</v>
      </c>
      <c r="I1193" s="2">
        <v>-28.18</v>
      </c>
      <c r="J1193" s="2">
        <v>-46.2</v>
      </c>
      <c r="K1193" s="2">
        <v>-29.57</v>
      </c>
      <c r="L1193" s="2">
        <v>-37.24</v>
      </c>
      <c r="M1193">
        <f t="shared" si="36"/>
        <v>93.191126186992719</v>
      </c>
      <c r="N1193">
        <f t="shared" si="37"/>
        <v>129.17646336305876</v>
      </c>
    </row>
    <row r="1194" spans="1:14" x14ac:dyDescent="0.15">
      <c r="A1194" s="2">
        <v>6</v>
      </c>
      <c r="B1194" s="2">
        <v>3</v>
      </c>
      <c r="C1194" s="2">
        <v>5</v>
      </c>
      <c r="D1194" s="2">
        <v>69276.10009765625</v>
      </c>
      <c r="E1194" s="2">
        <v>3</v>
      </c>
      <c r="F1194" s="2">
        <v>8176.800048828125</v>
      </c>
      <c r="G1194" s="2" t="s">
        <v>161</v>
      </c>
      <c r="H1194" s="2">
        <v>0</v>
      </c>
      <c r="I1194" s="2">
        <v>-1.52</v>
      </c>
      <c r="J1194" s="2">
        <v>-11.88</v>
      </c>
      <c r="K1194" s="2">
        <v>-14.25</v>
      </c>
      <c r="L1194" s="2">
        <v>-12.89</v>
      </c>
      <c r="M1194">
        <f t="shared" si="36"/>
        <v>28.76847058847585</v>
      </c>
      <c r="N1194">
        <f t="shared" si="37"/>
        <v>284.22783281720956</v>
      </c>
    </row>
    <row r="1195" spans="1:14" x14ac:dyDescent="0.15">
      <c r="A1195" s="2">
        <v>6</v>
      </c>
      <c r="B1195" s="2">
        <v>3</v>
      </c>
      <c r="C1195" s="2">
        <v>6</v>
      </c>
      <c r="D1195" s="2">
        <v>94313.600097656235</v>
      </c>
      <c r="E1195" s="2">
        <v>4</v>
      </c>
      <c r="F1195" s="2">
        <v>25037.5</v>
      </c>
      <c r="G1195" s="2" t="s">
        <v>78</v>
      </c>
      <c r="H1195" s="2">
        <v>0</v>
      </c>
      <c r="I1195" s="2">
        <v>-31.14</v>
      </c>
      <c r="J1195" s="2">
        <v>50.47</v>
      </c>
      <c r="K1195" s="2">
        <v>-31.82</v>
      </c>
      <c r="L1195" s="2">
        <v>55.71</v>
      </c>
      <c r="M1195">
        <f t="shared" si="36"/>
        <v>70.814298697367605</v>
      </c>
      <c r="N1195">
        <f t="shared" si="37"/>
        <v>353.56559989389154</v>
      </c>
    </row>
    <row r="1196" spans="1:14" x14ac:dyDescent="0.15">
      <c r="A1196" s="2">
        <v>6</v>
      </c>
      <c r="B1196" s="2">
        <v>3</v>
      </c>
      <c r="C1196" s="2">
        <v>7</v>
      </c>
      <c r="D1196" s="2">
        <v>114012.80004882812</v>
      </c>
      <c r="E1196" s="2">
        <v>5</v>
      </c>
      <c r="F1196" s="2">
        <v>19699.199951171875</v>
      </c>
      <c r="G1196" s="2" t="s">
        <v>20</v>
      </c>
      <c r="H1196" s="2">
        <v>0</v>
      </c>
      <c r="I1196" s="2">
        <v>49.67</v>
      </c>
      <c r="J1196" s="2">
        <v>25.92</v>
      </c>
      <c r="K1196" s="2">
        <v>58.31</v>
      </c>
      <c r="L1196" s="2">
        <v>27.93</v>
      </c>
      <c r="M1196">
        <f t="shared" si="36"/>
        <v>94.314077952339645</v>
      </c>
      <c r="N1196">
        <f t="shared" si="37"/>
        <v>208.86807546511352</v>
      </c>
    </row>
    <row r="1197" spans="1:14" x14ac:dyDescent="0.15">
      <c r="A1197" s="2">
        <v>6</v>
      </c>
      <c r="B1197" s="2">
        <v>3</v>
      </c>
      <c r="C1197" s="2">
        <v>8</v>
      </c>
      <c r="D1197" s="2">
        <v>133541.60009765625</v>
      </c>
      <c r="E1197" s="2">
        <v>6</v>
      </c>
      <c r="F1197" s="2">
        <v>19528.800048828125</v>
      </c>
      <c r="G1197" s="2" t="s">
        <v>131</v>
      </c>
      <c r="H1197" s="2">
        <v>1</v>
      </c>
      <c r="I1197" s="2">
        <v>-35.880000000000003</v>
      </c>
      <c r="J1197" s="2">
        <v>-49.12</v>
      </c>
      <c r="K1197" s="2">
        <v>-38.950000000000003</v>
      </c>
      <c r="L1197" s="2">
        <v>-61.87</v>
      </c>
      <c r="M1197">
        <f t="shared" si="36"/>
        <v>132.37653719598498</v>
      </c>
      <c r="N1197">
        <f t="shared" si="37"/>
        <v>147.5246328578267</v>
      </c>
    </row>
    <row r="1198" spans="1:14" x14ac:dyDescent="0.15">
      <c r="A1198" s="2">
        <v>6</v>
      </c>
      <c r="B1198" s="2">
        <v>3</v>
      </c>
      <c r="C1198" s="2">
        <v>9</v>
      </c>
      <c r="D1198" s="2">
        <v>143346.19995117188</v>
      </c>
      <c r="E1198" s="2">
        <v>7</v>
      </c>
      <c r="F1198" s="2">
        <v>9804.5998535156232</v>
      </c>
      <c r="G1198" s="2" t="s">
        <v>21</v>
      </c>
      <c r="H1198" s="2">
        <v>1</v>
      </c>
      <c r="I1198" s="2">
        <v>-9.25</v>
      </c>
      <c r="J1198" s="2">
        <v>0.53</v>
      </c>
      <c r="K1198" s="2">
        <v>-9.09</v>
      </c>
      <c r="L1198" s="2">
        <v>17.86</v>
      </c>
      <c r="M1198">
        <f t="shared" si="36"/>
        <v>85.138079024605659</v>
      </c>
      <c r="N1198">
        <f t="shared" si="37"/>
        <v>115.16115897660795</v>
      </c>
    </row>
    <row r="1199" spans="1:14" x14ac:dyDescent="0.15">
      <c r="A1199" s="2">
        <v>6</v>
      </c>
      <c r="B1199" s="2">
        <v>3</v>
      </c>
      <c r="C1199" s="2">
        <v>10</v>
      </c>
      <c r="D1199" s="2">
        <v>154478.69995117188</v>
      </c>
      <c r="E1199" s="2">
        <v>7</v>
      </c>
      <c r="F1199" s="2">
        <v>11132.5</v>
      </c>
      <c r="G1199" s="2" t="s">
        <v>210</v>
      </c>
      <c r="H1199" s="2">
        <v>1</v>
      </c>
      <c r="I1199" s="2">
        <v>38.39</v>
      </c>
      <c r="J1199" s="2">
        <v>49.14</v>
      </c>
      <c r="K1199" s="2">
        <v>36.74</v>
      </c>
      <c r="L1199" s="2">
        <v>59.06</v>
      </c>
      <c r="M1199">
        <f t="shared" si="36"/>
        <v>61.626527567274145</v>
      </c>
      <c r="N1199">
        <f t="shared" si="37"/>
        <v>180.64460938266055</v>
      </c>
    </row>
    <row r="1200" spans="1:14" x14ac:dyDescent="0.15">
      <c r="A1200" s="2">
        <v>6</v>
      </c>
      <c r="B1200" s="2">
        <v>3</v>
      </c>
      <c r="C1200" s="2">
        <v>11</v>
      </c>
      <c r="D1200" s="2">
        <v>166520.60009765625</v>
      </c>
      <c r="E1200" s="2">
        <v>8</v>
      </c>
      <c r="F1200" s="2">
        <v>12041.900146484377</v>
      </c>
      <c r="G1200" s="2" t="s">
        <v>188</v>
      </c>
      <c r="H1200" s="2">
        <v>0</v>
      </c>
      <c r="I1200" s="2">
        <v>12.05</v>
      </c>
      <c r="J1200" s="2">
        <v>-48.48</v>
      </c>
      <c r="K1200" s="2">
        <v>14.55</v>
      </c>
      <c r="L1200" s="2">
        <v>-58.79</v>
      </c>
      <c r="M1200">
        <f t="shared" si="36"/>
        <v>119.92088475324054</v>
      </c>
      <c r="N1200">
        <f t="shared" si="37"/>
        <v>100.4153711112357</v>
      </c>
    </row>
    <row r="1201" spans="1:14" x14ac:dyDescent="0.15">
      <c r="A1201" s="2">
        <v>6</v>
      </c>
      <c r="B1201" s="2">
        <v>3</v>
      </c>
      <c r="C1201" s="2">
        <v>12</v>
      </c>
      <c r="D1201" s="2">
        <v>180083.80004882812</v>
      </c>
      <c r="E1201" s="2">
        <v>8</v>
      </c>
      <c r="F1201" s="2">
        <v>13563.199951171877</v>
      </c>
      <c r="G1201" s="2" t="s">
        <v>23</v>
      </c>
      <c r="H1201" s="2">
        <v>0</v>
      </c>
      <c r="I1201" s="2">
        <v>45.95</v>
      </c>
      <c r="J1201" s="2">
        <v>30.8</v>
      </c>
      <c r="K1201" s="2">
        <v>35.06</v>
      </c>
      <c r="L1201" s="2">
        <v>26.66</v>
      </c>
      <c r="M1201">
        <f t="shared" si="36"/>
        <v>87.876974231023681</v>
      </c>
      <c r="N1201">
        <f t="shared" si="37"/>
        <v>154.3430468545148</v>
      </c>
    </row>
    <row r="1202" spans="1:14" x14ac:dyDescent="0.15">
      <c r="A1202" s="2">
        <v>7</v>
      </c>
      <c r="B1202" s="2">
        <v>3</v>
      </c>
      <c r="C1202" s="2">
        <v>1</v>
      </c>
      <c r="D1202" s="2">
        <v>13783.800048828123</v>
      </c>
      <c r="E1202" s="2">
        <v>1</v>
      </c>
      <c r="F1202" s="2">
        <v>13783.800048828123</v>
      </c>
      <c r="G1202" s="2" t="s">
        <v>37</v>
      </c>
      <c r="H1202" s="2">
        <v>1</v>
      </c>
      <c r="I1202" s="2">
        <v>49.38</v>
      </c>
      <c r="J1202" s="2">
        <v>-32.479999999999997</v>
      </c>
      <c r="K1202" s="2">
        <v>62.34</v>
      </c>
      <c r="L1202" s="2">
        <v>-33.51</v>
      </c>
      <c r="M1202">
        <f t="shared" si="36"/>
        <v>-1</v>
      </c>
      <c r="N1202">
        <f t="shared" si="37"/>
        <v>-1</v>
      </c>
    </row>
    <row r="1203" spans="1:14" x14ac:dyDescent="0.15">
      <c r="A1203" s="2">
        <v>7</v>
      </c>
      <c r="B1203" s="2">
        <v>3</v>
      </c>
      <c r="C1203" s="2">
        <v>2</v>
      </c>
      <c r="D1203" s="2">
        <v>37619.60009765625</v>
      </c>
      <c r="E1203" s="2">
        <v>2</v>
      </c>
      <c r="F1203" s="2">
        <v>23835.800048828125</v>
      </c>
      <c r="G1203" s="2" t="s">
        <v>97</v>
      </c>
      <c r="H1203" s="2">
        <v>0</v>
      </c>
      <c r="I1203" s="2">
        <v>35.200000000000003</v>
      </c>
      <c r="J1203" s="2">
        <v>48.94</v>
      </c>
      <c r="K1203" s="2">
        <v>36.74</v>
      </c>
      <c r="L1203" s="2">
        <v>59.06</v>
      </c>
      <c r="M1203">
        <f t="shared" si="36"/>
        <v>96.044598494657677</v>
      </c>
      <c r="N1203">
        <f t="shared" si="37"/>
        <v>248.17429009455387</v>
      </c>
    </row>
    <row r="1204" spans="1:14" x14ac:dyDescent="0.15">
      <c r="A1204" s="2">
        <v>7</v>
      </c>
      <c r="B1204" s="2">
        <v>3</v>
      </c>
      <c r="C1204" s="2">
        <v>3</v>
      </c>
      <c r="D1204" s="2">
        <v>68969.300048828125</v>
      </c>
      <c r="E1204" s="2">
        <v>3</v>
      </c>
      <c r="F1204" s="2">
        <v>31349.699951171875</v>
      </c>
      <c r="G1204" s="2" t="s">
        <v>75</v>
      </c>
      <c r="H1204" s="2">
        <v>0</v>
      </c>
      <c r="I1204" s="2">
        <v>12.35</v>
      </c>
      <c r="J1204" s="2">
        <v>-49.95</v>
      </c>
      <c r="K1204" s="2">
        <v>14.55</v>
      </c>
      <c r="L1204" s="2">
        <v>-58.79</v>
      </c>
      <c r="M1204">
        <f t="shared" si="36"/>
        <v>119.92088475324054</v>
      </c>
      <c r="N1204">
        <f t="shared" si="37"/>
        <v>261.41985206062895</v>
      </c>
    </row>
    <row r="1205" spans="1:14" x14ac:dyDescent="0.15">
      <c r="A1205" s="2">
        <v>7</v>
      </c>
      <c r="B1205" s="2">
        <v>3</v>
      </c>
      <c r="C1205" s="2">
        <v>4</v>
      </c>
      <c r="D1205" s="2">
        <v>99493.2001953125</v>
      </c>
      <c r="E1205" s="2">
        <v>5</v>
      </c>
      <c r="F1205" s="2">
        <v>30523.900146484371</v>
      </c>
      <c r="G1205" s="2" t="s">
        <v>122</v>
      </c>
      <c r="H1205" s="2">
        <v>1</v>
      </c>
      <c r="I1205" s="2">
        <v>49.19</v>
      </c>
      <c r="J1205" s="2">
        <v>25.79</v>
      </c>
      <c r="K1205" s="2">
        <v>58.31</v>
      </c>
      <c r="L1205" s="2">
        <v>27.93</v>
      </c>
      <c r="M1205">
        <f t="shared" si="36"/>
        <v>97.135451818581672</v>
      </c>
      <c r="N1205">
        <f t="shared" si="37"/>
        <v>314.24057411596101</v>
      </c>
    </row>
    <row r="1206" spans="1:14" x14ac:dyDescent="0.15">
      <c r="A1206" s="2">
        <v>7</v>
      </c>
      <c r="B1206" s="2">
        <v>3</v>
      </c>
      <c r="C1206" s="2">
        <v>5</v>
      </c>
      <c r="D1206" s="2">
        <v>123523.40014648438</v>
      </c>
      <c r="E1206" s="2">
        <v>6</v>
      </c>
      <c r="F1206" s="2">
        <v>24030.199951171875</v>
      </c>
      <c r="G1206" s="2" t="s">
        <v>108</v>
      </c>
      <c r="H1206" s="2">
        <v>0</v>
      </c>
      <c r="I1206" s="2">
        <v>30.98</v>
      </c>
      <c r="J1206" s="2">
        <v>-48.34</v>
      </c>
      <c r="K1206" s="2">
        <v>32.200000000000003</v>
      </c>
      <c r="L1206" s="2">
        <v>-60.9</v>
      </c>
      <c r="M1206">
        <f t="shared" si="36"/>
        <v>92.58780157234537</v>
      </c>
      <c r="N1206">
        <f t="shared" si="37"/>
        <v>259.53958883444693</v>
      </c>
    </row>
    <row r="1207" spans="1:14" x14ac:dyDescent="0.15">
      <c r="A1207" s="2">
        <v>7</v>
      </c>
      <c r="B1207" s="2">
        <v>3</v>
      </c>
      <c r="C1207" s="2">
        <v>6</v>
      </c>
      <c r="D1207" s="2">
        <v>128649</v>
      </c>
      <c r="E1207" s="2">
        <v>6</v>
      </c>
      <c r="F1207" s="2">
        <v>5125.599853515625</v>
      </c>
      <c r="G1207" s="2" t="s">
        <v>173</v>
      </c>
      <c r="H1207" s="2">
        <v>0</v>
      </c>
      <c r="I1207" s="2">
        <v>50.73</v>
      </c>
      <c r="J1207" s="2">
        <v>-9.75</v>
      </c>
      <c r="K1207" s="2">
        <v>59.29</v>
      </c>
      <c r="L1207" s="2">
        <v>-9.16</v>
      </c>
      <c r="M1207">
        <f t="shared" si="36"/>
        <v>58.402874073113892</v>
      </c>
      <c r="N1207">
        <f t="shared" si="37"/>
        <v>87.762801657653782</v>
      </c>
    </row>
    <row r="1208" spans="1:14" x14ac:dyDescent="0.15">
      <c r="A1208" s="2">
        <v>7</v>
      </c>
      <c r="B1208" s="2">
        <v>3</v>
      </c>
      <c r="C1208" s="2">
        <v>7</v>
      </c>
      <c r="D1208" s="2">
        <v>197097.80004882807</v>
      </c>
      <c r="E1208" s="2">
        <v>8</v>
      </c>
      <c r="F1208" s="2">
        <v>68448.800048828125</v>
      </c>
      <c r="G1208" s="2" t="s">
        <v>229</v>
      </c>
      <c r="H1208" s="2">
        <v>0</v>
      </c>
      <c r="I1208" s="2">
        <v>-28.72</v>
      </c>
      <c r="J1208" s="2">
        <v>-46.16</v>
      </c>
      <c r="K1208" s="2">
        <v>-29.57</v>
      </c>
      <c r="L1208" s="2">
        <v>-37.24</v>
      </c>
      <c r="M1208">
        <f t="shared" si="36"/>
        <v>93.191126186992719</v>
      </c>
      <c r="N1208">
        <f t="shared" si="37"/>
        <v>734.49911863370062</v>
      </c>
    </row>
    <row r="1209" spans="1:14" x14ac:dyDescent="0.15">
      <c r="A1209" s="2">
        <v>7</v>
      </c>
      <c r="B1209" s="2">
        <v>3</v>
      </c>
      <c r="C1209" s="2">
        <v>8</v>
      </c>
      <c r="D1209" s="2">
        <v>215091.80004882807</v>
      </c>
      <c r="E1209" s="2">
        <v>9</v>
      </c>
      <c r="F1209" s="2">
        <v>17994</v>
      </c>
      <c r="G1209" s="2" t="s">
        <v>156</v>
      </c>
      <c r="H1209" s="2">
        <v>0</v>
      </c>
      <c r="I1209" s="2">
        <v>47.38</v>
      </c>
      <c r="J1209" s="2">
        <v>33.64</v>
      </c>
      <c r="K1209" s="2">
        <v>35.06</v>
      </c>
      <c r="L1209" s="2">
        <v>26.66</v>
      </c>
      <c r="M1209">
        <f t="shared" si="36"/>
        <v>90.885900446658937</v>
      </c>
      <c r="N1209">
        <f t="shared" si="37"/>
        <v>197.98450487444643</v>
      </c>
    </row>
    <row r="1210" spans="1:14" x14ac:dyDescent="0.15">
      <c r="A1210" s="2">
        <v>7</v>
      </c>
      <c r="B1210" s="2">
        <v>3</v>
      </c>
      <c r="C1210" s="2">
        <v>9</v>
      </c>
      <c r="D1210" s="2">
        <v>225468</v>
      </c>
      <c r="E1210" s="2">
        <v>9</v>
      </c>
      <c r="F1210" s="2">
        <v>10376.199951171877</v>
      </c>
      <c r="G1210" s="2" t="s">
        <v>31</v>
      </c>
      <c r="H1210" s="2">
        <v>0</v>
      </c>
      <c r="I1210" s="2">
        <v>-1.67</v>
      </c>
      <c r="J1210" s="2">
        <v>-8.42</v>
      </c>
      <c r="K1210" s="2">
        <v>-14.25</v>
      </c>
      <c r="L1210" s="2">
        <v>-12.89</v>
      </c>
      <c r="M1210">
        <f t="shared" si="36"/>
        <v>63.211380304498967</v>
      </c>
      <c r="N1210">
        <f t="shared" si="37"/>
        <v>164.15082064634757</v>
      </c>
    </row>
    <row r="1211" spans="1:14" x14ac:dyDescent="0.15">
      <c r="A1211" s="2">
        <v>7</v>
      </c>
      <c r="B1211" s="2">
        <v>3</v>
      </c>
      <c r="C1211" s="2">
        <v>10</v>
      </c>
      <c r="D1211" s="2">
        <v>233721.9001464844</v>
      </c>
      <c r="E1211" s="2">
        <v>9</v>
      </c>
      <c r="F1211" s="2">
        <v>8253.900146484375</v>
      </c>
      <c r="G1211" s="2" t="s">
        <v>149</v>
      </c>
      <c r="H1211" s="2">
        <v>1</v>
      </c>
      <c r="I1211" s="2">
        <v>-49.61</v>
      </c>
      <c r="J1211" s="2">
        <v>-12.43</v>
      </c>
      <c r="K1211" s="2">
        <v>-60</v>
      </c>
      <c r="L1211" s="2">
        <v>-11.5</v>
      </c>
      <c r="M1211">
        <f t="shared" si="36"/>
        <v>45.77111097624789</v>
      </c>
      <c r="N1211">
        <f t="shared" si="37"/>
        <v>180.32990614467695</v>
      </c>
    </row>
    <row r="1212" spans="1:14" x14ac:dyDescent="0.15">
      <c r="A1212" s="2">
        <v>7</v>
      </c>
      <c r="B1212" s="2">
        <v>3</v>
      </c>
      <c r="C1212" s="2">
        <v>11</v>
      </c>
      <c r="D1212" s="2">
        <v>259153.80004882807</v>
      </c>
      <c r="E1212" s="2">
        <v>9</v>
      </c>
      <c r="F1212" s="2">
        <v>25431.89990234375</v>
      </c>
      <c r="G1212" s="2" t="s">
        <v>60</v>
      </c>
      <c r="H1212" s="2">
        <v>1</v>
      </c>
      <c r="I1212" s="2">
        <v>45.72</v>
      </c>
      <c r="J1212" s="2">
        <v>-27.46</v>
      </c>
      <c r="K1212" s="2">
        <v>35.4</v>
      </c>
      <c r="L1212" s="2">
        <v>-33.11</v>
      </c>
      <c r="M1212">
        <f t="shared" si="36"/>
        <v>97.81693156095217</v>
      </c>
      <c r="N1212">
        <f t="shared" si="37"/>
        <v>259.99486486137113</v>
      </c>
    </row>
    <row r="1213" spans="1:14" x14ac:dyDescent="0.15">
      <c r="A1213" s="2">
        <v>7</v>
      </c>
      <c r="B1213" s="2">
        <v>3</v>
      </c>
      <c r="C1213" s="2">
        <v>12</v>
      </c>
      <c r="D1213" s="2">
        <v>266969.60009765625</v>
      </c>
      <c r="E1213" s="2">
        <v>9</v>
      </c>
      <c r="F1213" s="2">
        <v>7815.800048828125</v>
      </c>
      <c r="G1213" s="2" t="s">
        <v>182</v>
      </c>
      <c r="H1213" s="2">
        <v>0</v>
      </c>
      <c r="I1213" s="2">
        <v>-36.130000000000003</v>
      </c>
      <c r="J1213" s="2">
        <v>-49.96</v>
      </c>
      <c r="K1213" s="2">
        <v>-38.950000000000003</v>
      </c>
      <c r="L1213" s="2">
        <v>-61.87</v>
      </c>
      <c r="M1213">
        <f t="shared" si="36"/>
        <v>79.718630821157475</v>
      </c>
      <c r="N1213">
        <f t="shared" si="37"/>
        <v>98.042326722372621</v>
      </c>
    </row>
    <row r="1214" spans="1:14" x14ac:dyDescent="0.15">
      <c r="A1214" s="2">
        <v>8</v>
      </c>
      <c r="B1214" s="2">
        <v>3</v>
      </c>
      <c r="C1214" s="2">
        <v>1</v>
      </c>
      <c r="D1214" s="2">
        <v>37903</v>
      </c>
      <c r="E1214" s="2">
        <v>2</v>
      </c>
      <c r="F1214" s="2">
        <v>37903</v>
      </c>
      <c r="G1214" s="2" t="s">
        <v>221</v>
      </c>
      <c r="H1214" s="2">
        <v>0</v>
      </c>
      <c r="I1214" s="2">
        <v>2.65</v>
      </c>
      <c r="J1214" s="2">
        <v>-32.93</v>
      </c>
      <c r="K1214" s="2">
        <v>14.49</v>
      </c>
      <c r="L1214" s="2">
        <v>-33.74</v>
      </c>
      <c r="M1214">
        <f t="shared" si="36"/>
        <v>-1</v>
      </c>
      <c r="N1214">
        <f t="shared" si="37"/>
        <v>-1</v>
      </c>
    </row>
    <row r="1215" spans="1:14" x14ac:dyDescent="0.15">
      <c r="A1215" s="2">
        <v>8</v>
      </c>
      <c r="B1215" s="2">
        <v>3</v>
      </c>
      <c r="C1215" s="2">
        <v>2</v>
      </c>
      <c r="D1215" s="2">
        <v>52440.699951171882</v>
      </c>
      <c r="E1215" s="2">
        <v>3</v>
      </c>
      <c r="F1215" s="2">
        <v>14537.699951171877</v>
      </c>
      <c r="G1215" s="2" t="s">
        <v>41</v>
      </c>
      <c r="H1215" s="2">
        <v>0</v>
      </c>
      <c r="I1215" s="2">
        <v>36.35</v>
      </c>
      <c r="J1215" s="2">
        <v>48.42</v>
      </c>
      <c r="K1215" s="2">
        <v>36.74</v>
      </c>
      <c r="L1215" s="2">
        <v>59.06</v>
      </c>
      <c r="M1215">
        <f t="shared" si="36"/>
        <v>95.430092214143869</v>
      </c>
      <c r="N1215">
        <f t="shared" si="37"/>
        <v>152.33873942560456</v>
      </c>
    </row>
    <row r="1216" spans="1:14" x14ac:dyDescent="0.15">
      <c r="A1216" s="2">
        <v>8</v>
      </c>
      <c r="B1216" s="2">
        <v>3</v>
      </c>
      <c r="C1216" s="2">
        <v>3</v>
      </c>
      <c r="D1216" s="2">
        <v>64508.10009765625</v>
      </c>
      <c r="E1216" s="2">
        <v>3</v>
      </c>
      <c r="F1216" s="2">
        <v>12067.400146484377</v>
      </c>
      <c r="G1216" s="2" t="s">
        <v>222</v>
      </c>
      <c r="H1216" s="2">
        <v>0</v>
      </c>
      <c r="I1216" s="2">
        <v>33.33</v>
      </c>
      <c r="J1216" s="2">
        <v>-49.58</v>
      </c>
      <c r="K1216" s="2">
        <v>32.200000000000003</v>
      </c>
      <c r="L1216" s="2">
        <v>-60.9</v>
      </c>
      <c r="M1216">
        <f t="shared" si="36"/>
        <v>120.04587956277383</v>
      </c>
      <c r="N1216">
        <f t="shared" si="37"/>
        <v>100.52323487016602</v>
      </c>
    </row>
    <row r="1217" spans="1:14" x14ac:dyDescent="0.15">
      <c r="A1217" s="2">
        <v>8</v>
      </c>
      <c r="B1217" s="2">
        <v>3</v>
      </c>
      <c r="C1217" s="2">
        <v>4</v>
      </c>
      <c r="D1217" s="2">
        <v>87360.60009765625</v>
      </c>
      <c r="E1217" s="2">
        <v>4</v>
      </c>
      <c r="F1217" s="2">
        <v>22852.5</v>
      </c>
      <c r="G1217" s="2" t="s">
        <v>153</v>
      </c>
      <c r="H1217" s="2">
        <v>1</v>
      </c>
      <c r="I1217" s="2">
        <v>50.01</v>
      </c>
      <c r="J1217" s="2">
        <v>25.61</v>
      </c>
      <c r="K1217" s="2">
        <v>58.31</v>
      </c>
      <c r="L1217" s="2">
        <v>27.93</v>
      </c>
      <c r="M1217">
        <f t="shared" si="36"/>
        <v>92.58780157234537</v>
      </c>
      <c r="N1217">
        <f t="shared" si="37"/>
        <v>246.81977120002932</v>
      </c>
    </row>
    <row r="1218" spans="1:14" x14ac:dyDescent="0.15">
      <c r="A1218" s="2">
        <v>8</v>
      </c>
      <c r="B1218" s="2">
        <v>3</v>
      </c>
      <c r="C1218" s="2">
        <v>5</v>
      </c>
      <c r="D1218" s="2">
        <v>101179.69995117188</v>
      </c>
      <c r="E1218" s="2">
        <v>5</v>
      </c>
      <c r="F1218" s="2">
        <v>13819.099853515623</v>
      </c>
      <c r="G1218" s="2" t="s">
        <v>156</v>
      </c>
      <c r="H1218" s="2">
        <v>1</v>
      </c>
      <c r="I1218" s="2">
        <v>-28.8</v>
      </c>
      <c r="J1218" s="2">
        <v>50.03</v>
      </c>
      <c r="K1218" s="2">
        <v>-31.82</v>
      </c>
      <c r="L1218" s="2">
        <v>55.71</v>
      </c>
      <c r="M1218">
        <f t="shared" si="36"/>
        <v>94.314077952339645</v>
      </c>
      <c r="N1218">
        <f t="shared" si="37"/>
        <v>146.52213278805439</v>
      </c>
    </row>
    <row r="1219" spans="1:14" x14ac:dyDescent="0.15">
      <c r="A1219" s="2">
        <v>8</v>
      </c>
      <c r="B1219" s="2">
        <v>3</v>
      </c>
      <c r="C1219" s="2">
        <v>6</v>
      </c>
      <c r="D1219" s="2">
        <v>119175.40014648438</v>
      </c>
      <c r="E1219" s="2">
        <v>6</v>
      </c>
      <c r="F1219" s="2">
        <v>17995.7001953125</v>
      </c>
      <c r="G1219" s="2" t="s">
        <v>163</v>
      </c>
      <c r="H1219" s="2">
        <v>0</v>
      </c>
      <c r="I1219" s="2">
        <v>25.63</v>
      </c>
      <c r="J1219" s="2">
        <v>1.25</v>
      </c>
      <c r="K1219" s="2">
        <v>26.49</v>
      </c>
      <c r="L1219" s="2">
        <v>16.95</v>
      </c>
      <c r="M1219">
        <f t="shared" ref="M1219:M1282" si="38">IF(C1219&gt;1, SQRT((L1219-L1218)^2 + (K1219-K1218)^2), -1)</f>
        <v>70.017095769533313</v>
      </c>
      <c r="N1219">
        <f t="shared" ref="N1219:N1282" si="39">IF(M1219&gt;=0, F1219/M1219, -1)</f>
        <v>257.01866090742664</v>
      </c>
    </row>
    <row r="1220" spans="1:14" x14ac:dyDescent="0.15">
      <c r="A1220" s="2">
        <v>8</v>
      </c>
      <c r="B1220" s="2">
        <v>3</v>
      </c>
      <c r="C1220" s="2">
        <v>7</v>
      </c>
      <c r="D1220" s="2">
        <v>134014.10009765625</v>
      </c>
      <c r="E1220" s="2">
        <v>6</v>
      </c>
      <c r="F1220" s="2">
        <v>14838.699951171877</v>
      </c>
      <c r="G1220" s="2" t="s">
        <v>40</v>
      </c>
      <c r="H1220" s="2">
        <v>1</v>
      </c>
      <c r="I1220" s="2">
        <v>-28.54</v>
      </c>
      <c r="J1220" s="2">
        <v>-46.67</v>
      </c>
      <c r="K1220" s="2">
        <v>-29.57</v>
      </c>
      <c r="L1220" s="2">
        <v>-37.24</v>
      </c>
      <c r="M1220">
        <f t="shared" si="38"/>
        <v>77.969735795371264</v>
      </c>
      <c r="N1220">
        <f t="shared" si="39"/>
        <v>190.31358513405132</v>
      </c>
    </row>
    <row r="1221" spans="1:14" x14ac:dyDescent="0.15">
      <c r="A1221" s="2">
        <v>8</v>
      </c>
      <c r="B1221" s="2">
        <v>3</v>
      </c>
      <c r="C1221" s="2">
        <v>8</v>
      </c>
      <c r="D1221" s="2">
        <v>147302.30004882812</v>
      </c>
      <c r="E1221" s="2">
        <v>7</v>
      </c>
      <c r="F1221" s="2">
        <v>13288.199951171877</v>
      </c>
      <c r="G1221" s="2" t="s">
        <v>67</v>
      </c>
      <c r="H1221" s="2">
        <v>0</v>
      </c>
      <c r="I1221" s="2">
        <v>49.89</v>
      </c>
      <c r="J1221" s="2">
        <v>-9.91</v>
      </c>
      <c r="K1221" s="2">
        <v>59.29</v>
      </c>
      <c r="L1221" s="2">
        <v>-9.16</v>
      </c>
      <c r="M1221">
        <f t="shared" si="38"/>
        <v>93.191126186992719</v>
      </c>
      <c r="N1221">
        <f t="shared" si="39"/>
        <v>142.59082913654709</v>
      </c>
    </row>
    <row r="1222" spans="1:14" x14ac:dyDescent="0.15">
      <c r="A1222" s="2">
        <v>8</v>
      </c>
      <c r="B1222" s="2">
        <v>3</v>
      </c>
      <c r="C1222" s="2">
        <v>9</v>
      </c>
      <c r="D1222" s="2">
        <v>168876.10009765625</v>
      </c>
      <c r="E1222" s="2">
        <v>8</v>
      </c>
      <c r="F1222" s="2">
        <v>21573.800048828125</v>
      </c>
      <c r="G1222" s="2" t="s">
        <v>103</v>
      </c>
      <c r="H1222" s="2">
        <v>0</v>
      </c>
      <c r="I1222" s="2">
        <v>-36.549999999999997</v>
      </c>
      <c r="J1222" s="2">
        <v>-48.86</v>
      </c>
      <c r="K1222" s="2">
        <v>-38.950000000000003</v>
      </c>
      <c r="L1222" s="2">
        <v>-61.87</v>
      </c>
      <c r="M1222">
        <f t="shared" si="38"/>
        <v>111.48740601520873</v>
      </c>
      <c r="N1222">
        <f t="shared" si="39"/>
        <v>193.5088528823166</v>
      </c>
    </row>
    <row r="1223" spans="1:14" x14ac:dyDescent="0.15">
      <c r="A1223" s="2">
        <v>8</v>
      </c>
      <c r="B1223" s="2">
        <v>3</v>
      </c>
      <c r="C1223" s="2">
        <v>10</v>
      </c>
      <c r="D1223" s="2">
        <v>179405.40014648438</v>
      </c>
      <c r="E1223" s="2">
        <v>8</v>
      </c>
      <c r="F1223" s="2">
        <v>10529.300048828123</v>
      </c>
      <c r="G1223" s="2" t="s">
        <v>176</v>
      </c>
      <c r="H1223" s="2">
        <v>0</v>
      </c>
      <c r="I1223" s="2">
        <v>46.7</v>
      </c>
      <c r="J1223" s="2">
        <v>-30.32</v>
      </c>
      <c r="K1223" s="2">
        <v>35.4</v>
      </c>
      <c r="L1223" s="2">
        <v>-33.11</v>
      </c>
      <c r="M1223">
        <f t="shared" si="38"/>
        <v>79.718630821157475</v>
      </c>
      <c r="N1223">
        <f t="shared" si="39"/>
        <v>132.08079391691743</v>
      </c>
    </row>
    <row r="1224" spans="1:14" x14ac:dyDescent="0.15">
      <c r="A1224" s="2">
        <v>8</v>
      </c>
      <c r="B1224" s="2">
        <v>3</v>
      </c>
      <c r="C1224" s="2">
        <v>11</v>
      </c>
      <c r="D1224" s="2">
        <v>188722.5</v>
      </c>
      <c r="E1224" s="2">
        <v>8</v>
      </c>
      <c r="F1224" s="2">
        <v>9317.0998535156232</v>
      </c>
      <c r="G1224" s="2" t="s">
        <v>90</v>
      </c>
      <c r="H1224" s="2">
        <v>1</v>
      </c>
      <c r="I1224" s="2">
        <v>-1.21</v>
      </c>
      <c r="J1224" s="2">
        <v>-8.4600000000000009</v>
      </c>
      <c r="K1224" s="2">
        <v>-14.25</v>
      </c>
      <c r="L1224" s="2">
        <v>-12.89</v>
      </c>
      <c r="M1224">
        <f t="shared" si="38"/>
        <v>53.609429207929459</v>
      </c>
      <c r="N1224">
        <f t="shared" si="39"/>
        <v>173.79591596430419</v>
      </c>
    </row>
    <row r="1225" spans="1:14" x14ac:dyDescent="0.15">
      <c r="A1225" s="2">
        <v>8</v>
      </c>
      <c r="B1225" s="2">
        <v>3</v>
      </c>
      <c r="C1225" s="2">
        <v>12</v>
      </c>
      <c r="D1225" s="2">
        <v>198519.9001464844</v>
      </c>
      <c r="E1225" s="2">
        <v>9</v>
      </c>
      <c r="F1225" s="2">
        <v>9797.4001464843768</v>
      </c>
      <c r="G1225" s="2" t="s">
        <v>116</v>
      </c>
      <c r="H1225" s="2">
        <v>1</v>
      </c>
      <c r="I1225" s="2">
        <v>-48.89</v>
      </c>
      <c r="J1225" s="2">
        <v>-12.11</v>
      </c>
      <c r="K1225" s="2">
        <v>-60</v>
      </c>
      <c r="L1225" s="2">
        <v>-11.5</v>
      </c>
      <c r="M1225">
        <f t="shared" si="38"/>
        <v>45.77111097624789</v>
      </c>
      <c r="N1225">
        <f t="shared" si="39"/>
        <v>214.05205024559191</v>
      </c>
    </row>
    <row r="1226" spans="1:14" x14ac:dyDescent="0.15">
      <c r="A1226" s="2">
        <v>9</v>
      </c>
      <c r="B1226" s="2">
        <v>3</v>
      </c>
      <c r="C1226" s="2">
        <v>1</v>
      </c>
      <c r="D1226" s="2">
        <v>7221</v>
      </c>
      <c r="E1226" s="2">
        <v>1</v>
      </c>
      <c r="F1226" s="2">
        <v>7221</v>
      </c>
      <c r="G1226" s="2" t="s">
        <v>70</v>
      </c>
      <c r="H1226" s="2">
        <v>0</v>
      </c>
      <c r="I1226" s="2">
        <v>47.06</v>
      </c>
      <c r="J1226" s="2">
        <v>-30.06</v>
      </c>
      <c r="K1226" s="2">
        <v>35.4</v>
      </c>
      <c r="L1226" s="2">
        <v>-33.11</v>
      </c>
      <c r="M1226">
        <f t="shared" si="38"/>
        <v>-1</v>
      </c>
      <c r="N1226">
        <f t="shared" si="39"/>
        <v>-1</v>
      </c>
    </row>
    <row r="1227" spans="1:14" x14ac:dyDescent="0.15">
      <c r="A1227" s="2">
        <v>9</v>
      </c>
      <c r="B1227" s="2">
        <v>3</v>
      </c>
      <c r="C1227" s="2">
        <v>2</v>
      </c>
      <c r="D1227" s="2">
        <v>24253.199951171875</v>
      </c>
      <c r="E1227" s="2">
        <v>1</v>
      </c>
      <c r="F1227" s="2">
        <v>17032.199951171875</v>
      </c>
      <c r="G1227" s="2" t="s">
        <v>181</v>
      </c>
      <c r="H1227" s="2">
        <v>0</v>
      </c>
      <c r="I1227" s="2">
        <v>-29.01</v>
      </c>
      <c r="J1227" s="2">
        <v>50.28</v>
      </c>
      <c r="K1227" s="2">
        <v>-31.82</v>
      </c>
      <c r="L1227" s="2">
        <v>55.71</v>
      </c>
      <c r="M1227">
        <f t="shared" si="38"/>
        <v>111.38905152661997</v>
      </c>
      <c r="N1227">
        <f t="shared" si="39"/>
        <v>152.90730747538043</v>
      </c>
    </row>
    <row r="1228" spans="1:14" x14ac:dyDescent="0.15">
      <c r="A1228" s="2">
        <v>9</v>
      </c>
      <c r="B1228" s="2">
        <v>3</v>
      </c>
      <c r="C1228" s="2">
        <v>3</v>
      </c>
      <c r="D1228" s="2">
        <v>91182.800048828125</v>
      </c>
      <c r="E1228" s="2">
        <v>4</v>
      </c>
      <c r="F1228" s="2">
        <v>66929.60009765625</v>
      </c>
      <c r="G1228" s="2" t="s">
        <v>216</v>
      </c>
      <c r="H1228" s="2">
        <v>0</v>
      </c>
      <c r="I1228" s="2">
        <v>1.75</v>
      </c>
      <c r="J1228" s="2">
        <v>-32.08</v>
      </c>
      <c r="K1228" s="2">
        <v>14.49</v>
      </c>
      <c r="L1228" s="2">
        <v>-33.74</v>
      </c>
      <c r="M1228">
        <f t="shared" si="38"/>
        <v>100.72695071330214</v>
      </c>
      <c r="N1228">
        <f t="shared" si="39"/>
        <v>664.46566309901641</v>
      </c>
    </row>
    <row r="1229" spans="1:14" x14ac:dyDescent="0.15">
      <c r="A1229" s="2">
        <v>9</v>
      </c>
      <c r="B1229" s="2">
        <v>3</v>
      </c>
      <c r="C1229" s="2">
        <v>4</v>
      </c>
      <c r="D1229" s="2">
        <v>116385.60009765624</v>
      </c>
      <c r="E1229" s="2">
        <v>6</v>
      </c>
      <c r="F1229" s="2">
        <v>25202.800048828125</v>
      </c>
      <c r="G1229" s="2" t="s">
        <v>67</v>
      </c>
      <c r="H1229" s="2">
        <v>0</v>
      </c>
      <c r="I1229" s="2">
        <v>45.6</v>
      </c>
      <c r="J1229" s="2">
        <v>31.7</v>
      </c>
      <c r="K1229" s="2">
        <v>35.06</v>
      </c>
      <c r="L1229" s="2">
        <v>26.66</v>
      </c>
      <c r="M1229">
        <f t="shared" si="38"/>
        <v>63.80662112978559</v>
      </c>
      <c r="N1229">
        <f t="shared" si="39"/>
        <v>394.98722236935998</v>
      </c>
    </row>
    <row r="1230" spans="1:14" x14ac:dyDescent="0.15">
      <c r="A1230" s="2">
        <v>9</v>
      </c>
      <c r="B1230" s="2">
        <v>3</v>
      </c>
      <c r="C1230" s="2">
        <v>5</v>
      </c>
      <c r="D1230" s="2">
        <v>171627.19995117188</v>
      </c>
      <c r="E1230" s="2">
        <v>8</v>
      </c>
      <c r="F1230" s="2">
        <v>55241.599853515625</v>
      </c>
      <c r="G1230" s="2" t="s">
        <v>30</v>
      </c>
      <c r="H1230" s="2">
        <v>1</v>
      </c>
      <c r="I1230" s="2">
        <v>-39.26</v>
      </c>
      <c r="J1230" s="2">
        <v>-49.6</v>
      </c>
      <c r="K1230" s="2">
        <v>-38.950000000000003</v>
      </c>
      <c r="L1230" s="2">
        <v>-61.87</v>
      </c>
      <c r="M1230">
        <f t="shared" si="38"/>
        <v>115.39081852556555</v>
      </c>
      <c r="N1230">
        <f t="shared" si="39"/>
        <v>478.73479501557142</v>
      </c>
    </row>
    <row r="1231" spans="1:14" x14ac:dyDescent="0.15">
      <c r="A1231" s="2">
        <v>9</v>
      </c>
      <c r="B1231" s="2">
        <v>3</v>
      </c>
      <c r="C1231" s="2">
        <v>6</v>
      </c>
      <c r="D1231" s="2">
        <v>189825.10009765625</v>
      </c>
      <c r="E1231" s="2">
        <v>8</v>
      </c>
      <c r="F1231" s="2">
        <v>18197.900146484371</v>
      </c>
      <c r="G1231" s="2" t="s">
        <v>107</v>
      </c>
      <c r="H1231" s="2">
        <v>1</v>
      </c>
      <c r="I1231" s="2">
        <v>-9.3000000000000007</v>
      </c>
      <c r="J1231" s="2">
        <v>0.76</v>
      </c>
      <c r="K1231" s="2">
        <v>-9.09</v>
      </c>
      <c r="L1231" s="2">
        <v>17.86</v>
      </c>
      <c r="M1231">
        <f t="shared" si="38"/>
        <v>85.138079024605659</v>
      </c>
      <c r="N1231">
        <f t="shared" si="39"/>
        <v>213.74572171431089</v>
      </c>
    </row>
    <row r="1232" spans="1:14" x14ac:dyDescent="0.15">
      <c r="A1232" s="2">
        <v>9</v>
      </c>
      <c r="B1232" s="2">
        <v>3</v>
      </c>
      <c r="C1232" s="2">
        <v>7</v>
      </c>
      <c r="D1232" s="2">
        <v>209216.80004882807</v>
      </c>
      <c r="E1232" s="2">
        <v>9</v>
      </c>
      <c r="F1232" s="2">
        <v>19391.699951171875</v>
      </c>
      <c r="G1232" s="2" t="s">
        <v>164</v>
      </c>
      <c r="H1232" s="2">
        <v>0</v>
      </c>
      <c r="I1232" s="2">
        <v>-28.43</v>
      </c>
      <c r="J1232" s="2">
        <v>-45.48</v>
      </c>
      <c r="K1232" s="2">
        <v>-29.57</v>
      </c>
      <c r="L1232" s="2">
        <v>-37.24</v>
      </c>
      <c r="M1232">
        <f t="shared" si="38"/>
        <v>58.782994139461799</v>
      </c>
      <c r="N1232">
        <f t="shared" si="39"/>
        <v>329.88622364429665</v>
      </c>
    </row>
    <row r="1233" spans="1:14" x14ac:dyDescent="0.15">
      <c r="A1233" s="2">
        <v>9</v>
      </c>
      <c r="B1233" s="2">
        <v>3</v>
      </c>
      <c r="C1233" s="2">
        <v>8</v>
      </c>
      <c r="D1233" s="2">
        <v>216883.19995117188</v>
      </c>
      <c r="E1233" s="2">
        <v>9</v>
      </c>
      <c r="F1233" s="2">
        <v>7666.39990234375</v>
      </c>
      <c r="G1233" s="2" t="s">
        <v>179</v>
      </c>
      <c r="H1233" s="2">
        <v>0</v>
      </c>
      <c r="I1233" s="2">
        <v>9.91</v>
      </c>
      <c r="J1233" s="2">
        <v>-50.74</v>
      </c>
      <c r="K1233" s="2">
        <v>14.55</v>
      </c>
      <c r="L1233" s="2">
        <v>-58.79</v>
      </c>
      <c r="M1233">
        <f t="shared" si="38"/>
        <v>49.101699563253412</v>
      </c>
      <c r="N1233">
        <f t="shared" si="39"/>
        <v>156.1330864416984</v>
      </c>
    </row>
    <row r="1234" spans="1:14" x14ac:dyDescent="0.15">
      <c r="A1234" s="2">
        <v>9</v>
      </c>
      <c r="B1234" s="2">
        <v>3</v>
      </c>
      <c r="C1234" s="2">
        <v>9</v>
      </c>
      <c r="D1234" s="2">
        <v>238241.39990234369</v>
      </c>
      <c r="E1234" s="2">
        <v>9</v>
      </c>
      <c r="F1234" s="2">
        <v>21358.199951171875</v>
      </c>
      <c r="G1234" s="2" t="s">
        <v>140</v>
      </c>
      <c r="H1234" s="2">
        <v>1</v>
      </c>
      <c r="I1234" s="2">
        <v>50.16</v>
      </c>
      <c r="J1234" s="2">
        <v>-8.1</v>
      </c>
      <c r="K1234" s="2">
        <v>59.29</v>
      </c>
      <c r="L1234" s="2">
        <v>-9.16</v>
      </c>
      <c r="M1234">
        <f t="shared" si="38"/>
        <v>66.819192602125923</v>
      </c>
      <c r="N1234">
        <f t="shared" si="39"/>
        <v>319.64169454050455</v>
      </c>
    </row>
    <row r="1235" spans="1:14" x14ac:dyDescent="0.15">
      <c r="A1235" s="2">
        <v>9</v>
      </c>
      <c r="B1235" s="2">
        <v>3</v>
      </c>
      <c r="C1235" s="2">
        <v>10</v>
      </c>
      <c r="D1235" s="2">
        <v>258546.19995117188</v>
      </c>
      <c r="E1235" s="2">
        <v>9</v>
      </c>
      <c r="F1235" s="2">
        <v>20304.800048828125</v>
      </c>
      <c r="G1235" s="2" t="s">
        <v>64</v>
      </c>
      <c r="H1235" s="2">
        <v>0</v>
      </c>
      <c r="I1235" s="2">
        <v>32.64</v>
      </c>
      <c r="J1235" s="2">
        <v>-50.9</v>
      </c>
      <c r="K1235" s="2">
        <v>32.200000000000003</v>
      </c>
      <c r="L1235" s="2">
        <v>-60.9</v>
      </c>
      <c r="M1235">
        <f t="shared" si="38"/>
        <v>58.402874073113892</v>
      </c>
      <c r="N1235">
        <f t="shared" si="39"/>
        <v>347.6678223645086</v>
      </c>
    </row>
    <row r="1236" spans="1:14" x14ac:dyDescent="0.15">
      <c r="A1236" s="2">
        <v>9</v>
      </c>
      <c r="B1236" s="2">
        <v>3</v>
      </c>
      <c r="C1236" s="2">
        <v>11</v>
      </c>
      <c r="D1236" s="2">
        <v>284284.19995117188</v>
      </c>
      <c r="E1236" s="2">
        <v>10</v>
      </c>
      <c r="F1236" s="2">
        <v>25738</v>
      </c>
      <c r="G1236" s="2" t="s">
        <v>95</v>
      </c>
      <c r="H1236" s="2">
        <v>0</v>
      </c>
      <c r="I1236" s="2">
        <v>35.119999999999997</v>
      </c>
      <c r="J1236" s="2">
        <v>48.43</v>
      </c>
      <c r="K1236" s="2">
        <v>36.74</v>
      </c>
      <c r="L1236" s="2">
        <v>59.06</v>
      </c>
      <c r="M1236">
        <f t="shared" si="38"/>
        <v>120.04587956277383</v>
      </c>
      <c r="N1236">
        <f t="shared" si="39"/>
        <v>214.40136132736822</v>
      </c>
    </row>
    <row r="1237" spans="1:14" x14ac:dyDescent="0.15">
      <c r="A1237" s="2">
        <v>9</v>
      </c>
      <c r="B1237" s="2">
        <v>3</v>
      </c>
      <c r="C1237" s="2">
        <v>12</v>
      </c>
      <c r="D1237" s="2">
        <v>308554.5</v>
      </c>
      <c r="E1237" s="2">
        <v>10</v>
      </c>
      <c r="F1237" s="2">
        <v>24270.300048828125</v>
      </c>
      <c r="G1237" s="2" t="s">
        <v>97</v>
      </c>
      <c r="H1237" s="2">
        <v>0</v>
      </c>
      <c r="I1237" s="2">
        <v>25.98</v>
      </c>
      <c r="J1237" s="2">
        <v>0.54</v>
      </c>
      <c r="K1237" s="2">
        <v>26.49</v>
      </c>
      <c r="L1237" s="2">
        <v>16.95</v>
      </c>
      <c r="M1237">
        <f t="shared" si="38"/>
        <v>43.339526993265629</v>
      </c>
      <c r="N1237">
        <f t="shared" si="39"/>
        <v>560.00380559297287</v>
      </c>
    </row>
    <row r="1238" spans="1:14" x14ac:dyDescent="0.15">
      <c r="A1238" s="2">
        <v>10</v>
      </c>
      <c r="B1238" s="2">
        <v>3</v>
      </c>
      <c r="C1238" s="2">
        <v>1</v>
      </c>
      <c r="D1238" s="2">
        <v>22467</v>
      </c>
      <c r="E1238" s="2">
        <v>1</v>
      </c>
      <c r="F1238" s="2">
        <v>22467</v>
      </c>
      <c r="G1238" s="2" t="s">
        <v>123</v>
      </c>
      <c r="H1238" s="2">
        <v>0</v>
      </c>
      <c r="I1238" s="2">
        <v>0.88</v>
      </c>
      <c r="J1238" s="2">
        <v>-33.630000000000003</v>
      </c>
      <c r="K1238" s="2">
        <v>14.49</v>
      </c>
      <c r="L1238" s="2">
        <v>-33.74</v>
      </c>
      <c r="M1238">
        <f t="shared" si="38"/>
        <v>-1</v>
      </c>
      <c r="N1238">
        <f t="shared" si="39"/>
        <v>-1</v>
      </c>
    </row>
    <row r="1239" spans="1:14" x14ac:dyDescent="0.15">
      <c r="A1239" s="2">
        <v>10</v>
      </c>
      <c r="B1239" s="2">
        <v>3</v>
      </c>
      <c r="C1239" s="2">
        <v>2</v>
      </c>
      <c r="D1239" s="2">
        <v>33537</v>
      </c>
      <c r="E1239" s="2">
        <v>2</v>
      </c>
      <c r="F1239" s="2">
        <v>11070</v>
      </c>
      <c r="G1239" s="2" t="s">
        <v>240</v>
      </c>
      <c r="H1239" s="2">
        <v>0</v>
      </c>
      <c r="I1239" s="2">
        <v>50.02</v>
      </c>
      <c r="J1239" s="2">
        <v>-10.14</v>
      </c>
      <c r="K1239" s="2">
        <v>59.29</v>
      </c>
      <c r="L1239" s="2">
        <v>-9.16</v>
      </c>
      <c r="M1239">
        <f t="shared" si="38"/>
        <v>51.100062622270826</v>
      </c>
      <c r="N1239">
        <f t="shared" si="39"/>
        <v>216.63378539922545</v>
      </c>
    </row>
    <row r="1240" spans="1:14" x14ac:dyDescent="0.15">
      <c r="A1240" s="2">
        <v>10</v>
      </c>
      <c r="B1240" s="2">
        <v>3</v>
      </c>
      <c r="C1240" s="2">
        <v>3</v>
      </c>
      <c r="D1240" s="2">
        <v>55174</v>
      </c>
      <c r="E1240" s="2">
        <v>3</v>
      </c>
      <c r="F1240" s="2">
        <v>21637</v>
      </c>
      <c r="G1240" s="2" t="s">
        <v>79</v>
      </c>
      <c r="H1240" s="2">
        <v>0</v>
      </c>
      <c r="I1240" s="2">
        <v>30.94</v>
      </c>
      <c r="J1240" s="2">
        <v>-50.02</v>
      </c>
      <c r="K1240" s="2">
        <v>32.200000000000003</v>
      </c>
      <c r="L1240" s="2">
        <v>-60.9</v>
      </c>
      <c r="M1240">
        <f t="shared" si="38"/>
        <v>58.402874073113892</v>
      </c>
      <c r="N1240">
        <f t="shared" si="39"/>
        <v>370.47834277663947</v>
      </c>
    </row>
    <row r="1241" spans="1:14" x14ac:dyDescent="0.15">
      <c r="A1241" s="2">
        <v>10</v>
      </c>
      <c r="B1241" s="2">
        <v>3</v>
      </c>
      <c r="C1241" s="2">
        <v>4</v>
      </c>
      <c r="D1241" s="2">
        <v>72693</v>
      </c>
      <c r="E1241" s="2">
        <v>3</v>
      </c>
      <c r="F1241" s="2">
        <v>17519</v>
      </c>
      <c r="G1241" s="2" t="s">
        <v>138</v>
      </c>
      <c r="H1241" s="2">
        <v>0</v>
      </c>
      <c r="I1241" s="2">
        <v>-47.74</v>
      </c>
      <c r="J1241" s="2">
        <v>-10.65</v>
      </c>
      <c r="K1241" s="2">
        <v>-60</v>
      </c>
      <c r="L1241" s="2">
        <v>-11.5</v>
      </c>
      <c r="M1241">
        <f t="shared" si="38"/>
        <v>104.60019120441416</v>
      </c>
      <c r="N1241">
        <f t="shared" si="39"/>
        <v>167.48535349962813</v>
      </c>
    </row>
    <row r="1242" spans="1:14" x14ac:dyDescent="0.15">
      <c r="A1242" s="2">
        <v>10</v>
      </c>
      <c r="B1242" s="2">
        <v>3</v>
      </c>
      <c r="C1242" s="2">
        <v>5</v>
      </c>
      <c r="D1242" s="2">
        <v>86367</v>
      </c>
      <c r="E1242" s="2">
        <v>4</v>
      </c>
      <c r="F1242" s="2">
        <v>13674</v>
      </c>
      <c r="G1242" s="2" t="s">
        <v>38</v>
      </c>
      <c r="H1242" s="2">
        <v>1</v>
      </c>
      <c r="I1242" s="2">
        <v>46.1</v>
      </c>
      <c r="J1242" s="2">
        <v>30.84</v>
      </c>
      <c r="K1242" s="2">
        <v>35.06</v>
      </c>
      <c r="L1242" s="2">
        <v>26.66</v>
      </c>
      <c r="M1242">
        <f t="shared" si="38"/>
        <v>102.43334027551771</v>
      </c>
      <c r="N1242">
        <f t="shared" si="39"/>
        <v>133.49169287285443</v>
      </c>
    </row>
    <row r="1243" spans="1:14" x14ac:dyDescent="0.15">
      <c r="A1243" s="2">
        <v>10</v>
      </c>
      <c r="B1243" s="2">
        <v>3</v>
      </c>
      <c r="C1243" s="2">
        <v>6</v>
      </c>
      <c r="D1243" s="2">
        <v>99073</v>
      </c>
      <c r="E1243" s="2">
        <v>5</v>
      </c>
      <c r="F1243" s="2">
        <v>12706</v>
      </c>
      <c r="G1243" s="2" t="s">
        <v>171</v>
      </c>
      <c r="H1243" s="2">
        <v>0</v>
      </c>
      <c r="I1243" s="2">
        <v>-3.04</v>
      </c>
      <c r="J1243" s="2">
        <v>-10.45</v>
      </c>
      <c r="K1243" s="2">
        <v>-14.25</v>
      </c>
      <c r="L1243" s="2">
        <v>-12.89</v>
      </c>
      <c r="M1243">
        <f t="shared" si="38"/>
        <v>63.211380304498967</v>
      </c>
      <c r="N1243">
        <f t="shared" si="39"/>
        <v>201.00810864741823</v>
      </c>
    </row>
    <row r="1244" spans="1:14" x14ac:dyDescent="0.15">
      <c r="A1244" s="2">
        <v>10</v>
      </c>
      <c r="B1244" s="2">
        <v>3</v>
      </c>
      <c r="C1244" s="2">
        <v>7</v>
      </c>
      <c r="D1244" s="2">
        <v>117887</v>
      </c>
      <c r="E1244" s="2">
        <v>6</v>
      </c>
      <c r="F1244" s="2">
        <v>18814</v>
      </c>
      <c r="G1244" s="2" t="s">
        <v>213</v>
      </c>
      <c r="H1244" s="2">
        <v>0</v>
      </c>
      <c r="I1244" s="2">
        <v>-28.78</v>
      </c>
      <c r="J1244" s="2">
        <v>49.98</v>
      </c>
      <c r="K1244" s="2">
        <v>-31.82</v>
      </c>
      <c r="L1244" s="2">
        <v>55.71</v>
      </c>
      <c r="M1244">
        <f t="shared" si="38"/>
        <v>70.814298697367605</v>
      </c>
      <c r="N1244">
        <f t="shared" si="39"/>
        <v>265.68080664617776</v>
      </c>
    </row>
    <row r="1245" spans="1:14" x14ac:dyDescent="0.15">
      <c r="A1245" s="2">
        <v>10</v>
      </c>
      <c r="B1245" s="2">
        <v>3</v>
      </c>
      <c r="C1245" s="2">
        <v>8</v>
      </c>
      <c r="D1245" s="2">
        <v>130752</v>
      </c>
      <c r="E1245" s="2">
        <v>6</v>
      </c>
      <c r="F1245" s="2">
        <v>12865</v>
      </c>
      <c r="G1245" s="2" t="s">
        <v>124</v>
      </c>
      <c r="H1245" s="2">
        <v>0</v>
      </c>
      <c r="I1245" s="2">
        <v>-37.619999999999997</v>
      </c>
      <c r="J1245" s="2">
        <v>-47.81</v>
      </c>
      <c r="K1245" s="2">
        <v>-38.950000000000003</v>
      </c>
      <c r="L1245" s="2">
        <v>-61.87</v>
      </c>
      <c r="M1245">
        <f t="shared" si="38"/>
        <v>117.79598168019145</v>
      </c>
      <c r="N1245">
        <f t="shared" si="39"/>
        <v>109.21425176393242</v>
      </c>
    </row>
    <row r="1246" spans="1:14" x14ac:dyDescent="0.15">
      <c r="A1246" s="2">
        <v>10</v>
      </c>
      <c r="B1246" s="2">
        <v>3</v>
      </c>
      <c r="C1246" s="2">
        <v>9</v>
      </c>
      <c r="D1246" s="2">
        <v>141709</v>
      </c>
      <c r="E1246" s="2">
        <v>7</v>
      </c>
      <c r="F1246" s="2">
        <v>10957</v>
      </c>
      <c r="G1246" s="2" t="s">
        <v>105</v>
      </c>
      <c r="H1246" s="2">
        <v>0</v>
      </c>
      <c r="I1246" s="2">
        <v>48.38</v>
      </c>
      <c r="J1246" s="2">
        <v>25.78</v>
      </c>
      <c r="K1246" s="2">
        <v>58.31</v>
      </c>
      <c r="L1246" s="2">
        <v>27.93</v>
      </c>
      <c r="M1246">
        <f t="shared" si="38"/>
        <v>132.37653719598498</v>
      </c>
      <c r="N1246">
        <f t="shared" si="39"/>
        <v>82.771465639549376</v>
      </c>
    </row>
    <row r="1247" spans="1:14" x14ac:dyDescent="0.15">
      <c r="A1247" s="2">
        <v>10</v>
      </c>
      <c r="B1247" s="2">
        <v>3</v>
      </c>
      <c r="C1247" s="2">
        <v>10</v>
      </c>
      <c r="D1247" s="2">
        <v>158190</v>
      </c>
      <c r="E1247" s="2">
        <v>7</v>
      </c>
      <c r="F1247" s="2">
        <v>16481</v>
      </c>
      <c r="G1247" s="2" t="s">
        <v>241</v>
      </c>
      <c r="H1247" s="2">
        <v>0</v>
      </c>
      <c r="I1247" s="2">
        <v>-9.16</v>
      </c>
      <c r="J1247" s="2">
        <v>-49.96</v>
      </c>
      <c r="K1247" s="2">
        <v>-3.07</v>
      </c>
      <c r="L1247" s="2">
        <v>-58.51</v>
      </c>
      <c r="M1247">
        <f t="shared" si="38"/>
        <v>106.01593276484437</v>
      </c>
      <c r="N1247">
        <f t="shared" si="39"/>
        <v>155.4577653583143</v>
      </c>
    </row>
    <row r="1248" spans="1:14" x14ac:dyDescent="0.15">
      <c r="A1248" s="2">
        <v>10</v>
      </c>
      <c r="B1248" s="2">
        <v>3</v>
      </c>
      <c r="C1248" s="2">
        <v>11</v>
      </c>
      <c r="D1248" s="2">
        <v>171186</v>
      </c>
      <c r="E1248" s="2">
        <v>8</v>
      </c>
      <c r="F1248" s="2">
        <v>12996</v>
      </c>
      <c r="G1248" s="2" t="s">
        <v>96</v>
      </c>
      <c r="H1248" s="2">
        <v>0</v>
      </c>
      <c r="I1248" s="2">
        <v>37.299999999999997</v>
      </c>
      <c r="J1248" s="2">
        <v>48.77</v>
      </c>
      <c r="K1248" s="2">
        <v>36.74</v>
      </c>
      <c r="L1248" s="2">
        <v>59.06</v>
      </c>
      <c r="M1248">
        <f t="shared" si="38"/>
        <v>124.12711629615826</v>
      </c>
      <c r="N1248">
        <f t="shared" si="39"/>
        <v>104.69912125399328</v>
      </c>
    </row>
    <row r="1249" spans="1:14" x14ac:dyDescent="0.15">
      <c r="A1249" s="2">
        <v>10</v>
      </c>
      <c r="B1249" s="2">
        <v>3</v>
      </c>
      <c r="C1249" s="2">
        <v>12</v>
      </c>
      <c r="D1249" s="2">
        <v>187160</v>
      </c>
      <c r="E1249" s="2">
        <v>8</v>
      </c>
      <c r="F1249" s="2">
        <v>15974</v>
      </c>
      <c r="G1249" s="2" t="s">
        <v>62</v>
      </c>
      <c r="H1249" s="2">
        <v>0</v>
      </c>
      <c r="I1249" s="2">
        <v>8.75</v>
      </c>
      <c r="J1249" s="2">
        <v>-48.99</v>
      </c>
      <c r="K1249" s="2">
        <v>14.55</v>
      </c>
      <c r="L1249" s="2">
        <v>-58.79</v>
      </c>
      <c r="M1249">
        <f t="shared" si="38"/>
        <v>119.92088475324054</v>
      </c>
      <c r="N1249">
        <f t="shared" si="39"/>
        <v>133.20448754918266</v>
      </c>
    </row>
    <row r="1250" spans="1:14" x14ac:dyDescent="0.15">
      <c r="A1250" s="2">
        <v>11</v>
      </c>
      <c r="B1250" s="2">
        <v>3</v>
      </c>
      <c r="C1250" s="2">
        <v>1</v>
      </c>
      <c r="D1250" s="2">
        <v>8282</v>
      </c>
      <c r="E1250" s="2">
        <v>1</v>
      </c>
      <c r="F1250" s="2">
        <v>8282</v>
      </c>
      <c r="G1250" s="2" t="s">
        <v>85</v>
      </c>
      <c r="H1250" s="2">
        <v>0</v>
      </c>
      <c r="I1250" s="2">
        <v>-39.51</v>
      </c>
      <c r="J1250" s="2">
        <v>-49.06</v>
      </c>
      <c r="K1250" s="2">
        <v>-38.950000000000003</v>
      </c>
      <c r="L1250" s="2">
        <v>-61.87</v>
      </c>
      <c r="M1250">
        <f t="shared" si="38"/>
        <v>-1</v>
      </c>
      <c r="N1250">
        <f t="shared" si="39"/>
        <v>-1</v>
      </c>
    </row>
    <row r="1251" spans="1:14" x14ac:dyDescent="0.15">
      <c r="A1251" s="2">
        <v>11</v>
      </c>
      <c r="B1251" s="2">
        <v>3</v>
      </c>
      <c r="C1251" s="2">
        <v>2</v>
      </c>
      <c r="D1251" s="2">
        <v>29192</v>
      </c>
      <c r="E1251" s="2">
        <v>2</v>
      </c>
      <c r="F1251" s="2">
        <v>20910</v>
      </c>
      <c r="G1251" s="2" t="s">
        <v>189</v>
      </c>
      <c r="H1251" s="2">
        <v>0</v>
      </c>
      <c r="I1251" s="2">
        <v>12.45</v>
      </c>
      <c r="J1251" s="2">
        <v>-49.23</v>
      </c>
      <c r="K1251" s="2">
        <v>14.55</v>
      </c>
      <c r="L1251" s="2">
        <v>-58.79</v>
      </c>
      <c r="M1251">
        <f t="shared" si="38"/>
        <v>53.588584605305634</v>
      </c>
      <c r="N1251">
        <f t="shared" si="39"/>
        <v>390.19504161208556</v>
      </c>
    </row>
    <row r="1252" spans="1:14" x14ac:dyDescent="0.15">
      <c r="A1252" s="2">
        <v>11</v>
      </c>
      <c r="B1252" s="2">
        <v>3</v>
      </c>
      <c r="C1252" s="2">
        <v>3</v>
      </c>
      <c r="D1252" s="2">
        <v>35955</v>
      </c>
      <c r="E1252" s="2">
        <v>2</v>
      </c>
      <c r="F1252" s="2">
        <v>6763</v>
      </c>
      <c r="G1252" s="2" t="s">
        <v>221</v>
      </c>
      <c r="H1252" s="2">
        <v>0</v>
      </c>
      <c r="I1252" s="2">
        <v>0.77</v>
      </c>
      <c r="J1252" s="2">
        <v>-34.479999999999997</v>
      </c>
      <c r="K1252" s="2">
        <v>14.49</v>
      </c>
      <c r="L1252" s="2">
        <v>-33.74</v>
      </c>
      <c r="M1252">
        <f t="shared" si="38"/>
        <v>25.050071856184363</v>
      </c>
      <c r="N1252">
        <f t="shared" si="39"/>
        <v>269.97926548184131</v>
      </c>
    </row>
    <row r="1253" spans="1:14" x14ac:dyDescent="0.15">
      <c r="A1253" s="2">
        <v>11</v>
      </c>
      <c r="B1253" s="2">
        <v>3</v>
      </c>
      <c r="C1253" s="2">
        <v>4</v>
      </c>
      <c r="D1253" s="2">
        <v>43821</v>
      </c>
      <c r="E1253" s="2">
        <v>2</v>
      </c>
      <c r="F1253" s="2">
        <v>7866</v>
      </c>
      <c r="G1253" s="2" t="s">
        <v>127</v>
      </c>
      <c r="H1253" s="2">
        <v>1</v>
      </c>
      <c r="I1253" s="2">
        <v>-28.7</v>
      </c>
      <c r="J1253" s="2">
        <v>48.59</v>
      </c>
      <c r="K1253" s="2">
        <v>-31.82</v>
      </c>
      <c r="L1253" s="2">
        <v>55.71</v>
      </c>
      <c r="M1253">
        <f t="shared" si="38"/>
        <v>100.72695071330214</v>
      </c>
      <c r="N1253">
        <f t="shared" si="39"/>
        <v>78.09230741421824</v>
      </c>
    </row>
    <row r="1254" spans="1:14" x14ac:dyDescent="0.15">
      <c r="A1254" s="2">
        <v>11</v>
      </c>
      <c r="B1254" s="2">
        <v>3</v>
      </c>
      <c r="C1254" s="2">
        <v>5</v>
      </c>
      <c r="D1254" s="2">
        <v>52987</v>
      </c>
      <c r="E1254" s="2">
        <v>3</v>
      </c>
      <c r="F1254" s="2">
        <v>9166</v>
      </c>
      <c r="G1254" s="2" t="s">
        <v>209</v>
      </c>
      <c r="H1254" s="2">
        <v>0</v>
      </c>
      <c r="I1254" s="2">
        <v>-30.63</v>
      </c>
      <c r="J1254" s="2">
        <v>-46.46</v>
      </c>
      <c r="K1254" s="2">
        <v>-29.57</v>
      </c>
      <c r="L1254" s="2">
        <v>-37.24</v>
      </c>
      <c r="M1254">
        <f t="shared" si="38"/>
        <v>92.977228394913993</v>
      </c>
      <c r="N1254">
        <f t="shared" si="39"/>
        <v>98.583278489095022</v>
      </c>
    </row>
    <row r="1255" spans="1:14" x14ac:dyDescent="0.15">
      <c r="A1255" s="2">
        <v>11</v>
      </c>
      <c r="B1255" s="2">
        <v>3</v>
      </c>
      <c r="C1255" s="2">
        <v>6</v>
      </c>
      <c r="D1255" s="2">
        <v>63680</v>
      </c>
      <c r="E1255" s="2">
        <v>3</v>
      </c>
      <c r="F1255" s="2">
        <v>10693</v>
      </c>
      <c r="G1255" s="2" t="s">
        <v>71</v>
      </c>
      <c r="H1255" s="2">
        <v>1</v>
      </c>
      <c r="I1255" s="2">
        <v>45.95</v>
      </c>
      <c r="J1255" s="2">
        <v>30.88</v>
      </c>
      <c r="K1255" s="2">
        <v>35.06</v>
      </c>
      <c r="L1255" s="2">
        <v>26.66</v>
      </c>
      <c r="M1255">
        <f t="shared" si="38"/>
        <v>90.885900446658937</v>
      </c>
      <c r="N1255">
        <f t="shared" si="39"/>
        <v>117.65301270548271</v>
      </c>
    </row>
    <row r="1256" spans="1:14" x14ac:dyDescent="0.15">
      <c r="A1256" s="2">
        <v>11</v>
      </c>
      <c r="B1256" s="2">
        <v>3</v>
      </c>
      <c r="C1256" s="2">
        <v>7</v>
      </c>
      <c r="D1256" s="2">
        <v>73304</v>
      </c>
      <c r="E1256" s="2">
        <v>4</v>
      </c>
      <c r="F1256" s="2">
        <v>9624</v>
      </c>
      <c r="G1256" s="2" t="s">
        <v>244</v>
      </c>
      <c r="H1256" s="2">
        <v>1</v>
      </c>
      <c r="I1256" s="2">
        <v>-12.46</v>
      </c>
      <c r="J1256" s="2">
        <v>1.39</v>
      </c>
      <c r="K1256" s="2">
        <v>-9.09</v>
      </c>
      <c r="L1256" s="2">
        <v>17.86</v>
      </c>
      <c r="M1256">
        <f t="shared" si="38"/>
        <v>45.018468432411169</v>
      </c>
      <c r="N1256">
        <f t="shared" si="39"/>
        <v>213.77892973967047</v>
      </c>
    </row>
    <row r="1257" spans="1:14" x14ac:dyDescent="0.15">
      <c r="A1257" s="2">
        <v>11</v>
      </c>
      <c r="B1257" s="2">
        <v>3</v>
      </c>
      <c r="C1257" s="2">
        <v>8</v>
      </c>
      <c r="D1257" s="2">
        <v>80840</v>
      </c>
      <c r="E1257" s="2">
        <v>4</v>
      </c>
      <c r="F1257" s="2">
        <v>7536</v>
      </c>
      <c r="G1257" s="2" t="s">
        <v>238</v>
      </c>
      <c r="H1257" s="2">
        <v>0</v>
      </c>
      <c r="I1257" s="2">
        <v>48.74</v>
      </c>
      <c r="J1257" s="2">
        <v>25.3</v>
      </c>
      <c r="K1257" s="2">
        <v>58.31</v>
      </c>
      <c r="L1257" s="2">
        <v>27.93</v>
      </c>
      <c r="M1257">
        <f t="shared" si="38"/>
        <v>68.148110025150373</v>
      </c>
      <c r="N1257">
        <f t="shared" si="39"/>
        <v>110.58267055709696</v>
      </c>
    </row>
    <row r="1258" spans="1:14" x14ac:dyDescent="0.15">
      <c r="A1258" s="2">
        <v>11</v>
      </c>
      <c r="B1258" s="2">
        <v>3</v>
      </c>
      <c r="C1258" s="2">
        <v>9</v>
      </c>
      <c r="D1258" s="2">
        <v>92737</v>
      </c>
      <c r="E1258" s="2">
        <v>4</v>
      </c>
      <c r="F1258" s="2">
        <v>11897</v>
      </c>
      <c r="G1258" s="2" t="s">
        <v>175</v>
      </c>
      <c r="H1258" s="2">
        <v>1</v>
      </c>
      <c r="I1258" s="2">
        <v>49.85</v>
      </c>
      <c r="J1258" s="2">
        <v>-32.36</v>
      </c>
      <c r="K1258" s="2">
        <v>62.34</v>
      </c>
      <c r="L1258" s="2">
        <v>-33.51</v>
      </c>
      <c r="M1258">
        <f t="shared" si="38"/>
        <v>61.572026927818442</v>
      </c>
      <c r="N1258">
        <f t="shared" si="39"/>
        <v>193.22086008224127</v>
      </c>
    </row>
    <row r="1259" spans="1:14" x14ac:dyDescent="0.15">
      <c r="A1259" s="2">
        <v>11</v>
      </c>
      <c r="B1259" s="2">
        <v>3</v>
      </c>
      <c r="C1259" s="2">
        <v>10</v>
      </c>
      <c r="D1259" s="2">
        <v>101170</v>
      </c>
      <c r="E1259" s="2">
        <v>5</v>
      </c>
      <c r="F1259" s="2">
        <v>8433</v>
      </c>
      <c r="G1259" s="2" t="s">
        <v>232</v>
      </c>
      <c r="H1259" s="2">
        <v>0</v>
      </c>
      <c r="I1259" s="2">
        <v>-0.72</v>
      </c>
      <c r="J1259" s="2">
        <v>-11.57</v>
      </c>
      <c r="K1259" s="2">
        <v>-14.25</v>
      </c>
      <c r="L1259" s="2">
        <v>-12.89</v>
      </c>
      <c r="M1259">
        <f t="shared" si="38"/>
        <v>79.317163968462722</v>
      </c>
      <c r="N1259">
        <f t="shared" si="39"/>
        <v>106.31998899195442</v>
      </c>
    </row>
    <row r="1260" spans="1:14" x14ac:dyDescent="0.15">
      <c r="A1260" s="2">
        <v>11</v>
      </c>
      <c r="B1260" s="2">
        <v>3</v>
      </c>
      <c r="C1260" s="2">
        <v>11</v>
      </c>
      <c r="D1260" s="2">
        <v>112096</v>
      </c>
      <c r="E1260" s="2">
        <v>5</v>
      </c>
      <c r="F1260" s="2">
        <v>10926</v>
      </c>
      <c r="G1260" s="2" t="s">
        <v>145</v>
      </c>
      <c r="H1260" s="2">
        <v>0</v>
      </c>
      <c r="I1260" s="2">
        <v>-48.48</v>
      </c>
      <c r="J1260" s="2">
        <v>-10.18</v>
      </c>
      <c r="K1260" s="2">
        <v>-60</v>
      </c>
      <c r="L1260" s="2">
        <v>-11.5</v>
      </c>
      <c r="M1260">
        <f t="shared" si="38"/>
        <v>45.77111097624789</v>
      </c>
      <c r="N1260">
        <f t="shared" si="39"/>
        <v>238.7095215073511</v>
      </c>
    </row>
    <row r="1261" spans="1:14" x14ac:dyDescent="0.15">
      <c r="A1261" s="2">
        <v>11</v>
      </c>
      <c r="B1261" s="2">
        <v>3</v>
      </c>
      <c r="C1261" s="2">
        <v>12</v>
      </c>
      <c r="D1261" s="2">
        <v>127074</v>
      </c>
      <c r="E1261" s="2">
        <v>6</v>
      </c>
      <c r="F1261" s="2">
        <v>14978</v>
      </c>
      <c r="G1261" s="2" t="s">
        <v>245</v>
      </c>
      <c r="H1261" s="2">
        <v>1</v>
      </c>
      <c r="I1261" s="2">
        <v>38.15</v>
      </c>
      <c r="J1261" s="2">
        <v>49.38</v>
      </c>
      <c r="K1261" s="2">
        <v>36.74</v>
      </c>
      <c r="L1261" s="2">
        <v>59.06</v>
      </c>
      <c r="M1261">
        <f t="shared" si="38"/>
        <v>119.73863703917797</v>
      </c>
      <c r="N1261">
        <f t="shared" si="39"/>
        <v>125.08911384300509</v>
      </c>
    </row>
    <row r="1262" spans="1:14" x14ac:dyDescent="0.15">
      <c r="A1262" s="2">
        <v>12</v>
      </c>
      <c r="B1262" s="2">
        <v>3</v>
      </c>
      <c r="C1262" s="2">
        <v>1</v>
      </c>
      <c r="D1262" s="2">
        <v>19242.699951171875</v>
      </c>
      <c r="E1262" s="2">
        <v>1</v>
      </c>
      <c r="F1262" s="2">
        <v>19242.699951171875</v>
      </c>
      <c r="G1262" s="2" t="s">
        <v>86</v>
      </c>
      <c r="H1262" s="2">
        <v>0</v>
      </c>
      <c r="I1262" s="2">
        <v>0.31</v>
      </c>
      <c r="J1262" s="2">
        <v>-32.590000000000003</v>
      </c>
      <c r="K1262" s="2">
        <v>14.49</v>
      </c>
      <c r="L1262" s="2">
        <v>-33.74</v>
      </c>
      <c r="M1262">
        <f t="shared" si="38"/>
        <v>-1</v>
      </c>
      <c r="N1262">
        <f t="shared" si="39"/>
        <v>-1</v>
      </c>
    </row>
    <row r="1263" spans="1:14" x14ac:dyDescent="0.15">
      <c r="A1263" s="2">
        <v>12</v>
      </c>
      <c r="B1263" s="2">
        <v>3</v>
      </c>
      <c r="C1263" s="2">
        <v>2</v>
      </c>
      <c r="D1263" s="2">
        <v>26813.199951171875</v>
      </c>
      <c r="E1263" s="2">
        <v>1</v>
      </c>
      <c r="F1263" s="2">
        <v>7570.5</v>
      </c>
      <c r="G1263" s="2" t="s">
        <v>78</v>
      </c>
      <c r="H1263" s="2">
        <v>0</v>
      </c>
      <c r="I1263" s="2">
        <v>-49.24</v>
      </c>
      <c r="J1263" s="2">
        <v>-12.81</v>
      </c>
      <c r="K1263" s="2">
        <v>-60</v>
      </c>
      <c r="L1263" s="2">
        <v>-11.5</v>
      </c>
      <c r="M1263">
        <f t="shared" si="38"/>
        <v>77.739164518278685</v>
      </c>
      <c r="N1263">
        <f t="shared" si="39"/>
        <v>97.383346565552046</v>
      </c>
    </row>
    <row r="1264" spans="1:14" x14ac:dyDescent="0.15">
      <c r="A1264" s="2">
        <v>12</v>
      </c>
      <c r="B1264" s="2">
        <v>3</v>
      </c>
      <c r="C1264" s="2">
        <v>3</v>
      </c>
      <c r="D1264" s="2">
        <v>46822.5</v>
      </c>
      <c r="E1264" s="2">
        <v>2</v>
      </c>
      <c r="F1264" s="2">
        <v>20009.300048828125</v>
      </c>
      <c r="G1264" s="2" t="s">
        <v>58</v>
      </c>
      <c r="H1264" s="2">
        <v>1</v>
      </c>
      <c r="I1264" s="2">
        <v>37.81</v>
      </c>
      <c r="J1264" s="2">
        <v>48.09</v>
      </c>
      <c r="K1264" s="2">
        <v>36.74</v>
      </c>
      <c r="L1264" s="2">
        <v>59.06</v>
      </c>
      <c r="M1264">
        <f t="shared" si="38"/>
        <v>119.73863703917797</v>
      </c>
      <c r="N1264">
        <f t="shared" si="39"/>
        <v>167.1081327097549</v>
      </c>
    </row>
    <row r="1265" spans="1:14" x14ac:dyDescent="0.15">
      <c r="A1265" s="2">
        <v>12</v>
      </c>
      <c r="B1265" s="2">
        <v>3</v>
      </c>
      <c r="C1265" s="2">
        <v>4</v>
      </c>
      <c r="D1265" s="2">
        <v>61395.300048828125</v>
      </c>
      <c r="E1265" s="2">
        <v>3</v>
      </c>
      <c r="F1265" s="2">
        <v>14572.800048828123</v>
      </c>
      <c r="G1265" s="2" t="s">
        <v>63</v>
      </c>
      <c r="H1265" s="2">
        <v>0</v>
      </c>
      <c r="I1265" s="2">
        <v>-28.25</v>
      </c>
      <c r="J1265" s="2">
        <v>-46</v>
      </c>
      <c r="K1265" s="2">
        <v>-29.57</v>
      </c>
      <c r="L1265" s="2">
        <v>-37.24</v>
      </c>
      <c r="M1265">
        <f t="shared" si="38"/>
        <v>116.92179480319314</v>
      </c>
      <c r="N1265">
        <f t="shared" si="39"/>
        <v>124.63715659990997</v>
      </c>
    </row>
    <row r="1266" spans="1:14" x14ac:dyDescent="0.15">
      <c r="A1266" s="2">
        <v>12</v>
      </c>
      <c r="B1266" s="2">
        <v>3</v>
      </c>
      <c r="C1266" s="2">
        <v>5</v>
      </c>
      <c r="D1266" s="2">
        <v>75235.099853515625</v>
      </c>
      <c r="E1266" s="2">
        <v>4</v>
      </c>
      <c r="F1266" s="2">
        <v>13839.7998046875</v>
      </c>
      <c r="G1266" s="2" t="s">
        <v>215</v>
      </c>
      <c r="H1266" s="2">
        <v>0</v>
      </c>
      <c r="I1266" s="2">
        <v>46.53</v>
      </c>
      <c r="J1266" s="2">
        <v>30.69</v>
      </c>
      <c r="K1266" s="2">
        <v>35.06</v>
      </c>
      <c r="L1266" s="2">
        <v>26.66</v>
      </c>
      <c r="M1266">
        <f t="shared" si="38"/>
        <v>90.885900446658937</v>
      </c>
      <c r="N1266">
        <f t="shared" si="39"/>
        <v>152.27664287498695</v>
      </c>
    </row>
    <row r="1267" spans="1:14" x14ac:dyDescent="0.15">
      <c r="A1267" s="2">
        <v>12</v>
      </c>
      <c r="B1267" s="2">
        <v>3</v>
      </c>
      <c r="C1267" s="2">
        <v>6</v>
      </c>
      <c r="D1267" s="2">
        <v>93510.099853515625</v>
      </c>
      <c r="E1267" s="2">
        <v>4</v>
      </c>
      <c r="F1267" s="2">
        <v>18275</v>
      </c>
      <c r="G1267" s="2" t="s">
        <v>101</v>
      </c>
      <c r="H1267" s="2">
        <v>0</v>
      </c>
      <c r="I1267" s="2">
        <v>-0.73</v>
      </c>
      <c r="J1267" s="2">
        <v>-11.28</v>
      </c>
      <c r="K1267" s="2">
        <v>-14.25</v>
      </c>
      <c r="L1267" s="2">
        <v>-12.89</v>
      </c>
      <c r="M1267">
        <f t="shared" si="38"/>
        <v>63.211380304498967</v>
      </c>
      <c r="N1267">
        <f t="shared" si="39"/>
        <v>289.1093330341231</v>
      </c>
    </row>
    <row r="1268" spans="1:14" x14ac:dyDescent="0.15">
      <c r="A1268" s="2">
        <v>12</v>
      </c>
      <c r="B1268" s="2">
        <v>3</v>
      </c>
      <c r="C1268" s="2">
        <v>7</v>
      </c>
      <c r="D1268" s="2">
        <v>100113.30004882812</v>
      </c>
      <c r="E1268" s="2">
        <v>5</v>
      </c>
      <c r="F1268" s="2">
        <v>6603.2001953125</v>
      </c>
      <c r="G1268" s="2" t="s">
        <v>28</v>
      </c>
      <c r="H1268" s="2">
        <v>1</v>
      </c>
      <c r="I1268" s="2">
        <v>47.09</v>
      </c>
      <c r="J1268" s="2">
        <v>-27.16</v>
      </c>
      <c r="K1268" s="2">
        <v>35.4</v>
      </c>
      <c r="L1268" s="2">
        <v>-33.11</v>
      </c>
      <c r="M1268">
        <f t="shared" si="38"/>
        <v>53.609429207929459</v>
      </c>
      <c r="N1268">
        <f t="shared" si="39"/>
        <v>123.17236525129445</v>
      </c>
    </row>
    <row r="1269" spans="1:14" x14ac:dyDescent="0.15">
      <c r="A1269" s="2">
        <v>12</v>
      </c>
      <c r="B1269" s="2">
        <v>3</v>
      </c>
      <c r="C1269" s="2">
        <v>8</v>
      </c>
      <c r="D1269" s="2">
        <v>107316.69995117188</v>
      </c>
      <c r="E1269" s="2">
        <v>5</v>
      </c>
      <c r="F1269" s="2">
        <v>7203.39990234375</v>
      </c>
      <c r="G1269" s="2" t="s">
        <v>182</v>
      </c>
      <c r="H1269" s="2">
        <v>0</v>
      </c>
      <c r="I1269" s="2">
        <v>-5.7</v>
      </c>
      <c r="J1269" s="2">
        <v>-48.97</v>
      </c>
      <c r="K1269" s="2">
        <v>-3.07</v>
      </c>
      <c r="L1269" s="2">
        <v>-58.51</v>
      </c>
      <c r="M1269">
        <f t="shared" si="38"/>
        <v>46.098816687633096</v>
      </c>
      <c r="N1269">
        <f t="shared" si="39"/>
        <v>156.25997411504494</v>
      </c>
    </row>
    <row r="1270" spans="1:14" x14ac:dyDescent="0.15">
      <c r="A1270" s="2">
        <v>12</v>
      </c>
      <c r="B1270" s="2">
        <v>3</v>
      </c>
      <c r="C1270" s="2">
        <v>9</v>
      </c>
      <c r="D1270" s="2">
        <v>127292.59985351562</v>
      </c>
      <c r="E1270" s="2">
        <v>6</v>
      </c>
      <c r="F1270" s="2">
        <v>19975.89990234375</v>
      </c>
      <c r="G1270" s="2" t="s">
        <v>50</v>
      </c>
      <c r="H1270" s="2">
        <v>1</v>
      </c>
      <c r="I1270" s="2">
        <v>50.17</v>
      </c>
      <c r="J1270" s="2">
        <v>-31.83</v>
      </c>
      <c r="K1270" s="2">
        <v>62.34</v>
      </c>
      <c r="L1270" s="2">
        <v>-33.51</v>
      </c>
      <c r="M1270">
        <f t="shared" si="38"/>
        <v>70.024767761128629</v>
      </c>
      <c r="N1270">
        <f t="shared" si="39"/>
        <v>285.26906323326</v>
      </c>
    </row>
    <row r="1271" spans="1:14" x14ac:dyDescent="0.15">
      <c r="A1271" s="2">
        <v>12</v>
      </c>
      <c r="B1271" s="2">
        <v>3</v>
      </c>
      <c r="C1271" s="2">
        <v>10</v>
      </c>
      <c r="D1271" s="2">
        <v>135712.80004882812</v>
      </c>
      <c r="E1271" s="2">
        <v>6</v>
      </c>
      <c r="F1271" s="2">
        <v>8420.2001953125</v>
      </c>
      <c r="G1271" s="2" t="s">
        <v>171</v>
      </c>
      <c r="H1271" s="2">
        <v>1</v>
      </c>
      <c r="I1271" s="2">
        <v>-8.9700000000000006</v>
      </c>
      <c r="J1271" s="2">
        <v>0.94</v>
      </c>
      <c r="K1271" s="2">
        <v>-9.09</v>
      </c>
      <c r="L1271" s="2">
        <v>17.86</v>
      </c>
      <c r="M1271">
        <f t="shared" si="38"/>
        <v>87.983645071115347</v>
      </c>
      <c r="N1271">
        <f t="shared" si="39"/>
        <v>95.701879463014151</v>
      </c>
    </row>
    <row r="1272" spans="1:14" x14ac:dyDescent="0.15">
      <c r="A1272" s="2">
        <v>12</v>
      </c>
      <c r="B1272" s="2">
        <v>3</v>
      </c>
      <c r="C1272" s="2">
        <v>11</v>
      </c>
      <c r="D1272" s="2">
        <v>148152.09985351562</v>
      </c>
      <c r="E1272" s="2">
        <v>7</v>
      </c>
      <c r="F1272" s="2">
        <v>12439.2998046875</v>
      </c>
      <c r="G1272" s="2" t="s">
        <v>76</v>
      </c>
      <c r="H1272" s="2">
        <v>0</v>
      </c>
      <c r="I1272" s="2">
        <v>-39.270000000000003</v>
      </c>
      <c r="J1272" s="2">
        <v>-48.14</v>
      </c>
      <c r="K1272" s="2">
        <v>-38.950000000000003</v>
      </c>
      <c r="L1272" s="2">
        <v>-61.87</v>
      </c>
      <c r="M1272">
        <f t="shared" si="38"/>
        <v>85.138079024605659</v>
      </c>
      <c r="N1272">
        <f t="shared" si="39"/>
        <v>146.10735815512624</v>
      </c>
    </row>
    <row r="1273" spans="1:14" x14ac:dyDescent="0.15">
      <c r="A1273" s="2">
        <v>12</v>
      </c>
      <c r="B1273" s="2">
        <v>3</v>
      </c>
      <c r="C1273" s="2">
        <v>12</v>
      </c>
      <c r="D1273" s="2">
        <v>157189.59985351562</v>
      </c>
      <c r="E1273" s="2">
        <v>7</v>
      </c>
      <c r="F1273" s="2">
        <v>9037.5</v>
      </c>
      <c r="G1273" s="2" t="s">
        <v>91</v>
      </c>
      <c r="H1273" s="2">
        <v>0</v>
      </c>
      <c r="I1273" s="2">
        <v>48.69</v>
      </c>
      <c r="J1273" s="2">
        <v>-10.08</v>
      </c>
      <c r="K1273" s="2">
        <v>59.29</v>
      </c>
      <c r="L1273" s="2">
        <v>-9.16</v>
      </c>
      <c r="M1273">
        <f t="shared" si="38"/>
        <v>111.48740601520873</v>
      </c>
      <c r="N1273">
        <f t="shared" si="39"/>
        <v>81.062967764871445</v>
      </c>
    </row>
    <row r="1274" spans="1:14" x14ac:dyDescent="0.15">
      <c r="A1274" s="2">
        <v>14</v>
      </c>
      <c r="B1274" s="2">
        <v>3</v>
      </c>
      <c r="C1274" s="2">
        <v>1</v>
      </c>
      <c r="D1274" s="2">
        <v>30370.699951171875</v>
      </c>
      <c r="E1274" s="2">
        <v>2</v>
      </c>
      <c r="F1274" s="2">
        <v>30370.699951171875</v>
      </c>
      <c r="G1274" s="2" t="s">
        <v>244</v>
      </c>
      <c r="H1274" s="2">
        <v>1</v>
      </c>
      <c r="I1274" s="2">
        <v>9.15</v>
      </c>
      <c r="J1274" s="2">
        <v>-49.5</v>
      </c>
      <c r="K1274" s="2">
        <v>14.55</v>
      </c>
      <c r="L1274" s="2">
        <v>-58.79</v>
      </c>
      <c r="M1274">
        <f t="shared" si="38"/>
        <v>-1</v>
      </c>
      <c r="N1274">
        <f t="shared" si="39"/>
        <v>-1</v>
      </c>
    </row>
    <row r="1275" spans="1:14" x14ac:dyDescent="0.15">
      <c r="A1275" s="2">
        <v>14</v>
      </c>
      <c r="B1275" s="2">
        <v>3</v>
      </c>
      <c r="C1275" s="2">
        <v>2</v>
      </c>
      <c r="D1275" s="2">
        <v>40386</v>
      </c>
      <c r="E1275" s="2">
        <v>2</v>
      </c>
      <c r="F1275" s="2">
        <v>10015.300048828123</v>
      </c>
      <c r="G1275" s="2" t="s">
        <v>40</v>
      </c>
      <c r="H1275" s="2">
        <v>0</v>
      </c>
      <c r="I1275" s="2">
        <v>48.79</v>
      </c>
      <c r="J1275" s="2">
        <v>-34.92</v>
      </c>
      <c r="K1275" s="2">
        <v>62.34</v>
      </c>
      <c r="L1275" s="2">
        <v>-33.51</v>
      </c>
      <c r="M1275">
        <f t="shared" si="38"/>
        <v>54.06442915633162</v>
      </c>
      <c r="N1275">
        <f t="shared" si="39"/>
        <v>185.24749461180997</v>
      </c>
    </row>
    <row r="1276" spans="1:14" x14ac:dyDescent="0.15">
      <c r="A1276" s="2">
        <v>14</v>
      </c>
      <c r="B1276" s="2">
        <v>3</v>
      </c>
      <c r="C1276" s="2">
        <v>3</v>
      </c>
      <c r="D1276" s="2">
        <v>53246.300048828125</v>
      </c>
      <c r="E1276" s="2">
        <v>3</v>
      </c>
      <c r="F1276" s="2">
        <v>12860.300048828123</v>
      </c>
      <c r="G1276" s="2" t="s">
        <v>100</v>
      </c>
      <c r="H1276" s="2">
        <v>1</v>
      </c>
      <c r="I1276" s="2">
        <v>46.21</v>
      </c>
      <c r="J1276" s="2">
        <v>30.54</v>
      </c>
      <c r="K1276" s="2">
        <v>35.06</v>
      </c>
      <c r="L1276" s="2">
        <v>26.66</v>
      </c>
      <c r="M1276">
        <f t="shared" si="38"/>
        <v>66.065326003888003</v>
      </c>
      <c r="N1276">
        <f t="shared" si="39"/>
        <v>194.66035856799198</v>
      </c>
    </row>
    <row r="1277" spans="1:14" x14ac:dyDescent="0.15">
      <c r="A1277" s="2">
        <v>14</v>
      </c>
      <c r="B1277" s="2">
        <v>3</v>
      </c>
      <c r="C1277" s="2">
        <v>4</v>
      </c>
      <c r="D1277" s="2">
        <v>83839.800048828125</v>
      </c>
      <c r="E1277" s="2">
        <v>4</v>
      </c>
      <c r="F1277" s="2">
        <v>30593.5</v>
      </c>
      <c r="G1277" s="2" t="s">
        <v>214</v>
      </c>
      <c r="H1277" s="2">
        <v>0</v>
      </c>
      <c r="I1277" s="2">
        <v>-37.1</v>
      </c>
      <c r="J1277" s="2">
        <v>-50.28</v>
      </c>
      <c r="K1277" s="2">
        <v>-38.950000000000003</v>
      </c>
      <c r="L1277" s="2">
        <v>-61.87</v>
      </c>
      <c r="M1277">
        <f t="shared" si="38"/>
        <v>115.39081852556555</v>
      </c>
      <c r="N1277">
        <f t="shared" si="39"/>
        <v>265.12941316229438</v>
      </c>
    </row>
    <row r="1278" spans="1:14" x14ac:dyDescent="0.15">
      <c r="A1278" s="2">
        <v>14</v>
      </c>
      <c r="B1278" s="2">
        <v>3</v>
      </c>
      <c r="C1278" s="2">
        <v>5</v>
      </c>
      <c r="D1278" s="2">
        <v>111978.90014648438</v>
      </c>
      <c r="E1278" s="2">
        <v>5</v>
      </c>
      <c r="F1278" s="2">
        <v>28139.10009765625</v>
      </c>
      <c r="G1278" s="2" t="s">
        <v>15</v>
      </c>
      <c r="H1278" s="2">
        <v>1</v>
      </c>
      <c r="I1278" s="2">
        <v>30.41</v>
      </c>
      <c r="J1278" s="2">
        <v>-49.57</v>
      </c>
      <c r="K1278" s="2">
        <v>32.200000000000003</v>
      </c>
      <c r="L1278" s="2">
        <v>-60.9</v>
      </c>
      <c r="M1278">
        <f t="shared" si="38"/>
        <v>71.156611779932305</v>
      </c>
      <c r="N1278">
        <f t="shared" si="39"/>
        <v>395.45306323300912</v>
      </c>
    </row>
    <row r="1279" spans="1:14" x14ac:dyDescent="0.15">
      <c r="A1279" s="2">
        <v>14</v>
      </c>
      <c r="B1279" s="2">
        <v>3</v>
      </c>
      <c r="C1279" s="2">
        <v>6</v>
      </c>
      <c r="D1279" s="2">
        <v>139413.10009765625</v>
      </c>
      <c r="E1279" s="2">
        <v>7</v>
      </c>
      <c r="F1279" s="2">
        <v>27434.199951171875</v>
      </c>
      <c r="G1279" s="2" t="s">
        <v>167</v>
      </c>
      <c r="H1279" s="2">
        <v>1</v>
      </c>
      <c r="I1279" s="2">
        <v>-12.41</v>
      </c>
      <c r="J1279" s="2">
        <v>1.59</v>
      </c>
      <c r="K1279" s="2">
        <v>-9.09</v>
      </c>
      <c r="L1279" s="2">
        <v>17.86</v>
      </c>
      <c r="M1279">
        <f t="shared" si="38"/>
        <v>88.926945860071001</v>
      </c>
      <c r="N1279">
        <f t="shared" si="39"/>
        <v>308.5026668332942</v>
      </c>
    </row>
    <row r="1280" spans="1:14" x14ac:dyDescent="0.15">
      <c r="A1280" s="2">
        <v>14</v>
      </c>
      <c r="B1280" s="2">
        <v>3</v>
      </c>
      <c r="C1280" s="2">
        <v>7</v>
      </c>
      <c r="D1280" s="2">
        <v>171081.60009765625</v>
      </c>
      <c r="E1280" s="2">
        <v>8</v>
      </c>
      <c r="F1280" s="2">
        <v>31668.5</v>
      </c>
      <c r="G1280" s="2" t="s">
        <v>219</v>
      </c>
      <c r="H1280" s="2">
        <v>1</v>
      </c>
      <c r="I1280" s="2">
        <v>-29.81</v>
      </c>
      <c r="J1280" s="2">
        <v>48.7</v>
      </c>
      <c r="K1280" s="2">
        <v>-31.82</v>
      </c>
      <c r="L1280" s="2">
        <v>55.71</v>
      </c>
      <c r="M1280">
        <f t="shared" si="38"/>
        <v>44.150599089933088</v>
      </c>
      <c r="N1280">
        <f t="shared" si="39"/>
        <v>717.28358511041881</v>
      </c>
    </row>
    <row r="1281" spans="1:14" x14ac:dyDescent="0.15">
      <c r="A1281" s="2">
        <v>14</v>
      </c>
      <c r="B1281" s="2">
        <v>3</v>
      </c>
      <c r="C1281" s="2">
        <v>8</v>
      </c>
      <c r="D1281" s="2">
        <v>198327.69995117188</v>
      </c>
      <c r="E1281" s="2">
        <v>9</v>
      </c>
      <c r="F1281" s="2">
        <v>27246.099853515625</v>
      </c>
      <c r="G1281" s="2" t="s">
        <v>110</v>
      </c>
      <c r="H1281" s="2">
        <v>1</v>
      </c>
      <c r="I1281" s="2">
        <v>38.51</v>
      </c>
      <c r="J1281" s="2">
        <v>49.03</v>
      </c>
      <c r="K1281" s="2">
        <v>36.74</v>
      </c>
      <c r="L1281" s="2">
        <v>59.06</v>
      </c>
      <c r="M1281">
        <f t="shared" si="38"/>
        <v>68.641795576747555</v>
      </c>
      <c r="N1281">
        <f t="shared" si="39"/>
        <v>396.93163071545956</v>
      </c>
    </row>
    <row r="1282" spans="1:14" x14ac:dyDescent="0.15">
      <c r="A1282" s="2">
        <v>14</v>
      </c>
      <c r="B1282" s="2">
        <v>3</v>
      </c>
      <c r="C1282" s="2">
        <v>9</v>
      </c>
      <c r="D1282" s="2">
        <v>228391.4001464844</v>
      </c>
      <c r="E1282" s="2">
        <v>9</v>
      </c>
      <c r="F1282" s="2">
        <v>30063.7001953125</v>
      </c>
      <c r="G1282" s="2" t="s">
        <v>21</v>
      </c>
      <c r="H1282" s="2">
        <v>0</v>
      </c>
      <c r="I1282" s="2">
        <v>26.04</v>
      </c>
      <c r="J1282" s="2">
        <v>0.71</v>
      </c>
      <c r="K1282" s="2">
        <v>26.49</v>
      </c>
      <c r="L1282" s="2">
        <v>16.95</v>
      </c>
      <c r="M1282">
        <f t="shared" si="38"/>
        <v>43.339526993265629</v>
      </c>
      <c r="N1282">
        <f t="shared" si="39"/>
        <v>693.6785489141123</v>
      </c>
    </row>
    <row r="1283" spans="1:14" x14ac:dyDescent="0.15">
      <c r="A1283" s="2">
        <v>14</v>
      </c>
      <c r="B1283" s="2">
        <v>3</v>
      </c>
      <c r="C1283" s="2">
        <v>10</v>
      </c>
      <c r="D1283" s="2">
        <v>265474.80004882812</v>
      </c>
      <c r="E1283" s="2">
        <v>9</v>
      </c>
      <c r="F1283" s="2">
        <v>37083.39990234375</v>
      </c>
      <c r="G1283" s="2" t="s">
        <v>89</v>
      </c>
      <c r="H1283" s="2">
        <v>0</v>
      </c>
      <c r="I1283" s="2">
        <v>-49.86</v>
      </c>
      <c r="J1283" s="2">
        <v>-10.51</v>
      </c>
      <c r="K1283" s="2">
        <v>-60</v>
      </c>
      <c r="L1283" s="2">
        <v>-11.5</v>
      </c>
      <c r="M1283">
        <f t="shared" ref="M1283:M1346" si="40">IF(C1283&gt;1, SQRT((L1283-L1282)^2 + (K1283-K1282)^2), -1)</f>
        <v>91.049012075914348</v>
      </c>
      <c r="N1283">
        <f t="shared" ref="N1283:N1346" si="41">IF(M1283&gt;=0, F1283/M1283, -1)</f>
        <v>407.29052470579865</v>
      </c>
    </row>
    <row r="1284" spans="1:14" x14ac:dyDescent="0.15">
      <c r="A1284" s="2">
        <v>14</v>
      </c>
      <c r="B1284" s="2">
        <v>3</v>
      </c>
      <c r="C1284" s="2">
        <v>11</v>
      </c>
      <c r="D1284" s="2">
        <v>283217.40014648438</v>
      </c>
      <c r="E1284" s="2">
        <v>10</v>
      </c>
      <c r="F1284" s="2">
        <v>17742.60009765625</v>
      </c>
      <c r="G1284" s="2" t="s">
        <v>227</v>
      </c>
      <c r="H1284" s="2">
        <v>1</v>
      </c>
      <c r="I1284" s="2">
        <v>49.59</v>
      </c>
      <c r="J1284" s="2">
        <v>25.4</v>
      </c>
      <c r="K1284" s="2">
        <v>58.31</v>
      </c>
      <c r="L1284" s="2">
        <v>27.93</v>
      </c>
      <c r="M1284">
        <f t="shared" si="40"/>
        <v>124.70758196677538</v>
      </c>
      <c r="N1284">
        <f t="shared" si="41"/>
        <v>142.27362777656325</v>
      </c>
    </row>
    <row r="1285" spans="1:14" x14ac:dyDescent="0.15">
      <c r="A1285" s="2">
        <v>14</v>
      </c>
      <c r="B1285" s="2">
        <v>3</v>
      </c>
      <c r="C1285" s="2">
        <v>12</v>
      </c>
      <c r="D1285" s="2">
        <v>312232.80004882812</v>
      </c>
      <c r="E1285" s="2">
        <v>10</v>
      </c>
      <c r="F1285" s="2">
        <v>29015.39990234375</v>
      </c>
      <c r="G1285" s="2" t="s">
        <v>209</v>
      </c>
      <c r="H1285" s="2">
        <v>1</v>
      </c>
      <c r="I1285" s="2">
        <v>1.5</v>
      </c>
      <c r="J1285" s="2">
        <v>-32.56</v>
      </c>
      <c r="K1285" s="2">
        <v>14.49</v>
      </c>
      <c r="L1285" s="2">
        <v>-33.74</v>
      </c>
      <c r="M1285">
        <f t="shared" si="40"/>
        <v>75.653032325214824</v>
      </c>
      <c r="N1285">
        <f t="shared" si="41"/>
        <v>383.53254338323524</v>
      </c>
    </row>
    <row r="1286" spans="1:14" x14ac:dyDescent="0.15">
      <c r="A1286" s="2">
        <v>15</v>
      </c>
      <c r="B1286" s="2">
        <v>3</v>
      </c>
      <c r="C1286" s="2">
        <v>1</v>
      </c>
      <c r="D1286" s="2">
        <v>8994.199951171875</v>
      </c>
      <c r="E1286" s="2">
        <v>1</v>
      </c>
      <c r="F1286" s="2">
        <v>8994.199951171875</v>
      </c>
      <c r="G1286" s="2" t="s">
        <v>20</v>
      </c>
      <c r="H1286" s="2">
        <v>1</v>
      </c>
      <c r="I1286" s="2">
        <v>35.409999999999997</v>
      </c>
      <c r="J1286" s="2">
        <v>48.21</v>
      </c>
      <c r="K1286" s="2">
        <v>36.74</v>
      </c>
      <c r="L1286" s="2">
        <v>59.06</v>
      </c>
      <c r="M1286">
        <f t="shared" si="40"/>
        <v>-1</v>
      </c>
      <c r="N1286">
        <f t="shared" si="41"/>
        <v>-1</v>
      </c>
    </row>
    <row r="1287" spans="1:14" x14ac:dyDescent="0.15">
      <c r="A1287" s="2">
        <v>15</v>
      </c>
      <c r="B1287" s="2">
        <v>3</v>
      </c>
      <c r="C1287" s="2">
        <v>2</v>
      </c>
      <c r="D1287" s="2">
        <v>31438.300048828125</v>
      </c>
      <c r="E1287" s="2">
        <v>2</v>
      </c>
      <c r="F1287" s="2">
        <v>22444.10009765625</v>
      </c>
      <c r="G1287" s="2" t="s">
        <v>151</v>
      </c>
      <c r="H1287" s="2">
        <v>0</v>
      </c>
      <c r="I1287" s="2">
        <v>-11.17</v>
      </c>
      <c r="J1287" s="2">
        <v>0.28000000000000003</v>
      </c>
      <c r="K1287" s="2">
        <v>-9.09</v>
      </c>
      <c r="L1287" s="2">
        <v>17.86</v>
      </c>
      <c r="M1287">
        <f t="shared" si="40"/>
        <v>61.626527567274145</v>
      </c>
      <c r="N1287">
        <f t="shared" si="41"/>
        <v>364.1954363428203</v>
      </c>
    </row>
    <row r="1288" spans="1:14" x14ac:dyDescent="0.15">
      <c r="A1288" s="2">
        <v>15</v>
      </c>
      <c r="B1288" s="2">
        <v>3</v>
      </c>
      <c r="C1288" s="2">
        <v>3</v>
      </c>
      <c r="D1288" s="2">
        <v>53684.199951171882</v>
      </c>
      <c r="E1288" s="2">
        <v>3</v>
      </c>
      <c r="F1288" s="2">
        <v>22245.89990234375</v>
      </c>
      <c r="G1288" s="2" t="s">
        <v>101</v>
      </c>
      <c r="H1288" s="2">
        <v>1</v>
      </c>
      <c r="I1288" s="2">
        <v>-37.090000000000003</v>
      </c>
      <c r="J1288" s="2">
        <v>-48.79</v>
      </c>
      <c r="K1288" s="2">
        <v>-38.950000000000003</v>
      </c>
      <c r="L1288" s="2">
        <v>-61.87</v>
      </c>
      <c r="M1288">
        <f t="shared" si="40"/>
        <v>85.138079024605659</v>
      </c>
      <c r="N1288">
        <f t="shared" si="41"/>
        <v>261.29201125050622</v>
      </c>
    </row>
    <row r="1289" spans="1:14" x14ac:dyDescent="0.15">
      <c r="A1289" s="2">
        <v>15</v>
      </c>
      <c r="B1289" s="2">
        <v>3</v>
      </c>
      <c r="C1289" s="2">
        <v>4</v>
      </c>
      <c r="D1289" s="2">
        <v>75545.199951171875</v>
      </c>
      <c r="E1289" s="2">
        <v>4</v>
      </c>
      <c r="F1289" s="2">
        <v>21861</v>
      </c>
      <c r="G1289" s="2" t="s">
        <v>168</v>
      </c>
      <c r="H1289" s="2">
        <v>1</v>
      </c>
      <c r="I1289" s="2">
        <v>-30.77</v>
      </c>
      <c r="J1289" s="2">
        <v>48.34</v>
      </c>
      <c r="K1289" s="2">
        <v>-31.82</v>
      </c>
      <c r="L1289" s="2">
        <v>55.71</v>
      </c>
      <c r="M1289">
        <f t="shared" si="40"/>
        <v>117.79598168019145</v>
      </c>
      <c r="N1289">
        <f t="shared" si="41"/>
        <v>185.58358008638373</v>
      </c>
    </row>
    <row r="1290" spans="1:14" x14ac:dyDescent="0.15">
      <c r="A1290" s="2">
        <v>15</v>
      </c>
      <c r="B1290" s="2">
        <v>3</v>
      </c>
      <c r="C1290" s="2">
        <v>5</v>
      </c>
      <c r="D1290" s="2">
        <v>93954.899902343765</v>
      </c>
      <c r="E1290" s="2">
        <v>4</v>
      </c>
      <c r="F1290" s="2">
        <v>18409.699951171875</v>
      </c>
      <c r="G1290" s="2" t="s">
        <v>202</v>
      </c>
      <c r="H1290" s="2">
        <v>0</v>
      </c>
      <c r="I1290" s="2">
        <v>51.29</v>
      </c>
      <c r="J1290" s="2">
        <v>-34.06</v>
      </c>
      <c r="K1290" s="2">
        <v>62.34</v>
      </c>
      <c r="L1290" s="2">
        <v>-33.51</v>
      </c>
      <c r="M1290">
        <f t="shared" si="40"/>
        <v>129.71628270961205</v>
      </c>
      <c r="N1290">
        <f t="shared" si="41"/>
        <v>141.92281467381048</v>
      </c>
    </row>
    <row r="1291" spans="1:14" x14ac:dyDescent="0.15">
      <c r="A1291" s="2">
        <v>15</v>
      </c>
      <c r="B1291" s="2">
        <v>3</v>
      </c>
      <c r="C1291" s="2">
        <v>6</v>
      </c>
      <c r="D1291" s="2">
        <v>118192.60009765624</v>
      </c>
      <c r="E1291" s="2">
        <v>6</v>
      </c>
      <c r="F1291" s="2">
        <v>24237.7001953125</v>
      </c>
      <c r="G1291" s="2" t="s">
        <v>52</v>
      </c>
      <c r="H1291" s="2">
        <v>0</v>
      </c>
      <c r="I1291" s="2">
        <v>-3.02</v>
      </c>
      <c r="J1291" s="2">
        <v>-9.27</v>
      </c>
      <c r="K1291" s="2">
        <v>-14.25</v>
      </c>
      <c r="L1291" s="2">
        <v>-12.89</v>
      </c>
      <c r="M1291">
        <f t="shared" si="40"/>
        <v>79.317163968462722</v>
      </c>
      <c r="N1291">
        <f t="shared" si="41"/>
        <v>305.57951120074898</v>
      </c>
    </row>
    <row r="1292" spans="1:14" x14ac:dyDescent="0.15">
      <c r="A1292" s="2">
        <v>15</v>
      </c>
      <c r="B1292" s="2">
        <v>3</v>
      </c>
      <c r="C1292" s="2">
        <v>7</v>
      </c>
      <c r="D1292" s="2">
        <v>148325.39990234375</v>
      </c>
      <c r="E1292" s="2">
        <v>7</v>
      </c>
      <c r="F1292" s="2">
        <v>30132.7998046875</v>
      </c>
      <c r="G1292" s="2" t="s">
        <v>184</v>
      </c>
      <c r="H1292" s="2">
        <v>0</v>
      </c>
      <c r="I1292" s="2">
        <v>-49.28</v>
      </c>
      <c r="J1292" s="2">
        <v>-10.37</v>
      </c>
      <c r="K1292" s="2">
        <v>-60</v>
      </c>
      <c r="L1292" s="2">
        <v>-11.5</v>
      </c>
      <c r="M1292">
        <f t="shared" si="40"/>
        <v>45.77111097624789</v>
      </c>
      <c r="N1292">
        <f t="shared" si="41"/>
        <v>658.33664864120044</v>
      </c>
    </row>
    <row r="1293" spans="1:14" x14ac:dyDescent="0.15">
      <c r="A1293" s="2">
        <v>15</v>
      </c>
      <c r="B1293" s="2">
        <v>3</v>
      </c>
      <c r="C1293" s="2">
        <v>8</v>
      </c>
      <c r="D1293" s="2">
        <v>173499.60009765625</v>
      </c>
      <c r="E1293" s="2">
        <v>8</v>
      </c>
      <c r="F1293" s="2">
        <v>25174.2001953125</v>
      </c>
      <c r="G1293" s="2" t="s">
        <v>247</v>
      </c>
      <c r="H1293" s="2">
        <v>1</v>
      </c>
      <c r="I1293" s="2">
        <v>-28.47</v>
      </c>
      <c r="J1293" s="2">
        <v>-46.64</v>
      </c>
      <c r="K1293" s="2">
        <v>-29.57</v>
      </c>
      <c r="L1293" s="2">
        <v>-37.24</v>
      </c>
      <c r="M1293">
        <f t="shared" si="40"/>
        <v>39.856398482552336</v>
      </c>
      <c r="N1293">
        <f t="shared" si="41"/>
        <v>631.62255381235309</v>
      </c>
    </row>
    <row r="1294" spans="1:14" x14ac:dyDescent="0.15">
      <c r="A1294" s="2">
        <v>15</v>
      </c>
      <c r="B1294" s="2">
        <v>3</v>
      </c>
      <c r="C1294" s="2">
        <v>9</v>
      </c>
      <c r="D1294" s="2">
        <v>209921.30004882807</v>
      </c>
      <c r="E1294" s="2">
        <v>9</v>
      </c>
      <c r="F1294" s="2">
        <v>36421.699951171882</v>
      </c>
      <c r="G1294" s="2" t="s">
        <v>229</v>
      </c>
      <c r="H1294" s="2">
        <v>0</v>
      </c>
      <c r="I1294" s="2">
        <v>46.5</v>
      </c>
      <c r="J1294" s="2">
        <v>32.159999999999997</v>
      </c>
      <c r="K1294" s="2">
        <v>35.06</v>
      </c>
      <c r="L1294" s="2">
        <v>26.66</v>
      </c>
      <c r="M1294">
        <f t="shared" si="40"/>
        <v>90.885900446658937</v>
      </c>
      <c r="N1294">
        <f t="shared" si="41"/>
        <v>400.74092650430225</v>
      </c>
    </row>
    <row r="1295" spans="1:14" x14ac:dyDescent="0.15">
      <c r="A1295" s="2">
        <v>15</v>
      </c>
      <c r="B1295" s="2">
        <v>3</v>
      </c>
      <c r="C1295" s="2">
        <v>10</v>
      </c>
      <c r="D1295" s="2">
        <v>233898.69995117188</v>
      </c>
      <c r="E1295" s="2">
        <v>9</v>
      </c>
      <c r="F1295" s="2">
        <v>23977.39990234375</v>
      </c>
      <c r="G1295" s="2" t="s">
        <v>55</v>
      </c>
      <c r="H1295" s="2">
        <v>1</v>
      </c>
      <c r="I1295" s="2">
        <v>0.38</v>
      </c>
      <c r="J1295" s="2">
        <v>-32.26</v>
      </c>
      <c r="K1295" s="2">
        <v>14.49</v>
      </c>
      <c r="L1295" s="2">
        <v>-33.74</v>
      </c>
      <c r="M1295">
        <f t="shared" si="40"/>
        <v>63.80662112978559</v>
      </c>
      <c r="N1295">
        <f t="shared" si="41"/>
        <v>375.78231659646451</v>
      </c>
    </row>
    <row r="1296" spans="1:14" x14ac:dyDescent="0.15">
      <c r="A1296" s="2">
        <v>15</v>
      </c>
      <c r="B1296" s="2">
        <v>3</v>
      </c>
      <c r="C1296" s="2">
        <v>11</v>
      </c>
      <c r="D1296" s="2">
        <v>263414.19995117188</v>
      </c>
      <c r="E1296" s="2">
        <v>9</v>
      </c>
      <c r="F1296" s="2">
        <v>29515.5</v>
      </c>
      <c r="G1296" s="2" t="s">
        <v>22</v>
      </c>
      <c r="H1296" s="2">
        <v>1</v>
      </c>
      <c r="I1296" s="2">
        <v>50.74</v>
      </c>
      <c r="J1296" s="2">
        <v>-8.34</v>
      </c>
      <c r="K1296" s="2">
        <v>59.29</v>
      </c>
      <c r="L1296" s="2">
        <v>-9.16</v>
      </c>
      <c r="M1296">
        <f t="shared" si="40"/>
        <v>51.100062622270826</v>
      </c>
      <c r="N1296">
        <f t="shared" si="41"/>
        <v>577.60203188354456</v>
      </c>
    </row>
    <row r="1297" spans="1:14" x14ac:dyDescent="0.15">
      <c r="A1297" s="2">
        <v>15</v>
      </c>
      <c r="B1297" s="2">
        <v>3</v>
      </c>
      <c r="C1297" s="2">
        <v>12</v>
      </c>
      <c r="D1297" s="2">
        <v>271864.60009765625</v>
      </c>
      <c r="E1297" s="2">
        <v>10</v>
      </c>
      <c r="F1297" s="2">
        <v>8450.400146484375</v>
      </c>
      <c r="G1297" s="2" t="s">
        <v>185</v>
      </c>
      <c r="H1297" s="2">
        <v>1</v>
      </c>
      <c r="I1297" s="2">
        <v>34.43</v>
      </c>
      <c r="J1297" s="2">
        <v>-49.68</v>
      </c>
      <c r="K1297" s="2">
        <v>32.200000000000003</v>
      </c>
      <c r="L1297" s="2">
        <v>-60.9</v>
      </c>
      <c r="M1297">
        <f t="shared" si="40"/>
        <v>58.402874073113892</v>
      </c>
      <c r="N1297">
        <f t="shared" si="41"/>
        <v>144.69151185788246</v>
      </c>
    </row>
    <row r="1298" spans="1:14" x14ac:dyDescent="0.15">
      <c r="A1298" s="2">
        <v>16</v>
      </c>
      <c r="B1298" s="2">
        <v>3</v>
      </c>
      <c r="C1298" s="2">
        <v>1</v>
      </c>
      <c r="D1298" s="2">
        <v>3782.099853515625</v>
      </c>
      <c r="E1298" s="2">
        <v>1</v>
      </c>
      <c r="F1298" s="2">
        <v>3782.099853515625</v>
      </c>
      <c r="G1298" s="2" t="s">
        <v>171</v>
      </c>
      <c r="H1298" s="2">
        <v>0</v>
      </c>
      <c r="I1298" s="2">
        <v>8.67</v>
      </c>
      <c r="J1298" s="2">
        <v>-48.35</v>
      </c>
      <c r="K1298" s="2">
        <v>14.55</v>
      </c>
      <c r="L1298" s="2">
        <v>-58.79</v>
      </c>
      <c r="M1298">
        <f t="shared" si="40"/>
        <v>-1</v>
      </c>
      <c r="N1298">
        <f t="shared" si="41"/>
        <v>-1</v>
      </c>
    </row>
    <row r="1299" spans="1:14" x14ac:dyDescent="0.15">
      <c r="A1299" s="2">
        <v>16</v>
      </c>
      <c r="B1299" s="2">
        <v>3</v>
      </c>
      <c r="C1299" s="2">
        <v>2</v>
      </c>
      <c r="D1299" s="2">
        <v>20934.800048828125</v>
      </c>
      <c r="E1299" s="2">
        <v>1</v>
      </c>
      <c r="F1299" s="2">
        <v>17152.7001953125</v>
      </c>
      <c r="G1299" s="2" t="s">
        <v>142</v>
      </c>
      <c r="H1299" s="2">
        <v>0</v>
      </c>
      <c r="I1299" s="2">
        <v>-48.71</v>
      </c>
      <c r="J1299" s="2">
        <v>-10.17</v>
      </c>
      <c r="K1299" s="2">
        <v>-60</v>
      </c>
      <c r="L1299" s="2">
        <v>-11.5</v>
      </c>
      <c r="M1299">
        <f t="shared" si="40"/>
        <v>88.283897739055448</v>
      </c>
      <c r="N1299">
        <f t="shared" si="41"/>
        <v>194.29024583861806</v>
      </c>
    </row>
    <row r="1300" spans="1:14" x14ac:dyDescent="0.15">
      <c r="A1300" s="2">
        <v>16</v>
      </c>
      <c r="B1300" s="2">
        <v>3</v>
      </c>
      <c r="C1300" s="2">
        <v>3</v>
      </c>
      <c r="D1300" s="2">
        <v>34331.699951171875</v>
      </c>
      <c r="E1300" s="2">
        <v>2</v>
      </c>
      <c r="F1300" s="2">
        <v>13396.89990234375</v>
      </c>
      <c r="G1300" s="2" t="s">
        <v>100</v>
      </c>
      <c r="H1300" s="2">
        <v>0</v>
      </c>
      <c r="I1300" s="2">
        <v>-9.1999999999999993</v>
      </c>
      <c r="J1300" s="2">
        <v>-50.03</v>
      </c>
      <c r="K1300" s="2">
        <v>-3.07</v>
      </c>
      <c r="L1300" s="2">
        <v>-58.51</v>
      </c>
      <c r="M1300">
        <f t="shared" si="40"/>
        <v>73.830650816581596</v>
      </c>
      <c r="N1300">
        <f t="shared" si="41"/>
        <v>181.45444682081748</v>
      </c>
    </row>
    <row r="1301" spans="1:14" x14ac:dyDescent="0.15">
      <c r="A1301" s="2">
        <v>16</v>
      </c>
      <c r="B1301" s="2">
        <v>3</v>
      </c>
      <c r="C1301" s="2">
        <v>4</v>
      </c>
      <c r="D1301" s="2">
        <v>51530.699951171882</v>
      </c>
      <c r="E1301" s="2">
        <v>3</v>
      </c>
      <c r="F1301" s="2">
        <v>17199</v>
      </c>
      <c r="G1301" s="2" t="s">
        <v>190</v>
      </c>
      <c r="H1301" s="2">
        <v>0</v>
      </c>
      <c r="I1301" s="2">
        <v>49.97</v>
      </c>
      <c r="J1301" s="2">
        <v>-31.86</v>
      </c>
      <c r="K1301" s="2">
        <v>62.34</v>
      </c>
      <c r="L1301" s="2">
        <v>-33.51</v>
      </c>
      <c r="M1301">
        <f t="shared" si="40"/>
        <v>70.024767761128629</v>
      </c>
      <c r="N1301">
        <f t="shared" si="41"/>
        <v>245.61309590729292</v>
      </c>
    </row>
    <row r="1302" spans="1:14" x14ac:dyDescent="0.15">
      <c r="A1302" s="2">
        <v>16</v>
      </c>
      <c r="B1302" s="2">
        <v>3</v>
      </c>
      <c r="C1302" s="2">
        <v>5</v>
      </c>
      <c r="D1302" s="2">
        <v>69761.800048828125</v>
      </c>
      <c r="E1302" s="2">
        <v>3</v>
      </c>
      <c r="F1302" s="2">
        <v>18231.10009765625</v>
      </c>
      <c r="G1302" s="2" t="s">
        <v>166</v>
      </c>
      <c r="H1302" s="2">
        <v>0</v>
      </c>
      <c r="I1302" s="2">
        <v>0.16</v>
      </c>
      <c r="J1302" s="2">
        <v>-9.0500000000000007</v>
      </c>
      <c r="K1302" s="2">
        <v>-14.25</v>
      </c>
      <c r="L1302" s="2">
        <v>-12.89</v>
      </c>
      <c r="M1302">
        <f t="shared" si="40"/>
        <v>79.317163968462722</v>
      </c>
      <c r="N1302">
        <f t="shared" si="41"/>
        <v>229.85062987003812</v>
      </c>
    </row>
    <row r="1303" spans="1:14" x14ac:dyDescent="0.15">
      <c r="A1303" s="2">
        <v>16</v>
      </c>
      <c r="B1303" s="2">
        <v>3</v>
      </c>
      <c r="C1303" s="2">
        <v>6</v>
      </c>
      <c r="D1303" s="2">
        <v>79171</v>
      </c>
      <c r="E1303" s="2">
        <v>4</v>
      </c>
      <c r="F1303" s="2">
        <v>9409.1999511718768</v>
      </c>
      <c r="G1303" s="2" t="s">
        <v>148</v>
      </c>
      <c r="H1303" s="2">
        <v>0</v>
      </c>
      <c r="I1303" s="2">
        <v>50.09</v>
      </c>
      <c r="J1303" s="2">
        <v>25.44</v>
      </c>
      <c r="K1303" s="2">
        <v>58.31</v>
      </c>
      <c r="L1303" s="2">
        <v>27.93</v>
      </c>
      <c r="M1303">
        <f t="shared" si="40"/>
        <v>83.253984889613548</v>
      </c>
      <c r="N1303">
        <f t="shared" si="41"/>
        <v>113.01801305544154</v>
      </c>
    </row>
    <row r="1304" spans="1:14" x14ac:dyDescent="0.15">
      <c r="A1304" s="2">
        <v>16</v>
      </c>
      <c r="B1304" s="2">
        <v>3</v>
      </c>
      <c r="C1304" s="2">
        <v>7</v>
      </c>
      <c r="D1304" s="2">
        <v>106318.30004882812</v>
      </c>
      <c r="E1304" s="2">
        <v>5</v>
      </c>
      <c r="F1304" s="2">
        <v>27147.300048828125</v>
      </c>
      <c r="G1304" s="2" t="s">
        <v>170</v>
      </c>
      <c r="H1304" s="2">
        <v>0</v>
      </c>
      <c r="I1304" s="2">
        <v>-31.83</v>
      </c>
      <c r="J1304" s="2">
        <v>48.57</v>
      </c>
      <c r="K1304" s="2">
        <v>-31.82</v>
      </c>
      <c r="L1304" s="2">
        <v>55.71</v>
      </c>
      <c r="M1304">
        <f t="shared" si="40"/>
        <v>94.314077952339645</v>
      </c>
      <c r="N1304">
        <f t="shared" si="41"/>
        <v>287.83931983671249</v>
      </c>
    </row>
    <row r="1305" spans="1:14" x14ac:dyDescent="0.15">
      <c r="A1305" s="2">
        <v>16</v>
      </c>
      <c r="B1305" s="2">
        <v>3</v>
      </c>
      <c r="C1305" s="2">
        <v>8</v>
      </c>
      <c r="D1305" s="2">
        <v>129262.80004882812</v>
      </c>
      <c r="E1305" s="2">
        <v>6</v>
      </c>
      <c r="F1305" s="2">
        <v>22944.5</v>
      </c>
      <c r="G1305" s="2" t="s">
        <v>47</v>
      </c>
      <c r="H1305" s="2">
        <v>0</v>
      </c>
      <c r="I1305" s="2">
        <v>-35.68</v>
      </c>
      <c r="J1305" s="2">
        <v>-48.95</v>
      </c>
      <c r="K1305" s="2">
        <v>-38.950000000000003</v>
      </c>
      <c r="L1305" s="2">
        <v>-61.87</v>
      </c>
      <c r="M1305">
        <f t="shared" si="40"/>
        <v>117.79598168019145</v>
      </c>
      <c r="N1305">
        <f t="shared" si="41"/>
        <v>194.78168671570521</v>
      </c>
    </row>
    <row r="1306" spans="1:14" x14ac:dyDescent="0.15">
      <c r="A1306" s="2">
        <v>16</v>
      </c>
      <c r="B1306" s="2">
        <v>3</v>
      </c>
      <c r="C1306" s="2">
        <v>9</v>
      </c>
      <c r="D1306" s="2">
        <v>142811.80004882812</v>
      </c>
      <c r="E1306" s="2">
        <v>7</v>
      </c>
      <c r="F1306" s="2">
        <v>13549</v>
      </c>
      <c r="G1306" s="2" t="s">
        <v>19</v>
      </c>
      <c r="H1306" s="2">
        <v>0</v>
      </c>
      <c r="I1306" s="2">
        <v>25.69</v>
      </c>
      <c r="J1306" s="2">
        <v>0.36</v>
      </c>
      <c r="K1306" s="2">
        <v>26.49</v>
      </c>
      <c r="L1306" s="2">
        <v>16.95</v>
      </c>
      <c r="M1306">
        <f t="shared" si="40"/>
        <v>102.4450389233173</v>
      </c>
      <c r="N1306">
        <f t="shared" si="41"/>
        <v>132.25628241638688</v>
      </c>
    </row>
    <row r="1307" spans="1:14" x14ac:dyDescent="0.15">
      <c r="A1307" s="2">
        <v>16</v>
      </c>
      <c r="B1307" s="2">
        <v>3</v>
      </c>
      <c r="C1307" s="2">
        <v>10</v>
      </c>
      <c r="D1307" s="2">
        <v>164030.59985351562</v>
      </c>
      <c r="E1307" s="2">
        <v>7</v>
      </c>
      <c r="F1307" s="2">
        <v>21218.7998046875</v>
      </c>
      <c r="G1307" s="2" t="s">
        <v>186</v>
      </c>
      <c r="H1307" s="2">
        <v>0</v>
      </c>
      <c r="I1307" s="2">
        <v>34.799999999999997</v>
      </c>
      <c r="J1307" s="2">
        <v>49.57</v>
      </c>
      <c r="K1307" s="2">
        <v>36.74</v>
      </c>
      <c r="L1307" s="2">
        <v>59.06</v>
      </c>
      <c r="M1307">
        <f t="shared" si="40"/>
        <v>43.339526993265629</v>
      </c>
      <c r="N1307">
        <f t="shared" si="41"/>
        <v>489.59463281601137</v>
      </c>
    </row>
    <row r="1308" spans="1:14" x14ac:dyDescent="0.15">
      <c r="A1308" s="2">
        <v>16</v>
      </c>
      <c r="B1308" s="2">
        <v>3</v>
      </c>
      <c r="C1308" s="2">
        <v>11</v>
      </c>
      <c r="D1308" s="2">
        <v>180696.89990234369</v>
      </c>
      <c r="E1308" s="2">
        <v>8</v>
      </c>
      <c r="F1308" s="2">
        <v>16666.300048828125</v>
      </c>
      <c r="G1308" s="2" t="s">
        <v>225</v>
      </c>
      <c r="H1308" s="2">
        <v>1</v>
      </c>
      <c r="I1308" s="2">
        <v>46.89</v>
      </c>
      <c r="J1308" s="2">
        <v>-27.41</v>
      </c>
      <c r="K1308" s="2">
        <v>35.4</v>
      </c>
      <c r="L1308" s="2">
        <v>-33.11</v>
      </c>
      <c r="M1308">
        <f t="shared" si="40"/>
        <v>92.179740181885947</v>
      </c>
      <c r="N1308">
        <f t="shared" si="41"/>
        <v>180.80220247901269</v>
      </c>
    </row>
    <row r="1309" spans="1:14" x14ac:dyDescent="0.15">
      <c r="A1309" s="2">
        <v>16</v>
      </c>
      <c r="B1309" s="2">
        <v>3</v>
      </c>
      <c r="C1309" s="2">
        <v>12</v>
      </c>
      <c r="D1309" s="2">
        <v>191262.5998535156</v>
      </c>
      <c r="E1309" s="2">
        <v>8</v>
      </c>
      <c r="F1309" s="2">
        <v>10565.699951171877</v>
      </c>
      <c r="G1309" s="2" t="s">
        <v>243</v>
      </c>
      <c r="H1309" s="2">
        <v>1</v>
      </c>
      <c r="I1309" s="2">
        <v>-9.17</v>
      </c>
      <c r="J1309" s="2">
        <v>1.57</v>
      </c>
      <c r="K1309" s="2">
        <v>-9.09</v>
      </c>
      <c r="L1309" s="2">
        <v>17.86</v>
      </c>
      <c r="M1309">
        <f t="shared" si="40"/>
        <v>67.655753635592589</v>
      </c>
      <c r="N1309">
        <f t="shared" si="41"/>
        <v>156.16853531897448</v>
      </c>
    </row>
    <row r="1310" spans="1:14" x14ac:dyDescent="0.15">
      <c r="A1310" s="2">
        <v>18</v>
      </c>
      <c r="B1310" s="2">
        <v>3</v>
      </c>
      <c r="C1310" s="2">
        <v>1</v>
      </c>
      <c r="D1310" s="2">
        <v>11100.39990234375</v>
      </c>
      <c r="E1310" s="2">
        <v>1</v>
      </c>
      <c r="F1310" s="2">
        <v>11100.39990234375</v>
      </c>
      <c r="G1310" s="2" t="s">
        <v>56</v>
      </c>
      <c r="H1310" s="2">
        <v>1</v>
      </c>
      <c r="I1310" s="2">
        <v>46.88</v>
      </c>
      <c r="J1310" s="2">
        <v>31.43</v>
      </c>
      <c r="K1310" s="2">
        <v>35.06</v>
      </c>
      <c r="L1310" s="2">
        <v>26.66</v>
      </c>
      <c r="M1310">
        <f t="shared" si="40"/>
        <v>-1</v>
      </c>
      <c r="N1310">
        <f t="shared" si="41"/>
        <v>-1</v>
      </c>
    </row>
    <row r="1311" spans="1:14" x14ac:dyDescent="0.15">
      <c r="A1311" s="2">
        <v>18</v>
      </c>
      <c r="B1311" s="2">
        <v>3</v>
      </c>
      <c r="C1311" s="2">
        <v>2</v>
      </c>
      <c r="D1311" s="2">
        <v>20997.199951171875</v>
      </c>
      <c r="E1311" s="2">
        <v>1</v>
      </c>
      <c r="F1311" s="2">
        <v>9896.8000488281232</v>
      </c>
      <c r="G1311" s="2" t="s">
        <v>50</v>
      </c>
      <c r="H1311" s="2">
        <v>0</v>
      </c>
      <c r="I1311" s="2">
        <v>-10.119999999999999</v>
      </c>
      <c r="J1311" s="2">
        <v>0.39</v>
      </c>
      <c r="K1311" s="2">
        <v>-9.09</v>
      </c>
      <c r="L1311" s="2">
        <v>17.86</v>
      </c>
      <c r="M1311">
        <f t="shared" si="40"/>
        <v>45.018468432411169</v>
      </c>
      <c r="N1311">
        <f t="shared" si="41"/>
        <v>219.83866607294209</v>
      </c>
    </row>
    <row r="1312" spans="1:14" x14ac:dyDescent="0.15">
      <c r="A1312" s="2">
        <v>18</v>
      </c>
      <c r="B1312" s="2">
        <v>3</v>
      </c>
      <c r="C1312" s="2">
        <v>3</v>
      </c>
      <c r="D1312" s="2">
        <v>37657.800048828125</v>
      </c>
      <c r="E1312" s="2">
        <v>2</v>
      </c>
      <c r="F1312" s="2">
        <v>16660.60009765625</v>
      </c>
      <c r="G1312" s="2" t="s">
        <v>192</v>
      </c>
      <c r="H1312" s="2">
        <v>0</v>
      </c>
      <c r="I1312" s="2">
        <v>31.41</v>
      </c>
      <c r="J1312" s="2">
        <v>-49.72</v>
      </c>
      <c r="K1312" s="2">
        <v>32.200000000000003</v>
      </c>
      <c r="L1312" s="2">
        <v>-60.9</v>
      </c>
      <c r="M1312">
        <f t="shared" si="40"/>
        <v>88.926945860071001</v>
      </c>
      <c r="N1312">
        <f t="shared" si="41"/>
        <v>187.35153823760194</v>
      </c>
    </row>
    <row r="1313" spans="1:14" x14ac:dyDescent="0.15">
      <c r="A1313" s="2">
        <v>18</v>
      </c>
      <c r="B1313" s="2">
        <v>3</v>
      </c>
      <c r="C1313" s="2">
        <v>4</v>
      </c>
      <c r="D1313" s="2">
        <v>58119.10009765625</v>
      </c>
      <c r="E1313" s="2">
        <v>3</v>
      </c>
      <c r="F1313" s="2">
        <v>20461.300048828125</v>
      </c>
      <c r="G1313" s="2" t="s">
        <v>90</v>
      </c>
      <c r="H1313" s="2">
        <v>1</v>
      </c>
      <c r="I1313" s="2">
        <v>-29.79</v>
      </c>
      <c r="J1313" s="2">
        <v>50.75</v>
      </c>
      <c r="K1313" s="2">
        <v>-31.82</v>
      </c>
      <c r="L1313" s="2">
        <v>55.71</v>
      </c>
      <c r="M1313">
        <f t="shared" si="40"/>
        <v>133.02801396698365</v>
      </c>
      <c r="N1313">
        <f t="shared" si="41"/>
        <v>153.81196365080243</v>
      </c>
    </row>
    <row r="1314" spans="1:14" x14ac:dyDescent="0.15">
      <c r="A1314" s="2">
        <v>18</v>
      </c>
      <c r="B1314" s="2">
        <v>3</v>
      </c>
      <c r="C1314" s="2">
        <v>5</v>
      </c>
      <c r="D1314" s="2">
        <v>77091.39990234375</v>
      </c>
      <c r="E1314" s="2">
        <v>4</v>
      </c>
      <c r="F1314" s="2">
        <v>18972.2998046875</v>
      </c>
      <c r="G1314" s="2" t="s">
        <v>205</v>
      </c>
      <c r="H1314" s="2">
        <v>1</v>
      </c>
      <c r="I1314" s="2">
        <v>11.71</v>
      </c>
      <c r="J1314" s="2">
        <v>-49.38</v>
      </c>
      <c r="K1314" s="2">
        <v>14.55</v>
      </c>
      <c r="L1314" s="2">
        <v>-58.79</v>
      </c>
      <c r="M1314">
        <f t="shared" si="40"/>
        <v>123.53310042251834</v>
      </c>
      <c r="N1314">
        <f t="shared" si="41"/>
        <v>153.58069812703508</v>
      </c>
    </row>
    <row r="1315" spans="1:14" x14ac:dyDescent="0.15">
      <c r="A1315" s="2">
        <v>18</v>
      </c>
      <c r="B1315" s="2">
        <v>3</v>
      </c>
      <c r="C1315" s="2">
        <v>6</v>
      </c>
      <c r="D1315" s="2">
        <v>86137</v>
      </c>
      <c r="E1315" s="2">
        <v>4</v>
      </c>
      <c r="F1315" s="2">
        <v>9045.60009765625</v>
      </c>
      <c r="G1315" s="2" t="s">
        <v>104</v>
      </c>
      <c r="H1315" s="2">
        <v>1</v>
      </c>
      <c r="I1315" s="2">
        <v>26.2</v>
      </c>
      <c r="J1315" s="2">
        <v>2.54</v>
      </c>
      <c r="K1315" s="2">
        <v>26.49</v>
      </c>
      <c r="L1315" s="2">
        <v>16.95</v>
      </c>
      <c r="M1315">
        <f t="shared" si="40"/>
        <v>76.675362405403732</v>
      </c>
      <c r="N1315">
        <f t="shared" si="41"/>
        <v>117.97270744974995</v>
      </c>
    </row>
    <row r="1316" spans="1:14" x14ac:dyDescent="0.15">
      <c r="A1316" s="2">
        <v>18</v>
      </c>
      <c r="B1316" s="2">
        <v>3</v>
      </c>
      <c r="C1316" s="2">
        <v>7</v>
      </c>
      <c r="D1316" s="2">
        <v>108779.80004882812</v>
      </c>
      <c r="E1316" s="2">
        <v>5</v>
      </c>
      <c r="F1316" s="2">
        <v>22642.800048828125</v>
      </c>
      <c r="G1316" s="2" t="s">
        <v>102</v>
      </c>
      <c r="H1316" s="2">
        <v>0</v>
      </c>
      <c r="I1316" s="2">
        <v>1.96</v>
      </c>
      <c r="J1316" s="2">
        <v>-32.869999999999997</v>
      </c>
      <c r="K1316" s="2">
        <v>14.49</v>
      </c>
      <c r="L1316" s="2">
        <v>-33.74</v>
      </c>
      <c r="M1316">
        <f t="shared" si="40"/>
        <v>52.091036656991193</v>
      </c>
      <c r="N1316">
        <f t="shared" si="41"/>
        <v>434.67747048165552</v>
      </c>
    </row>
    <row r="1317" spans="1:14" x14ac:dyDescent="0.15">
      <c r="A1317" s="2">
        <v>18</v>
      </c>
      <c r="B1317" s="2">
        <v>3</v>
      </c>
      <c r="C1317" s="2">
        <v>8</v>
      </c>
      <c r="D1317" s="2">
        <v>135713.89990234375</v>
      </c>
      <c r="E1317" s="2">
        <v>6</v>
      </c>
      <c r="F1317" s="2">
        <v>26934.099853515625</v>
      </c>
      <c r="G1317" s="2" t="s">
        <v>36</v>
      </c>
      <c r="H1317" s="2">
        <v>1</v>
      </c>
      <c r="I1317" s="2">
        <v>45.07</v>
      </c>
      <c r="J1317" s="2">
        <v>-27.61</v>
      </c>
      <c r="K1317" s="2">
        <v>35.4</v>
      </c>
      <c r="L1317" s="2">
        <v>-33.11</v>
      </c>
      <c r="M1317">
        <f t="shared" si="40"/>
        <v>20.919488521472026</v>
      </c>
      <c r="N1317">
        <f t="shared" si="41"/>
        <v>1287.5123512637572</v>
      </c>
    </row>
    <row r="1318" spans="1:14" x14ac:dyDescent="0.15">
      <c r="A1318" s="2">
        <v>18</v>
      </c>
      <c r="B1318" s="2">
        <v>3</v>
      </c>
      <c r="C1318" s="2">
        <v>9</v>
      </c>
      <c r="D1318" s="2">
        <v>147915.60009765625</v>
      </c>
      <c r="E1318" s="2">
        <v>7</v>
      </c>
      <c r="F1318" s="2">
        <v>12201.7001953125</v>
      </c>
      <c r="G1318" s="2" t="s">
        <v>173</v>
      </c>
      <c r="H1318" s="2">
        <v>0</v>
      </c>
      <c r="I1318" s="2">
        <v>37.32</v>
      </c>
      <c r="J1318" s="2">
        <v>49.41</v>
      </c>
      <c r="K1318" s="2">
        <v>36.74</v>
      </c>
      <c r="L1318" s="2">
        <v>59.06</v>
      </c>
      <c r="M1318">
        <f t="shared" si="40"/>
        <v>92.179740181885947</v>
      </c>
      <c r="N1318">
        <f t="shared" si="41"/>
        <v>132.36856787876076</v>
      </c>
    </row>
    <row r="1319" spans="1:14" x14ac:dyDescent="0.15">
      <c r="A1319" s="2">
        <v>18</v>
      </c>
      <c r="B1319" s="2">
        <v>3</v>
      </c>
      <c r="C1319" s="2">
        <v>10</v>
      </c>
      <c r="D1319" s="2">
        <v>165319.60009765625</v>
      </c>
      <c r="E1319" s="2">
        <v>8</v>
      </c>
      <c r="F1319" s="2">
        <v>17404</v>
      </c>
      <c r="G1319" s="2" t="s">
        <v>12</v>
      </c>
      <c r="H1319" s="2">
        <v>1</v>
      </c>
      <c r="I1319" s="2">
        <v>-7.08</v>
      </c>
      <c r="J1319" s="2">
        <v>-49.59</v>
      </c>
      <c r="K1319" s="2">
        <v>-3.07</v>
      </c>
      <c r="L1319" s="2">
        <v>-58.51</v>
      </c>
      <c r="M1319">
        <f t="shared" si="40"/>
        <v>124.12711629615826</v>
      </c>
      <c r="N1319">
        <f t="shared" si="41"/>
        <v>140.21110390154655</v>
      </c>
    </row>
    <row r="1320" spans="1:14" x14ac:dyDescent="0.15">
      <c r="A1320" s="2">
        <v>18</v>
      </c>
      <c r="B1320" s="2">
        <v>3</v>
      </c>
      <c r="C1320" s="2">
        <v>11</v>
      </c>
      <c r="D1320" s="2">
        <v>193825.80004882807</v>
      </c>
      <c r="E1320" s="2">
        <v>8</v>
      </c>
      <c r="F1320" s="2">
        <v>28506.199951171875</v>
      </c>
      <c r="G1320" s="2" t="s">
        <v>183</v>
      </c>
      <c r="H1320" s="2">
        <v>1</v>
      </c>
      <c r="I1320" s="2">
        <v>-47.98</v>
      </c>
      <c r="J1320" s="2">
        <v>-11.82</v>
      </c>
      <c r="K1320" s="2">
        <v>-60</v>
      </c>
      <c r="L1320" s="2">
        <v>-11.5</v>
      </c>
      <c r="M1320">
        <f t="shared" si="40"/>
        <v>73.830650816581596</v>
      </c>
      <c r="N1320">
        <f t="shared" si="41"/>
        <v>386.10251482125199</v>
      </c>
    </row>
    <row r="1321" spans="1:14" x14ac:dyDescent="0.15">
      <c r="A1321" s="2">
        <v>18</v>
      </c>
      <c r="B1321" s="2">
        <v>3</v>
      </c>
      <c r="C1321" s="2">
        <v>12</v>
      </c>
      <c r="D1321" s="2">
        <v>216246.10009765625</v>
      </c>
      <c r="E1321" s="2">
        <v>9</v>
      </c>
      <c r="F1321" s="2">
        <v>22420.300048828125</v>
      </c>
      <c r="G1321" s="2" t="s">
        <v>32</v>
      </c>
      <c r="H1321" s="2">
        <v>1</v>
      </c>
      <c r="I1321" s="2">
        <v>50.28</v>
      </c>
      <c r="J1321" s="2">
        <v>-34.11</v>
      </c>
      <c r="K1321" s="2">
        <v>62.34</v>
      </c>
      <c r="L1321" s="2">
        <v>-33.51</v>
      </c>
      <c r="M1321">
        <f t="shared" si="40"/>
        <v>124.30412583659482</v>
      </c>
      <c r="N1321">
        <f t="shared" si="41"/>
        <v>180.36649948611478</v>
      </c>
    </row>
    <row r="1322" spans="1:14" x14ac:dyDescent="0.15">
      <c r="A1322" s="2">
        <v>19</v>
      </c>
      <c r="B1322" s="2">
        <v>3</v>
      </c>
      <c r="C1322" s="2">
        <v>1</v>
      </c>
      <c r="D1322" s="2">
        <v>4982</v>
      </c>
      <c r="E1322" s="2">
        <v>1</v>
      </c>
      <c r="F1322" s="2">
        <v>4982</v>
      </c>
      <c r="G1322" s="2" t="s">
        <v>155</v>
      </c>
      <c r="H1322" s="2">
        <v>1</v>
      </c>
      <c r="I1322" s="2">
        <v>-37.770000000000003</v>
      </c>
      <c r="J1322" s="2">
        <v>-50.9</v>
      </c>
      <c r="K1322" s="2">
        <v>-38.950000000000003</v>
      </c>
      <c r="L1322" s="2">
        <v>-61.87</v>
      </c>
      <c r="M1322">
        <f t="shared" si="40"/>
        <v>-1</v>
      </c>
      <c r="N1322">
        <f t="shared" si="41"/>
        <v>-1</v>
      </c>
    </row>
    <row r="1323" spans="1:14" x14ac:dyDescent="0.15">
      <c r="A1323" s="2">
        <v>19</v>
      </c>
      <c r="B1323" s="2">
        <v>3</v>
      </c>
      <c r="C1323" s="2">
        <v>2</v>
      </c>
      <c r="D1323" s="2">
        <v>13529.89990234375</v>
      </c>
      <c r="E1323" s="2">
        <v>1</v>
      </c>
      <c r="F1323" s="2">
        <v>8547.89990234375</v>
      </c>
      <c r="G1323" s="2" t="s">
        <v>202</v>
      </c>
      <c r="H1323" s="2">
        <v>0</v>
      </c>
      <c r="I1323" s="2">
        <v>25.25</v>
      </c>
      <c r="J1323" s="2">
        <v>0.8</v>
      </c>
      <c r="K1323" s="2">
        <v>26.49</v>
      </c>
      <c r="L1323" s="2">
        <v>16.95</v>
      </c>
      <c r="M1323">
        <f t="shared" si="40"/>
        <v>102.4450389233173</v>
      </c>
      <c r="N1323">
        <f t="shared" si="41"/>
        <v>83.438885788721009</v>
      </c>
    </row>
    <row r="1324" spans="1:14" x14ac:dyDescent="0.15">
      <c r="A1324" s="2">
        <v>19</v>
      </c>
      <c r="B1324" s="2">
        <v>3</v>
      </c>
      <c r="C1324" s="2">
        <v>3</v>
      </c>
      <c r="D1324" s="2">
        <v>24362.800048828125</v>
      </c>
      <c r="E1324" s="2">
        <v>1</v>
      </c>
      <c r="F1324" s="2">
        <v>10832.900146484377</v>
      </c>
      <c r="G1324" s="2" t="s">
        <v>89</v>
      </c>
      <c r="H1324" s="2">
        <v>0</v>
      </c>
      <c r="I1324" s="2">
        <v>38.35</v>
      </c>
      <c r="J1324" s="2">
        <v>50.04</v>
      </c>
      <c r="K1324" s="2">
        <v>36.74</v>
      </c>
      <c r="L1324" s="2">
        <v>59.06</v>
      </c>
      <c r="M1324">
        <f t="shared" si="40"/>
        <v>43.339526993265629</v>
      </c>
      <c r="N1324">
        <f t="shared" si="41"/>
        <v>249.95427726213214</v>
      </c>
    </row>
    <row r="1325" spans="1:14" x14ac:dyDescent="0.15">
      <c r="A1325" s="2">
        <v>19</v>
      </c>
      <c r="B1325" s="2">
        <v>3</v>
      </c>
      <c r="C1325" s="2">
        <v>4</v>
      </c>
      <c r="D1325" s="2">
        <v>36621.800048828125</v>
      </c>
      <c r="E1325" s="2">
        <v>2</v>
      </c>
      <c r="F1325" s="2">
        <v>12259</v>
      </c>
      <c r="G1325" s="2" t="s">
        <v>235</v>
      </c>
      <c r="H1325" s="2">
        <v>1</v>
      </c>
      <c r="I1325" s="2">
        <v>9</v>
      </c>
      <c r="J1325" s="2">
        <v>-49.16</v>
      </c>
      <c r="K1325" s="2">
        <v>14.55</v>
      </c>
      <c r="L1325" s="2">
        <v>-58.79</v>
      </c>
      <c r="M1325">
        <f t="shared" si="40"/>
        <v>119.92088475324054</v>
      </c>
      <c r="N1325">
        <f t="shared" si="41"/>
        <v>102.22573011552713</v>
      </c>
    </row>
    <row r="1326" spans="1:14" x14ac:dyDescent="0.15">
      <c r="A1326" s="2">
        <v>19</v>
      </c>
      <c r="B1326" s="2">
        <v>3</v>
      </c>
      <c r="C1326" s="2">
        <v>5</v>
      </c>
      <c r="D1326" s="2">
        <v>56443.800048828125</v>
      </c>
      <c r="E1326" s="2">
        <v>3</v>
      </c>
      <c r="F1326" s="2">
        <v>19822</v>
      </c>
      <c r="G1326" s="2" t="s">
        <v>94</v>
      </c>
      <c r="H1326" s="2">
        <v>0</v>
      </c>
      <c r="I1326" s="2">
        <v>1.7</v>
      </c>
      <c r="J1326" s="2">
        <v>-32.49</v>
      </c>
      <c r="K1326" s="2">
        <v>14.49</v>
      </c>
      <c r="L1326" s="2">
        <v>-33.74</v>
      </c>
      <c r="M1326">
        <f t="shared" si="40"/>
        <v>25.050071856184363</v>
      </c>
      <c r="N1326">
        <f t="shared" si="41"/>
        <v>791.29513535133208</v>
      </c>
    </row>
    <row r="1327" spans="1:14" x14ac:dyDescent="0.15">
      <c r="A1327" s="2">
        <v>19</v>
      </c>
      <c r="B1327" s="2">
        <v>3</v>
      </c>
      <c r="C1327" s="2">
        <v>6</v>
      </c>
      <c r="D1327" s="2">
        <v>67014.10009765625</v>
      </c>
      <c r="E1327" s="2">
        <v>3</v>
      </c>
      <c r="F1327" s="2">
        <v>10570.300048828123</v>
      </c>
      <c r="G1327" s="2" t="s">
        <v>46</v>
      </c>
      <c r="H1327" s="2">
        <v>0</v>
      </c>
      <c r="I1327" s="2">
        <v>30.59</v>
      </c>
      <c r="J1327" s="2">
        <v>-49.1</v>
      </c>
      <c r="K1327" s="2">
        <v>32.200000000000003</v>
      </c>
      <c r="L1327" s="2">
        <v>-60.9</v>
      </c>
      <c r="M1327">
        <f t="shared" si="40"/>
        <v>32.423906303836986</v>
      </c>
      <c r="N1327">
        <f t="shared" si="41"/>
        <v>326.00328750571464</v>
      </c>
    </row>
    <row r="1328" spans="1:14" x14ac:dyDescent="0.15">
      <c r="A1328" s="2">
        <v>19</v>
      </c>
      <c r="B1328" s="2">
        <v>3</v>
      </c>
      <c r="C1328" s="2">
        <v>7</v>
      </c>
      <c r="D1328" s="2">
        <v>75463.5</v>
      </c>
      <c r="E1328" s="2">
        <v>4</v>
      </c>
      <c r="F1328" s="2">
        <v>8449.39990234375</v>
      </c>
      <c r="G1328" s="2" t="s">
        <v>196</v>
      </c>
      <c r="H1328" s="2">
        <v>0</v>
      </c>
      <c r="I1328" s="2">
        <v>-10.210000000000001</v>
      </c>
      <c r="J1328" s="2">
        <v>3.12</v>
      </c>
      <c r="K1328" s="2">
        <v>-9.09</v>
      </c>
      <c r="L1328" s="2">
        <v>17.86</v>
      </c>
      <c r="M1328">
        <f t="shared" si="40"/>
        <v>88.926945860071001</v>
      </c>
      <c r="N1328">
        <f t="shared" si="41"/>
        <v>95.015069061734266</v>
      </c>
    </row>
    <row r="1329" spans="1:14" x14ac:dyDescent="0.15">
      <c r="A1329" s="2">
        <v>19</v>
      </c>
      <c r="B1329" s="2">
        <v>3</v>
      </c>
      <c r="C1329" s="2">
        <v>8</v>
      </c>
      <c r="D1329" s="2">
        <v>88747.699951171875</v>
      </c>
      <c r="E1329" s="2">
        <v>4</v>
      </c>
      <c r="F1329" s="2">
        <v>13284.199951171877</v>
      </c>
      <c r="G1329" s="2" t="s">
        <v>244</v>
      </c>
      <c r="H1329" s="2">
        <v>0</v>
      </c>
      <c r="I1329" s="2">
        <v>44.75</v>
      </c>
      <c r="J1329" s="2">
        <v>33.07</v>
      </c>
      <c r="K1329" s="2">
        <v>35.06</v>
      </c>
      <c r="L1329" s="2">
        <v>26.66</v>
      </c>
      <c r="M1329">
        <f t="shared" si="40"/>
        <v>45.018468432411169</v>
      </c>
      <c r="N1329">
        <f t="shared" si="41"/>
        <v>295.08333832183149</v>
      </c>
    </row>
    <row r="1330" spans="1:14" x14ac:dyDescent="0.15">
      <c r="A1330" s="2">
        <v>19</v>
      </c>
      <c r="B1330" s="2">
        <v>3</v>
      </c>
      <c r="C1330" s="2">
        <v>9</v>
      </c>
      <c r="D1330" s="2">
        <v>98882.399902343765</v>
      </c>
      <c r="E1330" s="2">
        <v>5</v>
      </c>
      <c r="F1330" s="2">
        <v>10134.699951171877</v>
      </c>
      <c r="G1330" s="2" t="s">
        <v>130</v>
      </c>
      <c r="H1330" s="2">
        <v>0</v>
      </c>
      <c r="I1330" s="2">
        <v>-29.79</v>
      </c>
      <c r="J1330" s="2">
        <v>47.92</v>
      </c>
      <c r="K1330" s="2">
        <v>-31.82</v>
      </c>
      <c r="L1330" s="2">
        <v>55.71</v>
      </c>
      <c r="M1330">
        <f t="shared" si="40"/>
        <v>72.916643504758227</v>
      </c>
      <c r="N1330">
        <f t="shared" si="41"/>
        <v>138.99021490903556</v>
      </c>
    </row>
    <row r="1331" spans="1:14" x14ac:dyDescent="0.15">
      <c r="A1331" s="2">
        <v>19</v>
      </c>
      <c r="B1331" s="2">
        <v>3</v>
      </c>
      <c r="C1331" s="2">
        <v>10</v>
      </c>
      <c r="D1331" s="2">
        <v>108715.69995117188</v>
      </c>
      <c r="E1331" s="2">
        <v>5</v>
      </c>
      <c r="F1331" s="2">
        <v>9833.3000488281232</v>
      </c>
      <c r="G1331" s="2" t="s">
        <v>136</v>
      </c>
      <c r="H1331" s="2">
        <v>1</v>
      </c>
      <c r="I1331" s="2">
        <v>-5.74</v>
      </c>
      <c r="J1331" s="2">
        <v>-49.6</v>
      </c>
      <c r="K1331" s="2">
        <v>-3.07</v>
      </c>
      <c r="L1331" s="2">
        <v>-58.51</v>
      </c>
      <c r="M1331">
        <f t="shared" si="40"/>
        <v>117.78272751129514</v>
      </c>
      <c r="N1331">
        <f t="shared" si="41"/>
        <v>83.486774814967063</v>
      </c>
    </row>
    <row r="1332" spans="1:14" x14ac:dyDescent="0.15">
      <c r="A1332" s="2">
        <v>19</v>
      </c>
      <c r="B1332" s="2">
        <v>3</v>
      </c>
      <c r="C1332" s="2">
        <v>11</v>
      </c>
      <c r="D1332" s="2">
        <v>120050.19995117188</v>
      </c>
      <c r="E1332" s="2">
        <v>6</v>
      </c>
      <c r="F1332" s="2">
        <v>11334.5</v>
      </c>
      <c r="G1332" s="2" t="s">
        <v>126</v>
      </c>
      <c r="H1332" s="2">
        <v>1</v>
      </c>
      <c r="I1332" s="2">
        <v>48.33</v>
      </c>
      <c r="J1332" s="2">
        <v>25.22</v>
      </c>
      <c r="K1332" s="2">
        <v>58.31</v>
      </c>
      <c r="L1332" s="2">
        <v>27.93</v>
      </c>
      <c r="M1332">
        <f t="shared" si="40"/>
        <v>106.01593276484437</v>
      </c>
      <c r="N1332">
        <f t="shared" si="41"/>
        <v>106.91317525962099</v>
      </c>
    </row>
    <row r="1333" spans="1:14" x14ac:dyDescent="0.15">
      <c r="A1333" s="2">
        <v>19</v>
      </c>
      <c r="B1333" s="2">
        <v>3</v>
      </c>
      <c r="C1333" s="2">
        <v>12</v>
      </c>
      <c r="D1333" s="2">
        <v>129206.30004882812</v>
      </c>
      <c r="E1333" s="2">
        <v>6</v>
      </c>
      <c r="F1333" s="2">
        <v>9156.10009765625</v>
      </c>
      <c r="G1333" s="2" t="s">
        <v>34</v>
      </c>
      <c r="H1333" s="2">
        <v>1</v>
      </c>
      <c r="I1333" s="2">
        <v>51.26</v>
      </c>
      <c r="J1333" s="2">
        <v>-32.159999999999997</v>
      </c>
      <c r="K1333" s="2">
        <v>62.34</v>
      </c>
      <c r="L1333" s="2">
        <v>-33.51</v>
      </c>
      <c r="M1333">
        <f t="shared" si="40"/>
        <v>61.572026927818442</v>
      </c>
      <c r="N1333">
        <f t="shared" si="41"/>
        <v>148.70551701002219</v>
      </c>
    </row>
    <row r="1334" spans="1:14" x14ac:dyDescent="0.15">
      <c r="A1334" s="2">
        <v>20</v>
      </c>
      <c r="B1334" s="2">
        <v>3</v>
      </c>
      <c r="C1334" s="2">
        <v>1</v>
      </c>
      <c r="D1334" s="2">
        <v>26530.89990234375</v>
      </c>
      <c r="E1334" s="2">
        <v>1</v>
      </c>
      <c r="F1334" s="2">
        <v>26530.89990234375</v>
      </c>
      <c r="G1334" s="2" t="s">
        <v>35</v>
      </c>
      <c r="H1334" s="2">
        <v>1</v>
      </c>
      <c r="I1334" s="2">
        <v>46.51</v>
      </c>
      <c r="J1334" s="2">
        <v>31.16</v>
      </c>
      <c r="K1334" s="2">
        <v>35.06</v>
      </c>
      <c r="L1334" s="2">
        <v>26.66</v>
      </c>
      <c r="M1334">
        <f t="shared" si="40"/>
        <v>-1</v>
      </c>
      <c r="N1334">
        <f t="shared" si="41"/>
        <v>-1</v>
      </c>
    </row>
    <row r="1335" spans="1:14" x14ac:dyDescent="0.15">
      <c r="A1335" s="2">
        <v>20</v>
      </c>
      <c r="B1335" s="2">
        <v>3</v>
      </c>
      <c r="C1335" s="2">
        <v>2</v>
      </c>
      <c r="D1335" s="2">
        <v>39040.599853515625</v>
      </c>
      <c r="E1335" s="2">
        <v>2</v>
      </c>
      <c r="F1335" s="2">
        <v>12509.699951171877</v>
      </c>
      <c r="G1335" s="2" t="s">
        <v>126</v>
      </c>
      <c r="H1335" s="2">
        <v>1</v>
      </c>
      <c r="I1335" s="2">
        <v>44.52</v>
      </c>
      <c r="J1335" s="2">
        <v>-27.93</v>
      </c>
      <c r="K1335" s="2">
        <v>35.4</v>
      </c>
      <c r="L1335" s="2">
        <v>-33.11</v>
      </c>
      <c r="M1335">
        <f t="shared" si="40"/>
        <v>59.770967032498305</v>
      </c>
      <c r="N1335">
        <f t="shared" si="41"/>
        <v>209.2939193098579</v>
      </c>
    </row>
    <row r="1336" spans="1:14" x14ac:dyDescent="0.15">
      <c r="A1336" s="2">
        <v>20</v>
      </c>
      <c r="B1336" s="2">
        <v>3</v>
      </c>
      <c r="C1336" s="2">
        <v>3</v>
      </c>
      <c r="D1336" s="2">
        <v>49583.800048828125</v>
      </c>
      <c r="E1336" s="2">
        <v>2</v>
      </c>
      <c r="F1336" s="2">
        <v>10543.2001953125</v>
      </c>
      <c r="G1336" s="2" t="s">
        <v>136</v>
      </c>
      <c r="H1336" s="2">
        <v>0</v>
      </c>
      <c r="I1336" s="2">
        <v>12.47</v>
      </c>
      <c r="J1336" s="2">
        <v>-49.01</v>
      </c>
      <c r="K1336" s="2">
        <v>14.55</v>
      </c>
      <c r="L1336" s="2">
        <v>-58.79</v>
      </c>
      <c r="M1336">
        <f t="shared" si="40"/>
        <v>33.078465804810236</v>
      </c>
      <c r="N1336">
        <f t="shared" si="41"/>
        <v>318.73304697762973</v>
      </c>
    </row>
    <row r="1337" spans="1:14" x14ac:dyDescent="0.15">
      <c r="A1337" s="2">
        <v>20</v>
      </c>
      <c r="B1337" s="2">
        <v>3</v>
      </c>
      <c r="C1337" s="2">
        <v>4</v>
      </c>
      <c r="D1337" s="2">
        <v>71469.699951171875</v>
      </c>
      <c r="E1337" s="2">
        <v>3</v>
      </c>
      <c r="F1337" s="2">
        <v>21885.89990234375</v>
      </c>
      <c r="G1337" s="2" t="s">
        <v>116</v>
      </c>
      <c r="H1337" s="2">
        <v>1</v>
      </c>
      <c r="I1337" s="2">
        <v>-11.21</v>
      </c>
      <c r="J1337" s="2">
        <v>1.94</v>
      </c>
      <c r="K1337" s="2">
        <v>-9.09</v>
      </c>
      <c r="L1337" s="2">
        <v>17.86</v>
      </c>
      <c r="M1337">
        <f t="shared" si="40"/>
        <v>80.212667952138347</v>
      </c>
      <c r="N1337">
        <f t="shared" si="41"/>
        <v>272.84842233900918</v>
      </c>
    </row>
    <row r="1338" spans="1:14" x14ac:dyDescent="0.15">
      <c r="A1338" s="2">
        <v>20</v>
      </c>
      <c r="B1338" s="2">
        <v>3</v>
      </c>
      <c r="C1338" s="2">
        <v>5</v>
      </c>
      <c r="D1338" s="2">
        <v>89276.099853515625</v>
      </c>
      <c r="E1338" s="2">
        <v>4</v>
      </c>
      <c r="F1338" s="2">
        <v>17806.39990234375</v>
      </c>
      <c r="G1338" s="2" t="s">
        <v>188</v>
      </c>
      <c r="H1338" s="2">
        <v>0</v>
      </c>
      <c r="I1338" s="2">
        <v>-7.54</v>
      </c>
      <c r="J1338" s="2">
        <v>-49.52</v>
      </c>
      <c r="K1338" s="2">
        <v>-3.07</v>
      </c>
      <c r="L1338" s="2">
        <v>-58.51</v>
      </c>
      <c r="M1338">
        <f t="shared" si="40"/>
        <v>76.606901125159737</v>
      </c>
      <c r="N1338">
        <f t="shared" si="41"/>
        <v>232.43858765742002</v>
      </c>
    </row>
    <row r="1339" spans="1:14" x14ac:dyDescent="0.15">
      <c r="A1339" s="2">
        <v>20</v>
      </c>
      <c r="B1339" s="2">
        <v>3</v>
      </c>
      <c r="C1339" s="2">
        <v>6</v>
      </c>
      <c r="D1339" s="2">
        <v>106136</v>
      </c>
      <c r="E1339" s="2">
        <v>5</v>
      </c>
      <c r="F1339" s="2">
        <v>16859.900146484375</v>
      </c>
      <c r="G1339" s="2" t="s">
        <v>212</v>
      </c>
      <c r="H1339" s="2">
        <v>0</v>
      </c>
      <c r="I1339" s="2">
        <v>-49.38</v>
      </c>
      <c r="J1339" s="2">
        <v>-11.5</v>
      </c>
      <c r="K1339" s="2">
        <v>-60</v>
      </c>
      <c r="L1339" s="2">
        <v>-11.5</v>
      </c>
      <c r="M1339">
        <f t="shared" si="40"/>
        <v>73.830650816581596</v>
      </c>
      <c r="N1339">
        <f t="shared" si="41"/>
        <v>228.35908880675635</v>
      </c>
    </row>
    <row r="1340" spans="1:14" x14ac:dyDescent="0.15">
      <c r="A1340" s="2">
        <v>20</v>
      </c>
      <c r="B1340" s="2">
        <v>3</v>
      </c>
      <c r="C1340" s="2">
        <v>7</v>
      </c>
      <c r="D1340" s="2">
        <v>126386.69995117188</v>
      </c>
      <c r="E1340" s="2">
        <v>6</v>
      </c>
      <c r="F1340" s="2">
        <v>20250.699951171875</v>
      </c>
      <c r="G1340" s="2" t="s">
        <v>194</v>
      </c>
      <c r="H1340" s="2">
        <v>1</v>
      </c>
      <c r="I1340" s="2">
        <v>25.93</v>
      </c>
      <c r="J1340" s="2">
        <v>1.19</v>
      </c>
      <c r="K1340" s="2">
        <v>26.49</v>
      </c>
      <c r="L1340" s="2">
        <v>16.95</v>
      </c>
      <c r="M1340">
        <f t="shared" si="40"/>
        <v>91.049012075914348</v>
      </c>
      <c r="N1340">
        <f t="shared" si="41"/>
        <v>222.4153726598083</v>
      </c>
    </row>
    <row r="1341" spans="1:14" x14ac:dyDescent="0.15">
      <c r="A1341" s="2">
        <v>20</v>
      </c>
      <c r="B1341" s="2">
        <v>3</v>
      </c>
      <c r="C1341" s="2">
        <v>8</v>
      </c>
      <c r="D1341" s="2">
        <v>146636.89990234375</v>
      </c>
      <c r="E1341" s="2">
        <v>7</v>
      </c>
      <c r="F1341" s="2">
        <v>20250.199951171875</v>
      </c>
      <c r="G1341" s="2" t="s">
        <v>68</v>
      </c>
      <c r="H1341" s="2">
        <v>0</v>
      </c>
      <c r="I1341" s="2">
        <v>-36.75</v>
      </c>
      <c r="J1341" s="2">
        <v>-49.03</v>
      </c>
      <c r="K1341" s="2">
        <v>-38.950000000000003</v>
      </c>
      <c r="L1341" s="2">
        <v>-61.87</v>
      </c>
      <c r="M1341">
        <f t="shared" si="40"/>
        <v>102.4450389233173</v>
      </c>
      <c r="N1341">
        <f t="shared" si="41"/>
        <v>197.6689175386</v>
      </c>
    </row>
    <row r="1342" spans="1:14" x14ac:dyDescent="0.15">
      <c r="A1342" s="2">
        <v>20</v>
      </c>
      <c r="B1342" s="2">
        <v>3</v>
      </c>
      <c r="C1342" s="2">
        <v>9</v>
      </c>
      <c r="D1342" s="2">
        <v>167624.59985351562</v>
      </c>
      <c r="E1342" s="2">
        <v>8</v>
      </c>
      <c r="F1342" s="2">
        <v>20987.699951171875</v>
      </c>
      <c r="G1342" s="2" t="s">
        <v>139</v>
      </c>
      <c r="H1342" s="2">
        <v>1</v>
      </c>
      <c r="I1342" s="2">
        <v>37.200000000000003</v>
      </c>
      <c r="J1342" s="2">
        <v>49.29</v>
      </c>
      <c r="K1342" s="2">
        <v>36.74</v>
      </c>
      <c r="L1342" s="2">
        <v>59.06</v>
      </c>
      <c r="M1342">
        <f t="shared" si="40"/>
        <v>142.66408447818955</v>
      </c>
      <c r="N1342">
        <f t="shared" si="41"/>
        <v>147.11270904612624</v>
      </c>
    </row>
    <row r="1343" spans="1:14" x14ac:dyDescent="0.15">
      <c r="A1343" s="2">
        <v>20</v>
      </c>
      <c r="B1343" s="2">
        <v>3</v>
      </c>
      <c r="C1343" s="2">
        <v>10</v>
      </c>
      <c r="D1343" s="2">
        <v>191263.69995117188</v>
      </c>
      <c r="E1343" s="2">
        <v>8</v>
      </c>
      <c r="F1343" s="2">
        <v>23639.10009765625</v>
      </c>
      <c r="G1343" s="2" t="s">
        <v>228</v>
      </c>
      <c r="H1343" s="2">
        <v>0</v>
      </c>
      <c r="I1343" s="2">
        <v>34.03</v>
      </c>
      <c r="J1343" s="2">
        <v>-48.84</v>
      </c>
      <c r="K1343" s="2">
        <v>32.200000000000003</v>
      </c>
      <c r="L1343" s="2">
        <v>-60.9</v>
      </c>
      <c r="M1343">
        <f t="shared" si="40"/>
        <v>120.04587956277383</v>
      </c>
      <c r="N1343">
        <f t="shared" si="41"/>
        <v>196.91721351664555</v>
      </c>
    </row>
    <row r="1344" spans="1:14" x14ac:dyDescent="0.15">
      <c r="A1344" s="2">
        <v>20</v>
      </c>
      <c r="B1344" s="2">
        <v>3</v>
      </c>
      <c r="C1344" s="2">
        <v>11</v>
      </c>
      <c r="D1344" s="2">
        <v>208205.89990234369</v>
      </c>
      <c r="E1344" s="2">
        <v>9</v>
      </c>
      <c r="F1344" s="2">
        <v>16942.199951171875</v>
      </c>
      <c r="G1344" s="2" t="s">
        <v>226</v>
      </c>
      <c r="H1344" s="2">
        <v>0</v>
      </c>
      <c r="I1344" s="2">
        <v>50.76</v>
      </c>
      <c r="J1344" s="2">
        <v>25.69</v>
      </c>
      <c r="K1344" s="2">
        <v>58.31</v>
      </c>
      <c r="L1344" s="2">
        <v>27.93</v>
      </c>
      <c r="M1344">
        <f t="shared" si="40"/>
        <v>92.58780157234537</v>
      </c>
      <c r="N1344">
        <f t="shared" si="41"/>
        <v>182.98522768070848</v>
      </c>
    </row>
    <row r="1345" spans="1:14" x14ac:dyDescent="0.15">
      <c r="A1345" s="2">
        <v>20</v>
      </c>
      <c r="B1345" s="2">
        <v>3</v>
      </c>
      <c r="C1345" s="2">
        <v>12</v>
      </c>
      <c r="D1345" s="2">
        <v>239880.89990234369</v>
      </c>
      <c r="E1345" s="2">
        <v>9</v>
      </c>
      <c r="F1345" s="2">
        <v>31675</v>
      </c>
      <c r="G1345" s="2" t="s">
        <v>150</v>
      </c>
      <c r="H1345" s="2">
        <v>0</v>
      </c>
      <c r="I1345" s="2">
        <v>-29.66</v>
      </c>
      <c r="J1345" s="2">
        <v>47.61</v>
      </c>
      <c r="K1345" s="2">
        <v>-31.82</v>
      </c>
      <c r="L1345" s="2">
        <v>55.71</v>
      </c>
      <c r="M1345">
        <f t="shared" si="40"/>
        <v>94.314077952339645</v>
      </c>
      <c r="N1345">
        <f t="shared" si="41"/>
        <v>335.84593824907597</v>
      </c>
    </row>
    <row r="1346" spans="1:14" x14ac:dyDescent="0.15">
      <c r="A1346" s="2">
        <v>21</v>
      </c>
      <c r="B1346" s="2">
        <v>3</v>
      </c>
      <c r="C1346" s="2">
        <v>1</v>
      </c>
      <c r="D1346" s="2">
        <v>13928.2001953125</v>
      </c>
      <c r="E1346" s="2">
        <v>1</v>
      </c>
      <c r="F1346" s="2">
        <v>13928.2001953125</v>
      </c>
      <c r="G1346" s="2" t="s">
        <v>247</v>
      </c>
      <c r="H1346" s="2">
        <v>0</v>
      </c>
      <c r="I1346" s="2">
        <v>-30.01</v>
      </c>
      <c r="J1346" s="2">
        <v>48.95</v>
      </c>
      <c r="K1346" s="2">
        <v>-31.82</v>
      </c>
      <c r="L1346" s="2">
        <v>55.71</v>
      </c>
      <c r="M1346">
        <f t="shared" si="40"/>
        <v>-1</v>
      </c>
      <c r="N1346">
        <f t="shared" si="41"/>
        <v>-1</v>
      </c>
    </row>
    <row r="1347" spans="1:14" x14ac:dyDescent="0.15">
      <c r="A1347" s="2">
        <v>21</v>
      </c>
      <c r="B1347" s="2">
        <v>3</v>
      </c>
      <c r="C1347" s="2">
        <v>2</v>
      </c>
      <c r="D1347" s="2">
        <v>43827.10009765625</v>
      </c>
      <c r="E1347" s="2">
        <v>2</v>
      </c>
      <c r="F1347" s="2">
        <v>29898.89990234375</v>
      </c>
      <c r="G1347" s="2" t="s">
        <v>23</v>
      </c>
      <c r="H1347" s="2">
        <v>0</v>
      </c>
      <c r="I1347" s="2">
        <v>0.4</v>
      </c>
      <c r="J1347" s="2">
        <v>-33.4</v>
      </c>
      <c r="K1347" s="2">
        <v>14.49</v>
      </c>
      <c r="L1347" s="2">
        <v>-33.74</v>
      </c>
      <c r="M1347">
        <f t="shared" ref="M1347:M1410" si="42">IF(C1347&gt;1, SQRT((L1347-L1346)^2 + (K1347-K1346)^2), -1)</f>
        <v>100.72695071330214</v>
      </c>
      <c r="N1347">
        <f t="shared" ref="N1347:N1410" si="43">IF(M1347&gt;=0, F1347/M1347, -1)</f>
        <v>296.83118262404878</v>
      </c>
    </row>
    <row r="1348" spans="1:14" x14ac:dyDescent="0.15">
      <c r="A1348" s="2">
        <v>21</v>
      </c>
      <c r="B1348" s="2">
        <v>3</v>
      </c>
      <c r="C1348" s="2">
        <v>3</v>
      </c>
      <c r="D1348" s="2">
        <v>57199.5</v>
      </c>
      <c r="E1348" s="2">
        <v>3</v>
      </c>
      <c r="F1348" s="2">
        <v>13372.39990234375</v>
      </c>
      <c r="G1348" s="2" t="s">
        <v>73</v>
      </c>
      <c r="H1348" s="2">
        <v>0</v>
      </c>
      <c r="I1348" s="2">
        <v>47.21</v>
      </c>
      <c r="J1348" s="2">
        <v>31.06</v>
      </c>
      <c r="K1348" s="2">
        <v>35.06</v>
      </c>
      <c r="L1348" s="2">
        <v>26.66</v>
      </c>
      <c r="M1348">
        <f t="shared" si="42"/>
        <v>63.80662112978559</v>
      </c>
      <c r="N1348">
        <f t="shared" si="43"/>
        <v>209.57699476271711</v>
      </c>
    </row>
    <row r="1349" spans="1:14" x14ac:dyDescent="0.15">
      <c r="A1349" s="2">
        <v>21</v>
      </c>
      <c r="B1349" s="2">
        <v>3</v>
      </c>
      <c r="C1349" s="2">
        <v>4</v>
      </c>
      <c r="D1349" s="2">
        <v>66706.800048828125</v>
      </c>
      <c r="E1349" s="2">
        <v>3</v>
      </c>
      <c r="F1349" s="2">
        <v>9507.3000488281232</v>
      </c>
      <c r="G1349" s="2" t="s">
        <v>135</v>
      </c>
      <c r="H1349" s="2">
        <v>0</v>
      </c>
      <c r="I1349" s="2">
        <v>45.34</v>
      </c>
      <c r="J1349" s="2">
        <v>-28.48</v>
      </c>
      <c r="K1349" s="2">
        <v>35.4</v>
      </c>
      <c r="L1349" s="2">
        <v>-33.11</v>
      </c>
      <c r="M1349">
        <f t="shared" si="42"/>
        <v>59.770967032498305</v>
      </c>
      <c r="N1349">
        <f t="shared" si="43"/>
        <v>159.0621755150602</v>
      </c>
    </row>
    <row r="1350" spans="1:14" x14ac:dyDescent="0.15">
      <c r="A1350" s="2">
        <v>21</v>
      </c>
      <c r="B1350" s="2">
        <v>3</v>
      </c>
      <c r="C1350" s="2">
        <v>5</v>
      </c>
      <c r="D1350" s="2">
        <v>81656.400146484375</v>
      </c>
      <c r="E1350" s="2">
        <v>4</v>
      </c>
      <c r="F1350" s="2">
        <v>14949.60009765625</v>
      </c>
      <c r="G1350" s="2" t="s">
        <v>88</v>
      </c>
      <c r="H1350" s="2">
        <v>0</v>
      </c>
      <c r="I1350" s="2">
        <v>-10.52</v>
      </c>
      <c r="J1350" s="2">
        <v>0.73</v>
      </c>
      <c r="K1350" s="2">
        <v>-9.09</v>
      </c>
      <c r="L1350" s="2">
        <v>17.86</v>
      </c>
      <c r="M1350">
        <f t="shared" si="42"/>
        <v>67.655753635592589</v>
      </c>
      <c r="N1350">
        <f t="shared" si="43"/>
        <v>220.96568723744892</v>
      </c>
    </row>
    <row r="1351" spans="1:14" x14ac:dyDescent="0.15">
      <c r="A1351" s="2">
        <v>21</v>
      </c>
      <c r="B1351" s="2">
        <v>3</v>
      </c>
      <c r="C1351" s="2">
        <v>6</v>
      </c>
      <c r="D1351" s="2">
        <v>103251.5</v>
      </c>
      <c r="E1351" s="2">
        <v>5</v>
      </c>
      <c r="F1351" s="2">
        <v>21595.099853515625</v>
      </c>
      <c r="G1351" s="2" t="s">
        <v>168</v>
      </c>
      <c r="H1351" s="2">
        <v>1</v>
      </c>
      <c r="I1351" s="2">
        <v>-38.5</v>
      </c>
      <c r="J1351" s="2">
        <v>-49.4</v>
      </c>
      <c r="K1351" s="2">
        <v>-38.950000000000003</v>
      </c>
      <c r="L1351" s="2">
        <v>-61.87</v>
      </c>
      <c r="M1351">
        <f t="shared" si="42"/>
        <v>85.138079024605659</v>
      </c>
      <c r="N1351">
        <f t="shared" si="43"/>
        <v>253.64795754053188</v>
      </c>
    </row>
    <row r="1352" spans="1:14" x14ac:dyDescent="0.15">
      <c r="A1352" s="2">
        <v>21</v>
      </c>
      <c r="B1352" s="2">
        <v>3</v>
      </c>
      <c r="C1352" s="2">
        <v>7</v>
      </c>
      <c r="D1352" s="2">
        <v>131611.2001953125</v>
      </c>
      <c r="E1352" s="2">
        <v>6</v>
      </c>
      <c r="F1352" s="2">
        <v>28359.7001953125</v>
      </c>
      <c r="G1352" s="2" t="s">
        <v>105</v>
      </c>
      <c r="H1352" s="2">
        <v>0</v>
      </c>
      <c r="I1352" s="2">
        <v>49.27</v>
      </c>
      <c r="J1352" s="2">
        <v>27.26</v>
      </c>
      <c r="K1352" s="2">
        <v>58.31</v>
      </c>
      <c r="L1352" s="2">
        <v>27.93</v>
      </c>
      <c r="M1352">
        <f t="shared" si="42"/>
        <v>132.37653719598498</v>
      </c>
      <c r="N1352">
        <f t="shared" si="43"/>
        <v>214.23509630959481</v>
      </c>
    </row>
    <row r="1353" spans="1:14" x14ac:dyDescent="0.15">
      <c r="A1353" s="2">
        <v>21</v>
      </c>
      <c r="B1353" s="2">
        <v>3</v>
      </c>
      <c r="C1353" s="2">
        <v>8</v>
      </c>
      <c r="D1353" s="2">
        <v>148001.30004882812</v>
      </c>
      <c r="E1353" s="2">
        <v>7</v>
      </c>
      <c r="F1353" s="2">
        <v>16390.099853515625</v>
      </c>
      <c r="G1353" s="2" t="s">
        <v>153</v>
      </c>
      <c r="H1353" s="2">
        <v>0</v>
      </c>
      <c r="I1353" s="2">
        <v>-6.52</v>
      </c>
      <c r="J1353" s="2">
        <v>-49.37</v>
      </c>
      <c r="K1353" s="2">
        <v>-3.07</v>
      </c>
      <c r="L1353" s="2">
        <v>-58.51</v>
      </c>
      <c r="M1353">
        <f t="shared" si="42"/>
        <v>106.01593276484437</v>
      </c>
      <c r="N1353">
        <f t="shared" si="43"/>
        <v>154.60034568455637</v>
      </c>
    </row>
    <row r="1354" spans="1:14" x14ac:dyDescent="0.15">
      <c r="A1354" s="2">
        <v>21</v>
      </c>
      <c r="B1354" s="2">
        <v>3</v>
      </c>
      <c r="C1354" s="2">
        <v>9</v>
      </c>
      <c r="D1354" s="2">
        <v>161131.10009765625</v>
      </c>
      <c r="E1354" s="2">
        <v>7</v>
      </c>
      <c r="F1354" s="2">
        <v>13129.800048828123</v>
      </c>
      <c r="G1354" s="2" t="s">
        <v>234</v>
      </c>
      <c r="H1354" s="2">
        <v>0</v>
      </c>
      <c r="I1354" s="2">
        <v>50.29</v>
      </c>
      <c r="J1354" s="2">
        <v>-34.94</v>
      </c>
      <c r="K1354" s="2">
        <v>62.34</v>
      </c>
      <c r="L1354" s="2">
        <v>-33.51</v>
      </c>
      <c r="M1354">
        <f t="shared" si="42"/>
        <v>70.024767761128629</v>
      </c>
      <c r="N1354">
        <f t="shared" si="43"/>
        <v>187.50222912008846</v>
      </c>
    </row>
    <row r="1355" spans="1:14" x14ac:dyDescent="0.15">
      <c r="A1355" s="2">
        <v>21</v>
      </c>
      <c r="B1355" s="2">
        <v>3</v>
      </c>
      <c r="C1355" s="2">
        <v>10</v>
      </c>
      <c r="D1355" s="2">
        <v>188400.5</v>
      </c>
      <c r="E1355" s="2">
        <v>8</v>
      </c>
      <c r="F1355" s="2">
        <v>27269.39990234375</v>
      </c>
      <c r="G1355" s="2" t="s">
        <v>112</v>
      </c>
      <c r="H1355" s="2">
        <v>0</v>
      </c>
      <c r="I1355" s="2">
        <v>-48.18</v>
      </c>
      <c r="J1355" s="2">
        <v>-12.54</v>
      </c>
      <c r="K1355" s="2">
        <v>-60</v>
      </c>
      <c r="L1355" s="2">
        <v>-11.5</v>
      </c>
      <c r="M1355">
        <f t="shared" si="42"/>
        <v>124.30412583659482</v>
      </c>
      <c r="N1355">
        <f t="shared" si="43"/>
        <v>219.37646653974303</v>
      </c>
    </row>
    <row r="1356" spans="1:14" x14ac:dyDescent="0.15">
      <c r="A1356" s="2">
        <v>21</v>
      </c>
      <c r="B1356" s="2">
        <v>3</v>
      </c>
      <c r="C1356" s="2">
        <v>11</v>
      </c>
      <c r="D1356" s="2">
        <v>201789.7001953125</v>
      </c>
      <c r="E1356" s="2">
        <v>9</v>
      </c>
      <c r="F1356" s="2">
        <v>13389.2001953125</v>
      </c>
      <c r="G1356" s="2" t="s">
        <v>66</v>
      </c>
      <c r="H1356" s="2">
        <v>0</v>
      </c>
      <c r="I1356" s="2">
        <v>31.46</v>
      </c>
      <c r="J1356" s="2">
        <v>-48.53</v>
      </c>
      <c r="K1356" s="2">
        <v>32.200000000000003</v>
      </c>
      <c r="L1356" s="2">
        <v>-60.9</v>
      </c>
      <c r="M1356">
        <f t="shared" si="42"/>
        <v>104.60019120441416</v>
      </c>
      <c r="N1356">
        <f t="shared" si="43"/>
        <v>128.00359197381152</v>
      </c>
    </row>
    <row r="1357" spans="1:14" x14ac:dyDescent="0.15">
      <c r="A1357" s="2">
        <v>21</v>
      </c>
      <c r="B1357" s="2">
        <v>3</v>
      </c>
      <c r="C1357" s="2">
        <v>12</v>
      </c>
      <c r="D1357" s="2">
        <v>215589</v>
      </c>
      <c r="E1357" s="2">
        <v>9</v>
      </c>
      <c r="F1357" s="2">
        <v>13799.2998046875</v>
      </c>
      <c r="G1357" s="2" t="s">
        <v>90</v>
      </c>
      <c r="H1357" s="2">
        <v>0</v>
      </c>
      <c r="I1357" s="2">
        <v>36.979999999999997</v>
      </c>
      <c r="J1357" s="2">
        <v>47.55</v>
      </c>
      <c r="K1357" s="2">
        <v>36.74</v>
      </c>
      <c r="L1357" s="2">
        <v>59.06</v>
      </c>
      <c r="M1357">
        <f t="shared" si="42"/>
        <v>120.04587956277383</v>
      </c>
      <c r="N1357">
        <f t="shared" si="43"/>
        <v>114.95021615857823</v>
      </c>
    </row>
    <row r="1358" spans="1:14" x14ac:dyDescent="0.15">
      <c r="A1358" s="2">
        <v>22</v>
      </c>
      <c r="B1358" s="2">
        <v>3</v>
      </c>
      <c r="C1358" s="2">
        <v>1</v>
      </c>
      <c r="D1358" s="2">
        <v>3356.099853515625</v>
      </c>
      <c r="E1358" s="2">
        <v>1</v>
      </c>
      <c r="F1358" s="2">
        <v>3356.099853515625</v>
      </c>
      <c r="G1358" s="2" t="s">
        <v>137</v>
      </c>
      <c r="H1358" s="2">
        <v>0</v>
      </c>
      <c r="I1358" s="2">
        <v>-35.950000000000003</v>
      </c>
      <c r="J1358" s="2">
        <v>-47.7</v>
      </c>
      <c r="K1358" s="2">
        <v>-38.950000000000003</v>
      </c>
      <c r="L1358" s="2">
        <v>-61.87</v>
      </c>
      <c r="M1358">
        <f t="shared" si="42"/>
        <v>-1</v>
      </c>
      <c r="N1358">
        <f t="shared" si="43"/>
        <v>-1</v>
      </c>
    </row>
    <row r="1359" spans="1:14" x14ac:dyDescent="0.15">
      <c r="A1359" s="2">
        <v>22</v>
      </c>
      <c r="B1359" s="2">
        <v>3</v>
      </c>
      <c r="C1359" s="2">
        <v>2</v>
      </c>
      <c r="D1359" s="2">
        <v>25608.199951171875</v>
      </c>
      <c r="E1359" s="2">
        <v>1</v>
      </c>
      <c r="F1359" s="2">
        <v>22252.10009765625</v>
      </c>
      <c r="G1359" s="2" t="s">
        <v>181</v>
      </c>
      <c r="H1359" s="2">
        <v>0</v>
      </c>
      <c r="I1359" s="2">
        <v>46.12</v>
      </c>
      <c r="J1359" s="2">
        <v>30.62</v>
      </c>
      <c r="K1359" s="2">
        <v>35.06</v>
      </c>
      <c r="L1359" s="2">
        <v>26.66</v>
      </c>
      <c r="M1359">
        <f t="shared" si="42"/>
        <v>115.39081852556555</v>
      </c>
      <c r="N1359">
        <f t="shared" si="43"/>
        <v>192.84116693154542</v>
      </c>
    </row>
    <row r="1360" spans="1:14" x14ac:dyDescent="0.15">
      <c r="A1360" s="2">
        <v>22</v>
      </c>
      <c r="B1360" s="2">
        <v>3</v>
      </c>
      <c r="C1360" s="2">
        <v>3</v>
      </c>
      <c r="D1360" s="2">
        <v>38640.39990234375</v>
      </c>
      <c r="E1360" s="2">
        <v>2</v>
      </c>
      <c r="F1360" s="2">
        <v>13032.199951171877</v>
      </c>
      <c r="G1360" s="2" t="s">
        <v>177</v>
      </c>
      <c r="H1360" s="2">
        <v>1</v>
      </c>
      <c r="I1360" s="2">
        <v>50.23</v>
      </c>
      <c r="J1360" s="2">
        <v>-32.24</v>
      </c>
      <c r="K1360" s="2">
        <v>62.34</v>
      </c>
      <c r="L1360" s="2">
        <v>-33.51</v>
      </c>
      <c r="M1360">
        <f t="shared" si="42"/>
        <v>66.065326003888003</v>
      </c>
      <c r="N1360">
        <f t="shared" si="43"/>
        <v>197.26232714578478</v>
      </c>
    </row>
    <row r="1361" spans="1:14" x14ac:dyDescent="0.15">
      <c r="A1361" s="2">
        <v>22</v>
      </c>
      <c r="B1361" s="2">
        <v>3</v>
      </c>
      <c r="C1361" s="2">
        <v>4</v>
      </c>
      <c r="D1361" s="2">
        <v>53694.699951171882</v>
      </c>
      <c r="E1361" s="2">
        <v>3</v>
      </c>
      <c r="F1361" s="2">
        <v>15054.300048828123</v>
      </c>
      <c r="G1361" s="2" t="s">
        <v>98</v>
      </c>
      <c r="H1361" s="2">
        <v>0</v>
      </c>
      <c r="I1361" s="2">
        <v>1.23</v>
      </c>
      <c r="J1361" s="2">
        <v>-32.39</v>
      </c>
      <c r="K1361" s="2">
        <v>14.49</v>
      </c>
      <c r="L1361" s="2">
        <v>-33.74</v>
      </c>
      <c r="M1361">
        <f t="shared" si="42"/>
        <v>47.850552765877218</v>
      </c>
      <c r="N1361">
        <f t="shared" si="43"/>
        <v>314.61078668172706</v>
      </c>
    </row>
    <row r="1362" spans="1:14" x14ac:dyDescent="0.15">
      <c r="A1362" s="2">
        <v>22</v>
      </c>
      <c r="B1362" s="2">
        <v>3</v>
      </c>
      <c r="C1362" s="2">
        <v>5</v>
      </c>
      <c r="D1362" s="2">
        <v>76468</v>
      </c>
      <c r="E1362" s="2">
        <v>4</v>
      </c>
      <c r="F1362" s="2">
        <v>22773.300048828125</v>
      </c>
      <c r="G1362" s="2" t="s">
        <v>52</v>
      </c>
      <c r="H1362" s="2">
        <v>0</v>
      </c>
      <c r="I1362" s="2">
        <v>-29.12</v>
      </c>
      <c r="J1362" s="2">
        <v>49.94</v>
      </c>
      <c r="K1362" s="2">
        <v>-31.82</v>
      </c>
      <c r="L1362" s="2">
        <v>55.71</v>
      </c>
      <c r="M1362">
        <f t="shared" si="42"/>
        <v>100.72695071330214</v>
      </c>
      <c r="N1362">
        <f t="shared" si="43"/>
        <v>226.0894416792928</v>
      </c>
    </row>
    <row r="1363" spans="1:14" x14ac:dyDescent="0.15">
      <c r="A1363" s="2">
        <v>22</v>
      </c>
      <c r="B1363" s="2">
        <v>3</v>
      </c>
      <c r="C1363" s="2">
        <v>6</v>
      </c>
      <c r="D1363" s="2">
        <v>94819.699951171875</v>
      </c>
      <c r="E1363" s="2">
        <v>5</v>
      </c>
      <c r="F1363" s="2">
        <v>18351.699951171875</v>
      </c>
      <c r="G1363" s="2" t="s">
        <v>34</v>
      </c>
      <c r="H1363" s="2">
        <v>0</v>
      </c>
      <c r="I1363" s="2">
        <v>-8.64</v>
      </c>
      <c r="J1363" s="2">
        <v>-49.83</v>
      </c>
      <c r="K1363" s="2">
        <v>-3.07</v>
      </c>
      <c r="L1363" s="2">
        <v>-58.51</v>
      </c>
      <c r="M1363">
        <f t="shared" si="42"/>
        <v>117.78272751129514</v>
      </c>
      <c r="N1363">
        <f t="shared" si="43"/>
        <v>155.80977227252598</v>
      </c>
    </row>
    <row r="1364" spans="1:14" x14ac:dyDescent="0.15">
      <c r="A1364" s="2">
        <v>22</v>
      </c>
      <c r="B1364" s="2">
        <v>3</v>
      </c>
      <c r="C1364" s="2">
        <v>7</v>
      </c>
      <c r="D1364" s="2">
        <v>110102.5</v>
      </c>
      <c r="E1364" s="2">
        <v>5</v>
      </c>
      <c r="F1364" s="2">
        <v>15282.800048828123</v>
      </c>
      <c r="G1364" s="2" t="s">
        <v>199</v>
      </c>
      <c r="H1364" s="2">
        <v>0</v>
      </c>
      <c r="I1364" s="2">
        <v>-49.46</v>
      </c>
      <c r="J1364" s="2">
        <v>-12.45</v>
      </c>
      <c r="K1364" s="2">
        <v>-60</v>
      </c>
      <c r="L1364" s="2">
        <v>-11.5</v>
      </c>
      <c r="M1364">
        <f t="shared" si="42"/>
        <v>73.830650816581596</v>
      </c>
      <c r="N1364">
        <f t="shared" si="43"/>
        <v>206.99804051294865</v>
      </c>
    </row>
    <row r="1365" spans="1:14" x14ac:dyDescent="0.15">
      <c r="A1365" s="2">
        <v>22</v>
      </c>
      <c r="B1365" s="2">
        <v>3</v>
      </c>
      <c r="C1365" s="2">
        <v>8</v>
      </c>
      <c r="D1365" s="2">
        <v>127567.69995117188</v>
      </c>
      <c r="E1365" s="2">
        <v>6</v>
      </c>
      <c r="F1365" s="2">
        <v>17465.199951171875</v>
      </c>
      <c r="G1365" s="2" t="s">
        <v>38</v>
      </c>
      <c r="H1365" s="2">
        <v>1</v>
      </c>
      <c r="I1365" s="2">
        <v>26.77</v>
      </c>
      <c r="J1365" s="2">
        <v>1.96</v>
      </c>
      <c r="K1365" s="2">
        <v>26.49</v>
      </c>
      <c r="L1365" s="2">
        <v>16.95</v>
      </c>
      <c r="M1365">
        <f t="shared" si="42"/>
        <v>91.049012075914348</v>
      </c>
      <c r="N1365">
        <f t="shared" si="43"/>
        <v>191.82195998579135</v>
      </c>
    </row>
    <row r="1366" spans="1:14" x14ac:dyDescent="0.15">
      <c r="A1366" s="2">
        <v>22</v>
      </c>
      <c r="B1366" s="2">
        <v>3</v>
      </c>
      <c r="C1366" s="2">
        <v>9</v>
      </c>
      <c r="D1366" s="2">
        <v>147681.80004882812</v>
      </c>
      <c r="E1366" s="2">
        <v>7</v>
      </c>
      <c r="F1366" s="2">
        <v>20114.10009765625</v>
      </c>
      <c r="G1366" s="2" t="s">
        <v>88</v>
      </c>
      <c r="H1366" s="2">
        <v>0</v>
      </c>
      <c r="I1366" s="2">
        <v>49.11</v>
      </c>
      <c r="J1366" s="2">
        <v>26.97</v>
      </c>
      <c r="K1366" s="2">
        <v>58.31</v>
      </c>
      <c r="L1366" s="2">
        <v>27.93</v>
      </c>
      <c r="M1366">
        <f t="shared" si="42"/>
        <v>33.661146742201169</v>
      </c>
      <c r="N1366">
        <f t="shared" si="43"/>
        <v>597.54649037072431</v>
      </c>
    </row>
    <row r="1367" spans="1:14" x14ac:dyDescent="0.15">
      <c r="A1367" s="2">
        <v>22</v>
      </c>
      <c r="B1367" s="2">
        <v>3</v>
      </c>
      <c r="C1367" s="2">
        <v>10</v>
      </c>
      <c r="D1367" s="2">
        <v>155872.5</v>
      </c>
      <c r="E1367" s="2">
        <v>7</v>
      </c>
      <c r="F1367" s="2">
        <v>8190.699951171875</v>
      </c>
      <c r="G1367" s="2" t="s">
        <v>133</v>
      </c>
      <c r="H1367" s="2">
        <v>1</v>
      </c>
      <c r="I1367" s="2">
        <v>46.06</v>
      </c>
      <c r="J1367" s="2">
        <v>-27</v>
      </c>
      <c r="K1367" s="2">
        <v>35.4</v>
      </c>
      <c r="L1367" s="2">
        <v>-33.11</v>
      </c>
      <c r="M1367">
        <f t="shared" si="42"/>
        <v>65.197773734998037</v>
      </c>
      <c r="N1367">
        <f t="shared" si="43"/>
        <v>125.62852198701876</v>
      </c>
    </row>
    <row r="1368" spans="1:14" x14ac:dyDescent="0.15">
      <c r="A1368" s="2">
        <v>22</v>
      </c>
      <c r="B1368" s="2">
        <v>3</v>
      </c>
      <c r="C1368" s="2">
        <v>11</v>
      </c>
      <c r="D1368" s="2">
        <v>171362</v>
      </c>
      <c r="E1368" s="2">
        <v>8</v>
      </c>
      <c r="F1368" s="2">
        <v>15489.5</v>
      </c>
      <c r="G1368" s="2" t="s">
        <v>233</v>
      </c>
      <c r="H1368" s="2">
        <v>0</v>
      </c>
      <c r="I1368" s="2">
        <v>9.83</v>
      </c>
      <c r="J1368" s="2">
        <v>-49.44</v>
      </c>
      <c r="K1368" s="2">
        <v>14.55</v>
      </c>
      <c r="L1368" s="2">
        <v>-58.79</v>
      </c>
      <c r="M1368">
        <f t="shared" si="42"/>
        <v>33.078465804810236</v>
      </c>
      <c r="N1368">
        <f t="shared" si="43"/>
        <v>468.26536911961415</v>
      </c>
    </row>
    <row r="1369" spans="1:14" x14ac:dyDescent="0.15">
      <c r="A1369" s="2">
        <v>22</v>
      </c>
      <c r="B1369" s="2">
        <v>3</v>
      </c>
      <c r="C1369" s="2">
        <v>12</v>
      </c>
      <c r="D1369" s="2">
        <v>191412.19995117188</v>
      </c>
      <c r="E1369" s="2">
        <v>8</v>
      </c>
      <c r="F1369" s="2">
        <v>20050.199951171875</v>
      </c>
      <c r="G1369" s="2" t="s">
        <v>138</v>
      </c>
      <c r="H1369" s="2">
        <v>1</v>
      </c>
      <c r="I1369" s="2">
        <v>-12.46</v>
      </c>
      <c r="J1369" s="2">
        <v>0.01</v>
      </c>
      <c r="K1369" s="2">
        <v>-9.09</v>
      </c>
      <c r="L1369" s="2">
        <v>17.86</v>
      </c>
      <c r="M1369">
        <f t="shared" si="42"/>
        <v>80.212667952138347</v>
      </c>
      <c r="N1369">
        <f t="shared" si="43"/>
        <v>249.96301037057535</v>
      </c>
    </row>
    <row r="1370" spans="1:14" x14ac:dyDescent="0.15">
      <c r="A1370" s="2">
        <v>24</v>
      </c>
      <c r="B1370" s="2">
        <v>3</v>
      </c>
      <c r="C1370" s="2">
        <v>1</v>
      </c>
      <c r="D1370" s="2">
        <v>21603.89990234375</v>
      </c>
      <c r="E1370" s="2">
        <v>1</v>
      </c>
      <c r="F1370" s="2">
        <v>21603.89990234375</v>
      </c>
      <c r="G1370" s="2" t="s">
        <v>226</v>
      </c>
      <c r="H1370" s="2">
        <v>0</v>
      </c>
      <c r="I1370" s="2">
        <v>-35.96</v>
      </c>
      <c r="J1370" s="2">
        <v>-48.97</v>
      </c>
      <c r="K1370" s="2">
        <v>-38.950000000000003</v>
      </c>
      <c r="L1370" s="2">
        <v>-61.87</v>
      </c>
      <c r="M1370">
        <f t="shared" si="42"/>
        <v>-1</v>
      </c>
      <c r="N1370">
        <f t="shared" si="43"/>
        <v>-1</v>
      </c>
    </row>
    <row r="1371" spans="1:14" x14ac:dyDescent="0.15">
      <c r="A1371" s="2">
        <v>24</v>
      </c>
      <c r="B1371" s="2">
        <v>3</v>
      </c>
      <c r="C1371" s="2">
        <v>2</v>
      </c>
      <c r="D1371" s="2">
        <v>31186.800048828125</v>
      </c>
      <c r="E1371" s="2">
        <v>2</v>
      </c>
      <c r="F1371" s="2">
        <v>9582.9001464843768</v>
      </c>
      <c r="G1371" s="2" t="s">
        <v>81</v>
      </c>
      <c r="H1371" s="2">
        <v>1</v>
      </c>
      <c r="I1371" s="2">
        <v>-0.62</v>
      </c>
      <c r="J1371" s="2">
        <v>-11.54</v>
      </c>
      <c r="K1371" s="2">
        <v>-14.25</v>
      </c>
      <c r="L1371" s="2">
        <v>-12.89</v>
      </c>
      <c r="M1371">
        <f t="shared" si="42"/>
        <v>54.855541196856315</v>
      </c>
      <c r="N1371">
        <f t="shared" si="43"/>
        <v>174.69338443120779</v>
      </c>
    </row>
    <row r="1372" spans="1:14" x14ac:dyDescent="0.15">
      <c r="A1372" s="2">
        <v>24</v>
      </c>
      <c r="B1372" s="2">
        <v>3</v>
      </c>
      <c r="C1372" s="2">
        <v>3</v>
      </c>
      <c r="D1372" s="2">
        <v>51838.39990234375</v>
      </c>
      <c r="E1372" s="2">
        <v>3</v>
      </c>
      <c r="F1372" s="2">
        <v>20651.599853515625</v>
      </c>
      <c r="G1372" s="2" t="s">
        <v>84</v>
      </c>
      <c r="H1372" s="2">
        <v>1</v>
      </c>
      <c r="I1372" s="2">
        <v>45.56</v>
      </c>
      <c r="J1372" s="2">
        <v>30.74</v>
      </c>
      <c r="K1372" s="2">
        <v>35.06</v>
      </c>
      <c r="L1372" s="2">
        <v>26.66</v>
      </c>
      <c r="M1372">
        <f t="shared" si="42"/>
        <v>63.211380304498967</v>
      </c>
      <c r="N1372">
        <f t="shared" si="43"/>
        <v>326.70699095690816</v>
      </c>
    </row>
    <row r="1373" spans="1:14" x14ac:dyDescent="0.15">
      <c r="A1373" s="2">
        <v>24</v>
      </c>
      <c r="B1373" s="2">
        <v>3</v>
      </c>
      <c r="C1373" s="2">
        <v>4</v>
      </c>
      <c r="D1373" s="2">
        <v>66445.699951171875</v>
      </c>
      <c r="E1373" s="2">
        <v>3</v>
      </c>
      <c r="F1373" s="2">
        <v>14607.300048828123</v>
      </c>
      <c r="G1373" s="2" t="s">
        <v>20</v>
      </c>
      <c r="H1373" s="2">
        <v>1</v>
      </c>
      <c r="I1373" s="2">
        <v>-7.89</v>
      </c>
      <c r="J1373" s="2">
        <v>-51.05</v>
      </c>
      <c r="K1373" s="2">
        <v>-3.07</v>
      </c>
      <c r="L1373" s="2">
        <v>-58.51</v>
      </c>
      <c r="M1373">
        <f t="shared" si="42"/>
        <v>93.31573179266185</v>
      </c>
      <c r="N1373">
        <f t="shared" si="43"/>
        <v>156.53630709647192</v>
      </c>
    </row>
    <row r="1374" spans="1:14" x14ac:dyDescent="0.15">
      <c r="A1374" s="2">
        <v>24</v>
      </c>
      <c r="B1374" s="2">
        <v>3</v>
      </c>
      <c r="C1374" s="2">
        <v>5</v>
      </c>
      <c r="D1374" s="2">
        <v>87887.5</v>
      </c>
      <c r="E1374" s="2">
        <v>4</v>
      </c>
      <c r="F1374" s="2">
        <v>21441.800048828125</v>
      </c>
      <c r="G1374" s="2" t="s">
        <v>119</v>
      </c>
      <c r="H1374" s="2">
        <v>0</v>
      </c>
      <c r="I1374" s="2">
        <v>50.79</v>
      </c>
      <c r="J1374" s="2">
        <v>26.11</v>
      </c>
      <c r="K1374" s="2">
        <v>58.31</v>
      </c>
      <c r="L1374" s="2">
        <v>27.93</v>
      </c>
      <c r="M1374">
        <f t="shared" si="42"/>
        <v>106.01593276484437</v>
      </c>
      <c r="N1374">
        <f t="shared" si="43"/>
        <v>202.25073241008522</v>
      </c>
    </row>
    <row r="1375" spans="1:14" x14ac:dyDescent="0.15">
      <c r="A1375" s="2">
        <v>24</v>
      </c>
      <c r="B1375" s="2">
        <v>3</v>
      </c>
      <c r="C1375" s="2">
        <v>6</v>
      </c>
      <c r="D1375" s="2">
        <v>96876.199951171875</v>
      </c>
      <c r="E1375" s="2">
        <v>5</v>
      </c>
      <c r="F1375" s="2">
        <v>8988.699951171875</v>
      </c>
      <c r="G1375" s="2" t="s">
        <v>68</v>
      </c>
      <c r="H1375" s="2">
        <v>1</v>
      </c>
      <c r="I1375" s="2">
        <v>28.76</v>
      </c>
      <c r="J1375" s="2">
        <v>1.71</v>
      </c>
      <c r="K1375" s="2">
        <v>26.49</v>
      </c>
      <c r="L1375" s="2">
        <v>16.95</v>
      </c>
      <c r="M1375">
        <f t="shared" si="42"/>
        <v>33.661146742201169</v>
      </c>
      <c r="N1375">
        <f t="shared" si="43"/>
        <v>267.03487020252612</v>
      </c>
    </row>
    <row r="1376" spans="1:14" x14ac:dyDescent="0.15">
      <c r="A1376" s="2">
        <v>24</v>
      </c>
      <c r="B1376" s="2">
        <v>3</v>
      </c>
      <c r="C1376" s="2">
        <v>7</v>
      </c>
      <c r="D1376" s="2">
        <v>106004.59985351562</v>
      </c>
      <c r="E1376" s="2">
        <v>5</v>
      </c>
      <c r="F1376" s="2">
        <v>9128.39990234375</v>
      </c>
      <c r="G1376" s="2" t="s">
        <v>191</v>
      </c>
      <c r="H1376" s="2">
        <v>1</v>
      </c>
      <c r="I1376" s="2">
        <v>8.6300000000000008</v>
      </c>
      <c r="J1376" s="2">
        <v>-48.8</v>
      </c>
      <c r="K1376" s="2">
        <v>14.55</v>
      </c>
      <c r="L1376" s="2">
        <v>-58.79</v>
      </c>
      <c r="M1376">
        <f t="shared" si="42"/>
        <v>76.675362405403732</v>
      </c>
      <c r="N1376">
        <f t="shared" si="43"/>
        <v>119.05258241988331</v>
      </c>
    </row>
    <row r="1377" spans="1:14" x14ac:dyDescent="0.15">
      <c r="A1377" s="2">
        <v>24</v>
      </c>
      <c r="B1377" s="2">
        <v>3</v>
      </c>
      <c r="C1377" s="2">
        <v>8</v>
      </c>
      <c r="D1377" s="2">
        <v>117250.5</v>
      </c>
      <c r="E1377" s="2">
        <v>6</v>
      </c>
      <c r="F1377" s="2">
        <v>11245.900146484377</v>
      </c>
      <c r="G1377" s="2" t="s">
        <v>160</v>
      </c>
      <c r="H1377" s="2">
        <v>1</v>
      </c>
      <c r="I1377" s="2">
        <v>-10.73</v>
      </c>
      <c r="J1377" s="2">
        <v>3.04</v>
      </c>
      <c r="K1377" s="2">
        <v>-9.09</v>
      </c>
      <c r="L1377" s="2">
        <v>17.86</v>
      </c>
      <c r="M1377">
        <f t="shared" si="42"/>
        <v>80.212667952138347</v>
      </c>
      <c r="N1377">
        <f t="shared" si="43"/>
        <v>140.20104845776518</v>
      </c>
    </row>
    <row r="1378" spans="1:14" x14ac:dyDescent="0.15">
      <c r="A1378" s="2">
        <v>24</v>
      </c>
      <c r="B1378" s="2">
        <v>3</v>
      </c>
      <c r="C1378" s="2">
        <v>9</v>
      </c>
      <c r="D1378" s="2">
        <v>136747</v>
      </c>
      <c r="E1378" s="2">
        <v>6</v>
      </c>
      <c r="F1378" s="2">
        <v>19496.5</v>
      </c>
      <c r="G1378" s="2" t="s">
        <v>249</v>
      </c>
      <c r="H1378" s="2">
        <v>1</v>
      </c>
      <c r="I1378" s="2">
        <v>45.95</v>
      </c>
      <c r="J1378" s="2">
        <v>-30.08</v>
      </c>
      <c r="K1378" s="2">
        <v>35.4</v>
      </c>
      <c r="L1378" s="2">
        <v>-33.11</v>
      </c>
      <c r="M1378">
        <f t="shared" si="42"/>
        <v>67.655753635592589</v>
      </c>
      <c r="N1378">
        <f t="shared" si="43"/>
        <v>288.1720910982981</v>
      </c>
    </row>
    <row r="1379" spans="1:14" x14ac:dyDescent="0.15">
      <c r="A1379" s="2">
        <v>24</v>
      </c>
      <c r="B1379" s="2">
        <v>3</v>
      </c>
      <c r="C1379" s="2">
        <v>10</v>
      </c>
      <c r="D1379" s="2">
        <v>149314.09985351562</v>
      </c>
      <c r="E1379" s="2">
        <v>7</v>
      </c>
      <c r="F1379" s="2">
        <v>12567.099853515623</v>
      </c>
      <c r="G1379" s="2" t="s">
        <v>15</v>
      </c>
      <c r="H1379" s="2">
        <v>1</v>
      </c>
      <c r="I1379" s="2">
        <v>-28.34</v>
      </c>
      <c r="J1379" s="2">
        <v>-47.21</v>
      </c>
      <c r="K1379" s="2">
        <v>-29.57</v>
      </c>
      <c r="L1379" s="2">
        <v>-37.24</v>
      </c>
      <c r="M1379">
        <f t="shared" si="42"/>
        <v>65.10113516675419</v>
      </c>
      <c r="N1379">
        <f t="shared" si="43"/>
        <v>193.0396424167636</v>
      </c>
    </row>
    <row r="1380" spans="1:14" x14ac:dyDescent="0.15">
      <c r="A1380" s="2">
        <v>24</v>
      </c>
      <c r="B1380" s="2">
        <v>3</v>
      </c>
      <c r="C1380" s="2">
        <v>11</v>
      </c>
      <c r="D1380" s="2">
        <v>170393.09985351562</v>
      </c>
      <c r="E1380" s="2">
        <v>8</v>
      </c>
      <c r="F1380" s="2">
        <v>21079</v>
      </c>
      <c r="G1380" s="2" t="s">
        <v>207</v>
      </c>
      <c r="H1380" s="2">
        <v>1</v>
      </c>
      <c r="I1380" s="2">
        <v>49.34</v>
      </c>
      <c r="J1380" s="2">
        <v>-8.17</v>
      </c>
      <c r="K1380" s="2">
        <v>59.29</v>
      </c>
      <c r="L1380" s="2">
        <v>-9.16</v>
      </c>
      <c r="M1380">
        <f t="shared" si="42"/>
        <v>93.191126186992719</v>
      </c>
      <c r="N1380">
        <f t="shared" si="43"/>
        <v>226.19106413312269</v>
      </c>
    </row>
    <row r="1381" spans="1:14" x14ac:dyDescent="0.15">
      <c r="A1381" s="2">
        <v>24</v>
      </c>
      <c r="B1381" s="2">
        <v>3</v>
      </c>
      <c r="C1381" s="2">
        <v>12</v>
      </c>
      <c r="D1381" s="2">
        <v>186067.80004882807</v>
      </c>
      <c r="E1381" s="2">
        <v>8</v>
      </c>
      <c r="F1381" s="2">
        <v>15674.7001953125</v>
      </c>
      <c r="G1381" s="2" t="s">
        <v>57</v>
      </c>
      <c r="H1381" s="2">
        <v>1</v>
      </c>
      <c r="I1381" s="2">
        <v>-28.41</v>
      </c>
      <c r="J1381" s="2">
        <v>49.71</v>
      </c>
      <c r="K1381" s="2">
        <v>-31.82</v>
      </c>
      <c r="L1381" s="2">
        <v>55.71</v>
      </c>
      <c r="M1381">
        <f t="shared" si="42"/>
        <v>111.84430696284903</v>
      </c>
      <c r="N1381">
        <f t="shared" si="43"/>
        <v>140.14750165620066</v>
      </c>
    </row>
    <row r="1382" spans="1:14" x14ac:dyDescent="0.15">
      <c r="A1382" s="2">
        <v>25</v>
      </c>
      <c r="B1382" s="2">
        <v>3</v>
      </c>
      <c r="C1382" s="2">
        <v>1</v>
      </c>
      <c r="D1382" s="2">
        <v>21238.5</v>
      </c>
      <c r="E1382" s="2">
        <v>1</v>
      </c>
      <c r="F1382" s="2">
        <v>21238.5</v>
      </c>
      <c r="G1382" s="2" t="s">
        <v>59</v>
      </c>
      <c r="H1382" s="2">
        <v>1</v>
      </c>
      <c r="I1382" s="2">
        <v>-36.450000000000003</v>
      </c>
      <c r="J1382" s="2">
        <v>-48.89</v>
      </c>
      <c r="K1382" s="2">
        <v>-38.950000000000003</v>
      </c>
      <c r="L1382" s="2">
        <v>-61.87</v>
      </c>
      <c r="M1382">
        <f t="shared" si="42"/>
        <v>-1</v>
      </c>
      <c r="N1382">
        <f t="shared" si="43"/>
        <v>-1</v>
      </c>
    </row>
    <row r="1383" spans="1:14" x14ac:dyDescent="0.15">
      <c r="A1383" s="2">
        <v>25</v>
      </c>
      <c r="B1383" s="2">
        <v>3</v>
      </c>
      <c r="C1383" s="2">
        <v>2</v>
      </c>
      <c r="D1383" s="2">
        <v>37513.599853515625</v>
      </c>
      <c r="E1383" s="2">
        <v>2</v>
      </c>
      <c r="F1383" s="2">
        <v>16275.099853515623</v>
      </c>
      <c r="G1383" s="2" t="s">
        <v>94</v>
      </c>
      <c r="H1383" s="2">
        <v>1</v>
      </c>
      <c r="I1383" s="2">
        <v>47.58</v>
      </c>
      <c r="J1383" s="2">
        <v>33.69</v>
      </c>
      <c r="K1383" s="2">
        <v>35.06</v>
      </c>
      <c r="L1383" s="2">
        <v>26.66</v>
      </c>
      <c r="M1383">
        <f t="shared" si="42"/>
        <v>115.39081852556555</v>
      </c>
      <c r="N1383">
        <f t="shared" si="43"/>
        <v>141.04328283198524</v>
      </c>
    </row>
    <row r="1384" spans="1:14" x14ac:dyDescent="0.15">
      <c r="A1384" s="2">
        <v>25</v>
      </c>
      <c r="B1384" s="2">
        <v>3</v>
      </c>
      <c r="C1384" s="2">
        <v>3</v>
      </c>
      <c r="D1384" s="2">
        <v>72517.599853515625</v>
      </c>
      <c r="E1384" s="2">
        <v>3</v>
      </c>
      <c r="F1384" s="2">
        <v>35004</v>
      </c>
      <c r="G1384" s="2" t="s">
        <v>61</v>
      </c>
      <c r="H1384" s="2">
        <v>1</v>
      </c>
      <c r="I1384" s="2">
        <v>-47.89</v>
      </c>
      <c r="J1384" s="2">
        <v>-10.53</v>
      </c>
      <c r="K1384" s="2">
        <v>-60</v>
      </c>
      <c r="L1384" s="2">
        <v>-11.5</v>
      </c>
      <c r="M1384">
        <f t="shared" si="42"/>
        <v>102.43334027551771</v>
      </c>
      <c r="N1384">
        <f t="shared" si="43"/>
        <v>341.72467583160716</v>
      </c>
    </row>
    <row r="1385" spans="1:14" x14ac:dyDescent="0.15">
      <c r="A1385" s="2">
        <v>25</v>
      </c>
      <c r="B1385" s="2">
        <v>3</v>
      </c>
      <c r="C1385" s="2">
        <v>4</v>
      </c>
      <c r="D1385" s="2">
        <v>91123.099853515625</v>
      </c>
      <c r="E1385" s="2">
        <v>4</v>
      </c>
      <c r="F1385" s="2">
        <v>18605.5</v>
      </c>
      <c r="G1385" s="2" t="s">
        <v>70</v>
      </c>
      <c r="H1385" s="2">
        <v>0</v>
      </c>
      <c r="I1385" s="2">
        <v>49.53</v>
      </c>
      <c r="J1385" s="2">
        <v>-10.25</v>
      </c>
      <c r="K1385" s="2">
        <v>59.29</v>
      </c>
      <c r="L1385" s="2">
        <v>-9.16</v>
      </c>
      <c r="M1385">
        <f t="shared" si="42"/>
        <v>119.31294858480365</v>
      </c>
      <c r="N1385">
        <f t="shared" si="43"/>
        <v>155.9386489118223</v>
      </c>
    </row>
    <row r="1386" spans="1:14" x14ac:dyDescent="0.15">
      <c r="A1386" s="2">
        <v>25</v>
      </c>
      <c r="B1386" s="2">
        <v>3</v>
      </c>
      <c r="C1386" s="2">
        <v>5</v>
      </c>
      <c r="D1386" s="2">
        <v>125810.39990234376</v>
      </c>
      <c r="E1386" s="2">
        <v>6</v>
      </c>
      <c r="F1386" s="2">
        <v>34687.300048828125</v>
      </c>
      <c r="G1386" s="2" t="s">
        <v>185</v>
      </c>
      <c r="H1386" s="2">
        <v>0</v>
      </c>
      <c r="I1386" s="2">
        <v>-32.36</v>
      </c>
      <c r="J1386" s="2">
        <v>50.16</v>
      </c>
      <c r="K1386" s="2">
        <v>-31.82</v>
      </c>
      <c r="L1386" s="2">
        <v>55.71</v>
      </c>
      <c r="M1386">
        <f t="shared" si="42"/>
        <v>111.84430696284903</v>
      </c>
      <c r="N1386">
        <f t="shared" si="43"/>
        <v>310.13916569173335</v>
      </c>
    </row>
    <row r="1387" spans="1:14" x14ac:dyDescent="0.15">
      <c r="A1387" s="2">
        <v>25</v>
      </c>
      <c r="B1387" s="2">
        <v>3</v>
      </c>
      <c r="C1387" s="2">
        <v>6</v>
      </c>
      <c r="D1387" s="2">
        <v>141643.69995117188</v>
      </c>
      <c r="E1387" s="2">
        <v>7</v>
      </c>
      <c r="F1387" s="2">
        <v>15833.300048828123</v>
      </c>
      <c r="G1387" s="2" t="s">
        <v>241</v>
      </c>
      <c r="H1387" s="2">
        <v>0</v>
      </c>
      <c r="I1387" s="2">
        <v>34.28</v>
      </c>
      <c r="J1387" s="2">
        <v>-48.68</v>
      </c>
      <c r="K1387" s="2">
        <v>32.200000000000003</v>
      </c>
      <c r="L1387" s="2">
        <v>-60.9</v>
      </c>
      <c r="M1387">
        <f t="shared" si="42"/>
        <v>133.02801396698365</v>
      </c>
      <c r="N1387">
        <f t="shared" si="43"/>
        <v>119.02229896296734</v>
      </c>
    </row>
    <row r="1388" spans="1:14" x14ac:dyDescent="0.15">
      <c r="A1388" s="2">
        <v>25</v>
      </c>
      <c r="B1388" s="2">
        <v>3</v>
      </c>
      <c r="C1388" s="2">
        <v>7</v>
      </c>
      <c r="D1388" s="2">
        <v>171249.59985351562</v>
      </c>
      <c r="E1388" s="2">
        <v>8</v>
      </c>
      <c r="F1388" s="2">
        <v>29605.89990234375</v>
      </c>
      <c r="G1388" s="2" t="s">
        <v>160</v>
      </c>
      <c r="H1388" s="2">
        <v>1</v>
      </c>
      <c r="I1388" s="2">
        <v>0.19</v>
      </c>
      <c r="J1388" s="2">
        <v>-10.46</v>
      </c>
      <c r="K1388" s="2">
        <v>-14.25</v>
      </c>
      <c r="L1388" s="2">
        <v>-12.89</v>
      </c>
      <c r="M1388">
        <f t="shared" si="42"/>
        <v>66.802414627017782</v>
      </c>
      <c r="N1388">
        <f t="shared" si="43"/>
        <v>443.18607445021672</v>
      </c>
    </row>
    <row r="1389" spans="1:14" x14ac:dyDescent="0.15">
      <c r="A1389" s="2">
        <v>25</v>
      </c>
      <c r="B1389" s="2">
        <v>3</v>
      </c>
      <c r="C1389" s="2">
        <v>8</v>
      </c>
      <c r="D1389" s="2">
        <v>196338</v>
      </c>
      <c r="E1389" s="2">
        <v>8</v>
      </c>
      <c r="F1389" s="2">
        <v>25088.400146484371</v>
      </c>
      <c r="G1389" s="2" t="s">
        <v>99</v>
      </c>
      <c r="H1389" s="2">
        <v>0</v>
      </c>
      <c r="I1389" s="2">
        <v>48.52</v>
      </c>
      <c r="J1389" s="2">
        <v>26.69</v>
      </c>
      <c r="K1389" s="2">
        <v>58.31</v>
      </c>
      <c r="L1389" s="2">
        <v>27.93</v>
      </c>
      <c r="M1389">
        <f t="shared" si="42"/>
        <v>83.253984889613548</v>
      </c>
      <c r="N1389">
        <f t="shared" si="43"/>
        <v>301.34773944753613</v>
      </c>
    </row>
    <row r="1390" spans="1:14" x14ac:dyDescent="0.15">
      <c r="A1390" s="2">
        <v>25</v>
      </c>
      <c r="B1390" s="2">
        <v>3</v>
      </c>
      <c r="C1390" s="2">
        <v>9</v>
      </c>
      <c r="D1390" s="2">
        <v>218696.69995117188</v>
      </c>
      <c r="E1390" s="2">
        <v>9</v>
      </c>
      <c r="F1390" s="2">
        <v>22358.699951171875</v>
      </c>
      <c r="G1390" s="2" t="s">
        <v>79</v>
      </c>
      <c r="H1390" s="2">
        <v>0</v>
      </c>
      <c r="I1390" s="2">
        <v>50.42</v>
      </c>
      <c r="J1390" s="2">
        <v>-32.47</v>
      </c>
      <c r="K1390" s="2">
        <v>62.34</v>
      </c>
      <c r="L1390" s="2">
        <v>-33.51</v>
      </c>
      <c r="M1390">
        <f t="shared" si="42"/>
        <v>61.572026927818442</v>
      </c>
      <c r="N1390">
        <f t="shared" si="43"/>
        <v>363.13080901792017</v>
      </c>
    </row>
    <row r="1391" spans="1:14" x14ac:dyDescent="0.15">
      <c r="A1391" s="2">
        <v>25</v>
      </c>
      <c r="B1391" s="2">
        <v>3</v>
      </c>
      <c r="C1391" s="2">
        <v>10</v>
      </c>
      <c r="D1391" s="2">
        <v>232362.0998535156</v>
      </c>
      <c r="E1391" s="2">
        <v>9</v>
      </c>
      <c r="F1391" s="2">
        <v>13665.39990234375</v>
      </c>
      <c r="G1391" s="2" t="s">
        <v>144</v>
      </c>
      <c r="H1391" s="2">
        <v>1</v>
      </c>
      <c r="I1391" s="2">
        <v>-6.67</v>
      </c>
      <c r="J1391" s="2">
        <v>-48.74</v>
      </c>
      <c r="K1391" s="2">
        <v>-3.07</v>
      </c>
      <c r="L1391" s="2">
        <v>-58.51</v>
      </c>
      <c r="M1391">
        <f t="shared" si="42"/>
        <v>70.024767761128629</v>
      </c>
      <c r="N1391">
        <f t="shared" si="43"/>
        <v>195.15094928925328</v>
      </c>
    </row>
    <row r="1392" spans="1:14" x14ac:dyDescent="0.15">
      <c r="A1392" s="2">
        <v>25</v>
      </c>
      <c r="B1392" s="2">
        <v>3</v>
      </c>
      <c r="C1392" s="2">
        <v>11</v>
      </c>
      <c r="D1392" s="2">
        <v>252033.5</v>
      </c>
      <c r="E1392" s="2">
        <v>9</v>
      </c>
      <c r="F1392" s="2">
        <v>19671.400146484371</v>
      </c>
      <c r="G1392" s="2" t="s">
        <v>21</v>
      </c>
      <c r="H1392" s="2">
        <v>0</v>
      </c>
      <c r="I1392" s="2">
        <v>36.43</v>
      </c>
      <c r="J1392" s="2">
        <v>47.62</v>
      </c>
      <c r="K1392" s="2">
        <v>36.74</v>
      </c>
      <c r="L1392" s="2">
        <v>59.06</v>
      </c>
      <c r="M1392">
        <f t="shared" si="42"/>
        <v>124.12711629615826</v>
      </c>
      <c r="N1392">
        <f t="shared" si="43"/>
        <v>158.47786312500682</v>
      </c>
    </row>
    <row r="1393" spans="1:14" x14ac:dyDescent="0.15">
      <c r="A1393" s="2">
        <v>25</v>
      </c>
      <c r="B1393" s="2">
        <v>3</v>
      </c>
      <c r="C1393" s="2">
        <v>12</v>
      </c>
      <c r="D1393" s="2">
        <v>267340.09985351562</v>
      </c>
      <c r="E1393" s="2">
        <v>9</v>
      </c>
      <c r="F1393" s="2">
        <v>15306.599853515623</v>
      </c>
      <c r="G1393" s="2" t="s">
        <v>168</v>
      </c>
      <c r="H1393" s="2">
        <v>1</v>
      </c>
      <c r="I1393" s="2">
        <v>-10.65</v>
      </c>
      <c r="J1393" s="2">
        <v>-0.39</v>
      </c>
      <c r="K1393" s="2">
        <v>-9.09</v>
      </c>
      <c r="L1393" s="2">
        <v>17.86</v>
      </c>
      <c r="M1393">
        <f t="shared" si="42"/>
        <v>61.626527567274145</v>
      </c>
      <c r="N1393">
        <f t="shared" si="43"/>
        <v>248.37680229193973</v>
      </c>
    </row>
    <row r="1394" spans="1:14" x14ac:dyDescent="0.15">
      <c r="A1394" s="2">
        <v>26</v>
      </c>
      <c r="B1394" s="2">
        <v>3</v>
      </c>
      <c r="C1394" s="2">
        <v>1</v>
      </c>
      <c r="D1394" s="2">
        <v>11678.699951171877</v>
      </c>
      <c r="E1394" s="2">
        <v>1</v>
      </c>
      <c r="F1394" s="2">
        <v>11678.699951171877</v>
      </c>
      <c r="G1394" s="2" t="s">
        <v>26</v>
      </c>
      <c r="H1394" s="2">
        <v>0</v>
      </c>
      <c r="I1394" s="2">
        <v>49.25</v>
      </c>
      <c r="J1394" s="2">
        <v>25.33</v>
      </c>
      <c r="K1394" s="2">
        <v>58.31</v>
      </c>
      <c r="L1394" s="2">
        <v>27.93</v>
      </c>
      <c r="M1394">
        <f t="shared" si="42"/>
        <v>-1</v>
      </c>
      <c r="N1394">
        <f t="shared" si="43"/>
        <v>-1</v>
      </c>
    </row>
    <row r="1395" spans="1:14" x14ac:dyDescent="0.15">
      <c r="A1395" s="2">
        <v>26</v>
      </c>
      <c r="B1395" s="2">
        <v>3</v>
      </c>
      <c r="C1395" s="2">
        <v>2</v>
      </c>
      <c r="D1395" s="2">
        <v>25031.60009765625</v>
      </c>
      <c r="E1395" s="2">
        <v>1</v>
      </c>
      <c r="F1395" s="2">
        <v>13352.900146484377</v>
      </c>
      <c r="G1395" s="2" t="s">
        <v>140</v>
      </c>
      <c r="H1395" s="2">
        <v>0</v>
      </c>
      <c r="I1395" s="2">
        <v>1.72</v>
      </c>
      <c r="J1395" s="2">
        <v>-34.5</v>
      </c>
      <c r="K1395" s="2">
        <v>14.49</v>
      </c>
      <c r="L1395" s="2">
        <v>-33.74</v>
      </c>
      <c r="M1395">
        <f t="shared" si="42"/>
        <v>75.653032325214824</v>
      </c>
      <c r="N1395">
        <f t="shared" si="43"/>
        <v>176.50184977494834</v>
      </c>
    </row>
    <row r="1396" spans="1:14" x14ac:dyDescent="0.15">
      <c r="A1396" s="2">
        <v>26</v>
      </c>
      <c r="B1396" s="2">
        <v>3</v>
      </c>
      <c r="C1396" s="2">
        <v>3</v>
      </c>
      <c r="D1396" s="2">
        <v>46325.300048828125</v>
      </c>
      <c r="E1396" s="2">
        <v>2</v>
      </c>
      <c r="F1396" s="2">
        <v>21293.699951171875</v>
      </c>
      <c r="G1396" s="2" t="s">
        <v>23</v>
      </c>
      <c r="H1396" s="2">
        <v>0</v>
      </c>
      <c r="I1396" s="2">
        <v>-8.93</v>
      </c>
      <c r="J1396" s="2">
        <v>1.1599999999999999</v>
      </c>
      <c r="K1396" s="2">
        <v>-9.09</v>
      </c>
      <c r="L1396" s="2">
        <v>17.86</v>
      </c>
      <c r="M1396">
        <f t="shared" si="42"/>
        <v>56.732498622923352</v>
      </c>
      <c r="N1396">
        <f t="shared" si="43"/>
        <v>375.33513361895075</v>
      </c>
    </row>
    <row r="1397" spans="1:14" x14ac:dyDescent="0.15">
      <c r="A1397" s="2">
        <v>26</v>
      </c>
      <c r="B1397" s="2">
        <v>3</v>
      </c>
      <c r="C1397" s="2">
        <v>4</v>
      </c>
      <c r="D1397" s="2">
        <v>55022.900146484375</v>
      </c>
      <c r="E1397" s="2">
        <v>3</v>
      </c>
      <c r="F1397" s="2">
        <v>8697.60009765625</v>
      </c>
      <c r="G1397" s="2" t="s">
        <v>186</v>
      </c>
      <c r="H1397" s="2">
        <v>1</v>
      </c>
      <c r="I1397" s="2">
        <v>-27.96</v>
      </c>
      <c r="J1397" s="2">
        <v>-46.81</v>
      </c>
      <c r="K1397" s="2">
        <v>-29.57</v>
      </c>
      <c r="L1397" s="2">
        <v>-37.24</v>
      </c>
      <c r="M1397">
        <f t="shared" si="42"/>
        <v>58.782994139461799</v>
      </c>
      <c r="N1397">
        <f t="shared" si="43"/>
        <v>147.96116164177212</v>
      </c>
    </row>
    <row r="1398" spans="1:14" x14ac:dyDescent="0.15">
      <c r="A1398" s="2">
        <v>26</v>
      </c>
      <c r="B1398" s="2">
        <v>3</v>
      </c>
      <c r="C1398" s="2">
        <v>5</v>
      </c>
      <c r="D1398" s="2">
        <v>64040.60009765625</v>
      </c>
      <c r="E1398" s="2">
        <v>3</v>
      </c>
      <c r="F1398" s="2">
        <v>9017.6999511718768</v>
      </c>
      <c r="G1398" s="2" t="s">
        <v>78</v>
      </c>
      <c r="H1398" s="2">
        <v>0</v>
      </c>
      <c r="I1398" s="2">
        <v>-32.15</v>
      </c>
      <c r="J1398" s="2">
        <v>50.19</v>
      </c>
      <c r="K1398" s="2">
        <v>-31.82</v>
      </c>
      <c r="L1398" s="2">
        <v>55.71</v>
      </c>
      <c r="M1398">
        <f t="shared" si="42"/>
        <v>92.977228394913993</v>
      </c>
      <c r="N1398">
        <f t="shared" si="43"/>
        <v>96.988263759270751</v>
      </c>
    </row>
    <row r="1399" spans="1:14" x14ac:dyDescent="0.15">
      <c r="A1399" s="2">
        <v>26</v>
      </c>
      <c r="B1399" s="2">
        <v>3</v>
      </c>
      <c r="C1399" s="2">
        <v>6</v>
      </c>
      <c r="D1399" s="2">
        <v>77171.5</v>
      </c>
      <c r="E1399" s="2">
        <v>4</v>
      </c>
      <c r="F1399" s="2">
        <v>13130.89990234375</v>
      </c>
      <c r="G1399" s="2" t="s">
        <v>177</v>
      </c>
      <c r="H1399" s="2">
        <v>0</v>
      </c>
      <c r="I1399" s="2">
        <v>49.35</v>
      </c>
      <c r="J1399" s="2">
        <v>-31.99</v>
      </c>
      <c r="K1399" s="2">
        <v>62.34</v>
      </c>
      <c r="L1399" s="2">
        <v>-33.51</v>
      </c>
      <c r="M1399">
        <f t="shared" si="42"/>
        <v>129.71628270961205</v>
      </c>
      <c r="N1399">
        <f t="shared" si="43"/>
        <v>101.227846096539</v>
      </c>
    </row>
    <row r="1400" spans="1:14" x14ac:dyDescent="0.15">
      <c r="A1400" s="2">
        <v>26</v>
      </c>
      <c r="B1400" s="2">
        <v>3</v>
      </c>
      <c r="C1400" s="2">
        <v>7</v>
      </c>
      <c r="D1400" s="2">
        <v>84564.699951171875</v>
      </c>
      <c r="E1400" s="2">
        <v>4</v>
      </c>
      <c r="F1400" s="2">
        <v>7393.199951171875</v>
      </c>
      <c r="G1400" s="2" t="s">
        <v>135</v>
      </c>
      <c r="H1400" s="2">
        <v>0</v>
      </c>
      <c r="I1400" s="2">
        <v>-5.62</v>
      </c>
      <c r="J1400" s="2">
        <v>-49.3</v>
      </c>
      <c r="K1400" s="2">
        <v>-3.07</v>
      </c>
      <c r="L1400" s="2">
        <v>-58.51</v>
      </c>
      <c r="M1400">
        <f t="shared" si="42"/>
        <v>70.024767761128629</v>
      </c>
      <c r="N1400">
        <f t="shared" si="43"/>
        <v>105.5797853752527</v>
      </c>
    </row>
    <row r="1401" spans="1:14" x14ac:dyDescent="0.15">
      <c r="A1401" s="2">
        <v>26</v>
      </c>
      <c r="B1401" s="2">
        <v>3</v>
      </c>
      <c r="C1401" s="2">
        <v>8</v>
      </c>
      <c r="D1401" s="2">
        <v>98624.300048828125</v>
      </c>
      <c r="E1401" s="2">
        <v>5</v>
      </c>
      <c r="F1401" s="2">
        <v>14059.60009765625</v>
      </c>
      <c r="G1401" s="2" t="s">
        <v>154</v>
      </c>
      <c r="H1401" s="2">
        <v>1</v>
      </c>
      <c r="I1401" s="2">
        <v>45.94</v>
      </c>
      <c r="J1401" s="2">
        <v>30.82</v>
      </c>
      <c r="K1401" s="2">
        <v>35.06</v>
      </c>
      <c r="L1401" s="2">
        <v>26.66</v>
      </c>
      <c r="M1401">
        <f t="shared" si="42"/>
        <v>93.31573179266185</v>
      </c>
      <c r="N1401">
        <f t="shared" si="43"/>
        <v>150.66698645085123</v>
      </c>
    </row>
    <row r="1402" spans="1:14" x14ac:dyDescent="0.15">
      <c r="A1402" s="2">
        <v>26</v>
      </c>
      <c r="B1402" s="2">
        <v>3</v>
      </c>
      <c r="C1402" s="2">
        <v>9</v>
      </c>
      <c r="D1402" s="2">
        <v>113207</v>
      </c>
      <c r="E1402" s="2">
        <v>5</v>
      </c>
      <c r="F1402" s="2">
        <v>14582.699951171877</v>
      </c>
      <c r="G1402" s="2" t="s">
        <v>60</v>
      </c>
      <c r="H1402" s="2">
        <v>0</v>
      </c>
      <c r="I1402" s="2">
        <v>9.14</v>
      </c>
      <c r="J1402" s="2">
        <v>-48.06</v>
      </c>
      <c r="K1402" s="2">
        <v>14.55</v>
      </c>
      <c r="L1402" s="2">
        <v>-58.79</v>
      </c>
      <c r="M1402">
        <f t="shared" si="42"/>
        <v>87.876974231023681</v>
      </c>
      <c r="N1402">
        <f t="shared" si="43"/>
        <v>165.94449318242079</v>
      </c>
    </row>
    <row r="1403" spans="1:14" x14ac:dyDescent="0.15">
      <c r="A1403" s="2">
        <v>26</v>
      </c>
      <c r="B1403" s="2">
        <v>3</v>
      </c>
      <c r="C1403" s="2">
        <v>10</v>
      </c>
      <c r="D1403" s="2">
        <v>127185.10009765624</v>
      </c>
      <c r="E1403" s="2">
        <v>6</v>
      </c>
      <c r="F1403" s="2">
        <v>13978.10009765625</v>
      </c>
      <c r="G1403" s="2" t="s">
        <v>160</v>
      </c>
      <c r="H1403" s="2">
        <v>0</v>
      </c>
      <c r="I1403" s="2">
        <v>37.729999999999997</v>
      </c>
      <c r="J1403" s="2">
        <v>48.46</v>
      </c>
      <c r="K1403" s="2">
        <v>36.74</v>
      </c>
      <c r="L1403" s="2">
        <v>59.06</v>
      </c>
      <c r="M1403">
        <f t="shared" si="42"/>
        <v>119.92088475324054</v>
      </c>
      <c r="N1403">
        <f t="shared" si="43"/>
        <v>116.56101542628528</v>
      </c>
    </row>
    <row r="1404" spans="1:14" x14ac:dyDescent="0.15">
      <c r="A1404" s="2">
        <v>26</v>
      </c>
      <c r="B1404" s="2">
        <v>3</v>
      </c>
      <c r="C1404" s="2">
        <v>11</v>
      </c>
      <c r="D1404" s="2">
        <v>139532.30004882812</v>
      </c>
      <c r="E1404" s="2">
        <v>7</v>
      </c>
      <c r="F1404" s="2">
        <v>12347.199951171877</v>
      </c>
      <c r="G1404" s="2" t="s">
        <v>24</v>
      </c>
      <c r="H1404" s="2">
        <v>1</v>
      </c>
      <c r="I1404" s="2">
        <v>0.08</v>
      </c>
      <c r="J1404" s="2">
        <v>-10.220000000000001</v>
      </c>
      <c r="K1404" s="2">
        <v>-14.25</v>
      </c>
      <c r="L1404" s="2">
        <v>-12.89</v>
      </c>
      <c r="M1404">
        <f t="shared" si="42"/>
        <v>88.186068060663644</v>
      </c>
      <c r="N1404">
        <f t="shared" si="43"/>
        <v>140.01304540166339</v>
      </c>
    </row>
    <row r="1405" spans="1:14" x14ac:dyDescent="0.15">
      <c r="A1405" s="2">
        <v>26</v>
      </c>
      <c r="B1405" s="2">
        <v>3</v>
      </c>
      <c r="C1405" s="2">
        <v>12</v>
      </c>
      <c r="D1405" s="2">
        <v>149601.80004882812</v>
      </c>
      <c r="E1405" s="2">
        <v>7</v>
      </c>
      <c r="F1405" s="2">
        <v>10069.5</v>
      </c>
      <c r="G1405" s="2" t="s">
        <v>122</v>
      </c>
      <c r="H1405" s="2">
        <v>1</v>
      </c>
      <c r="I1405" s="2">
        <v>-48.83</v>
      </c>
      <c r="J1405" s="2">
        <v>-12.91</v>
      </c>
      <c r="K1405" s="2">
        <v>-60</v>
      </c>
      <c r="L1405" s="2">
        <v>-11.5</v>
      </c>
      <c r="M1405">
        <f t="shared" si="42"/>
        <v>45.77111097624789</v>
      </c>
      <c r="N1405">
        <f t="shared" si="43"/>
        <v>219.99684484882593</v>
      </c>
    </row>
    <row r="1406" spans="1:14" x14ac:dyDescent="0.15">
      <c r="A1406" s="2">
        <v>29</v>
      </c>
      <c r="B1406" s="2">
        <v>3</v>
      </c>
      <c r="C1406" s="2">
        <v>1</v>
      </c>
      <c r="D1406" s="2">
        <v>48127.2001953125</v>
      </c>
      <c r="E1406" s="2">
        <v>2</v>
      </c>
      <c r="F1406" s="2">
        <v>48127.2001953125</v>
      </c>
      <c r="G1406" s="2" t="s">
        <v>159</v>
      </c>
      <c r="H1406" s="2">
        <v>1</v>
      </c>
      <c r="I1406" s="2">
        <v>10.09</v>
      </c>
      <c r="J1406" s="2">
        <v>-46.8</v>
      </c>
      <c r="K1406" s="2">
        <v>14.55</v>
      </c>
      <c r="L1406" s="2">
        <v>-58.79</v>
      </c>
      <c r="M1406">
        <f t="shared" si="42"/>
        <v>-1</v>
      </c>
      <c r="N1406">
        <f t="shared" si="43"/>
        <v>-1</v>
      </c>
    </row>
    <row r="1407" spans="1:14" x14ac:dyDescent="0.15">
      <c r="A1407" s="2">
        <v>29</v>
      </c>
      <c r="B1407" s="2">
        <v>3</v>
      </c>
      <c r="C1407" s="2">
        <v>2</v>
      </c>
      <c r="D1407" s="2">
        <v>83386.800048828125</v>
      </c>
      <c r="E1407" s="2">
        <v>4</v>
      </c>
      <c r="F1407" s="2">
        <v>35259.599853515625</v>
      </c>
      <c r="G1407" s="2" t="s">
        <v>106</v>
      </c>
      <c r="H1407" s="2">
        <v>1</v>
      </c>
      <c r="I1407" s="2">
        <v>49.3</v>
      </c>
      <c r="J1407" s="2">
        <v>-8.08</v>
      </c>
      <c r="K1407" s="2">
        <v>59.29</v>
      </c>
      <c r="L1407" s="2">
        <v>-9.16</v>
      </c>
      <c r="M1407">
        <f t="shared" si="42"/>
        <v>66.819192602125923</v>
      </c>
      <c r="N1407">
        <f t="shared" si="43"/>
        <v>527.6867091685541</v>
      </c>
    </row>
    <row r="1408" spans="1:14" x14ac:dyDescent="0.15">
      <c r="A1408" s="2">
        <v>29</v>
      </c>
      <c r="B1408" s="2">
        <v>3</v>
      </c>
      <c r="C1408" s="2">
        <v>3</v>
      </c>
      <c r="D1408" s="2">
        <v>100182.90014648438</v>
      </c>
      <c r="E1408" s="2">
        <v>5</v>
      </c>
      <c r="F1408" s="2">
        <v>16796.10009765625</v>
      </c>
      <c r="G1408" s="2" t="s">
        <v>69</v>
      </c>
      <c r="H1408" s="2">
        <v>1</v>
      </c>
      <c r="I1408" s="2">
        <v>-1.89</v>
      </c>
      <c r="J1408" s="2">
        <v>-9.14</v>
      </c>
      <c r="K1408" s="2">
        <v>-14.25</v>
      </c>
      <c r="L1408" s="2">
        <v>-12.89</v>
      </c>
      <c r="M1408">
        <f t="shared" si="42"/>
        <v>73.634533338644843</v>
      </c>
      <c r="N1408">
        <f t="shared" si="43"/>
        <v>228.10085616229918</v>
      </c>
    </row>
    <row r="1409" spans="1:14" x14ac:dyDescent="0.15">
      <c r="A1409" s="2">
        <v>29</v>
      </c>
      <c r="B1409" s="2">
        <v>3</v>
      </c>
      <c r="C1409" s="2">
        <v>4</v>
      </c>
      <c r="D1409" s="2">
        <v>149076.60009765625</v>
      </c>
      <c r="E1409" s="2">
        <v>7</v>
      </c>
      <c r="F1409" s="2">
        <v>48893.699951171882</v>
      </c>
      <c r="G1409" s="2" t="s">
        <v>204</v>
      </c>
      <c r="H1409" s="2">
        <v>0</v>
      </c>
      <c r="I1409" s="2">
        <v>51.3</v>
      </c>
      <c r="J1409" s="2">
        <v>-33.26</v>
      </c>
      <c r="K1409" s="2">
        <v>62.34</v>
      </c>
      <c r="L1409" s="2">
        <v>-33.51</v>
      </c>
      <c r="M1409">
        <f t="shared" si="42"/>
        <v>79.317163968462722</v>
      </c>
      <c r="N1409">
        <f t="shared" si="43"/>
        <v>616.43278081163487</v>
      </c>
    </row>
    <row r="1410" spans="1:14" x14ac:dyDescent="0.15">
      <c r="A1410" s="2">
        <v>29</v>
      </c>
      <c r="B1410" s="2">
        <v>3</v>
      </c>
      <c r="C1410" s="2">
        <v>5</v>
      </c>
      <c r="D1410" s="2">
        <v>181110.9001464844</v>
      </c>
      <c r="E1410" s="2">
        <v>8</v>
      </c>
      <c r="F1410" s="2">
        <v>32034.300048828125</v>
      </c>
      <c r="G1410" s="2" t="s">
        <v>246</v>
      </c>
      <c r="H1410" s="2">
        <v>0</v>
      </c>
      <c r="I1410" s="2">
        <v>46.95</v>
      </c>
      <c r="J1410" s="2">
        <v>33.39</v>
      </c>
      <c r="K1410" s="2">
        <v>35.06</v>
      </c>
      <c r="L1410" s="2">
        <v>26.66</v>
      </c>
      <c r="M1410">
        <f t="shared" si="42"/>
        <v>66.065326003888003</v>
      </c>
      <c r="N1410">
        <f t="shared" si="43"/>
        <v>484.88824602095929</v>
      </c>
    </row>
    <row r="1411" spans="1:14" x14ac:dyDescent="0.15">
      <c r="A1411" s="2">
        <v>29</v>
      </c>
      <c r="B1411" s="2">
        <v>3</v>
      </c>
      <c r="C1411" s="2">
        <v>6</v>
      </c>
      <c r="D1411" s="2">
        <v>202521</v>
      </c>
      <c r="E1411" s="2">
        <v>9</v>
      </c>
      <c r="F1411" s="2">
        <v>21410.099853515625</v>
      </c>
      <c r="G1411" s="2" t="s">
        <v>217</v>
      </c>
      <c r="H1411" s="2">
        <v>0</v>
      </c>
      <c r="I1411" s="2">
        <v>-30.38</v>
      </c>
      <c r="J1411" s="2">
        <v>49.16</v>
      </c>
      <c r="K1411" s="2">
        <v>-31.82</v>
      </c>
      <c r="L1411" s="2">
        <v>55.71</v>
      </c>
      <c r="M1411">
        <f t="shared" ref="M1411:M1474" si="44">IF(C1411&gt;1, SQRT((L1411-L1410)^2 + (K1411-K1410)^2), -1)</f>
        <v>72.916643504758227</v>
      </c>
      <c r="N1411">
        <f t="shared" ref="N1411:N1474" si="45">IF(M1411&gt;=0, F1411/M1411, -1)</f>
        <v>293.62431983198042</v>
      </c>
    </row>
    <row r="1412" spans="1:14" x14ac:dyDescent="0.15">
      <c r="A1412" s="2">
        <v>29</v>
      </c>
      <c r="B1412" s="2">
        <v>3</v>
      </c>
      <c r="C1412" s="2">
        <v>7</v>
      </c>
      <c r="D1412" s="2">
        <v>237060.10009765625</v>
      </c>
      <c r="E1412" s="2">
        <v>9</v>
      </c>
      <c r="F1412" s="2">
        <v>34539.10009765625</v>
      </c>
      <c r="G1412" s="2" t="s">
        <v>211</v>
      </c>
      <c r="H1412" s="2">
        <v>0</v>
      </c>
      <c r="I1412" s="2">
        <v>-36.6</v>
      </c>
      <c r="J1412" s="2">
        <v>-48.66</v>
      </c>
      <c r="K1412" s="2">
        <v>-38.950000000000003</v>
      </c>
      <c r="L1412" s="2">
        <v>-61.87</v>
      </c>
      <c r="M1412">
        <f t="shared" si="44"/>
        <v>117.79598168019145</v>
      </c>
      <c r="N1412">
        <f t="shared" si="45"/>
        <v>293.2111911204891</v>
      </c>
    </row>
    <row r="1413" spans="1:14" x14ac:dyDescent="0.15">
      <c r="A1413" s="2">
        <v>29</v>
      </c>
      <c r="B1413" s="2">
        <v>3</v>
      </c>
      <c r="C1413" s="2">
        <v>8</v>
      </c>
      <c r="D1413" s="2">
        <v>257823.10009765625</v>
      </c>
      <c r="E1413" s="2">
        <v>9</v>
      </c>
      <c r="F1413" s="2">
        <v>20763</v>
      </c>
      <c r="G1413" s="2" t="s">
        <v>179</v>
      </c>
      <c r="H1413" s="2">
        <v>0</v>
      </c>
      <c r="I1413" s="2">
        <v>32.22</v>
      </c>
      <c r="J1413" s="2">
        <v>-48.96</v>
      </c>
      <c r="K1413" s="2">
        <v>32.200000000000003</v>
      </c>
      <c r="L1413" s="2">
        <v>-60.9</v>
      </c>
      <c r="M1413">
        <f t="shared" si="44"/>
        <v>71.156611779932305</v>
      </c>
      <c r="N1413">
        <f t="shared" si="45"/>
        <v>291.79298283923652</v>
      </c>
    </row>
    <row r="1414" spans="1:14" x14ac:dyDescent="0.15">
      <c r="A1414" s="2">
        <v>29</v>
      </c>
      <c r="B1414" s="2">
        <v>3</v>
      </c>
      <c r="C1414" s="2">
        <v>9</v>
      </c>
      <c r="D1414" s="2">
        <v>288791.10009765625</v>
      </c>
      <c r="E1414" s="2">
        <v>10</v>
      </c>
      <c r="F1414" s="2">
        <v>30968</v>
      </c>
      <c r="G1414" s="2" t="s">
        <v>114</v>
      </c>
      <c r="H1414" s="2">
        <v>0</v>
      </c>
      <c r="I1414" s="2">
        <v>48.64</v>
      </c>
      <c r="J1414" s="2">
        <v>27.45</v>
      </c>
      <c r="K1414" s="2">
        <v>58.31</v>
      </c>
      <c r="L1414" s="2">
        <v>27.93</v>
      </c>
      <c r="M1414">
        <f t="shared" si="44"/>
        <v>92.58780157234537</v>
      </c>
      <c r="N1414">
        <f t="shared" si="45"/>
        <v>334.47170657575793</v>
      </c>
    </row>
    <row r="1415" spans="1:14" x14ac:dyDescent="0.15">
      <c r="A1415" s="2">
        <v>29</v>
      </c>
      <c r="B1415" s="2">
        <v>3</v>
      </c>
      <c r="C1415" s="2">
        <v>10</v>
      </c>
      <c r="D1415" s="2">
        <v>324028.10009765625</v>
      </c>
      <c r="E1415" s="2">
        <v>10</v>
      </c>
      <c r="F1415" s="2">
        <v>35237</v>
      </c>
      <c r="G1415" s="2" t="s">
        <v>58</v>
      </c>
      <c r="H1415" s="2">
        <v>0</v>
      </c>
      <c r="I1415" s="2">
        <v>-11.34</v>
      </c>
      <c r="J1415" s="2">
        <v>2.2799999999999998</v>
      </c>
      <c r="K1415" s="2">
        <v>-9.09</v>
      </c>
      <c r="L1415" s="2">
        <v>17.86</v>
      </c>
      <c r="M1415">
        <f t="shared" si="44"/>
        <v>68.148110025150373</v>
      </c>
      <c r="N1415">
        <f t="shared" si="45"/>
        <v>517.06496316619234</v>
      </c>
    </row>
    <row r="1416" spans="1:14" x14ac:dyDescent="0.15">
      <c r="A1416" s="2">
        <v>29</v>
      </c>
      <c r="B1416" s="2">
        <v>3</v>
      </c>
      <c r="C1416" s="2">
        <v>11</v>
      </c>
      <c r="D1416" s="2">
        <v>356021</v>
      </c>
      <c r="E1416" s="2">
        <v>10</v>
      </c>
      <c r="F1416" s="2">
        <v>31992.89990234375</v>
      </c>
      <c r="G1416" s="2" t="s">
        <v>149</v>
      </c>
      <c r="H1416" s="2">
        <v>1</v>
      </c>
      <c r="I1416" s="2">
        <v>36.880000000000003</v>
      </c>
      <c r="J1416" s="2">
        <v>47.92</v>
      </c>
      <c r="K1416" s="2">
        <v>36.74</v>
      </c>
      <c r="L1416" s="2">
        <v>59.06</v>
      </c>
      <c r="M1416">
        <f t="shared" si="44"/>
        <v>61.626527567274145</v>
      </c>
      <c r="N1416">
        <f t="shared" si="45"/>
        <v>519.14169376846576</v>
      </c>
    </row>
    <row r="1417" spans="1:14" x14ac:dyDescent="0.15">
      <c r="A1417" s="2">
        <v>29</v>
      </c>
      <c r="B1417" s="2">
        <v>3</v>
      </c>
      <c r="C1417" s="2">
        <v>12</v>
      </c>
      <c r="D1417" s="2">
        <v>383218</v>
      </c>
      <c r="E1417" s="2">
        <v>10</v>
      </c>
      <c r="F1417" s="2">
        <v>27197</v>
      </c>
      <c r="G1417" s="2" t="s">
        <v>165</v>
      </c>
      <c r="H1417" s="2">
        <v>1</v>
      </c>
      <c r="I1417" s="2">
        <v>-48.83</v>
      </c>
      <c r="J1417" s="2">
        <v>-12.9</v>
      </c>
      <c r="K1417" s="2">
        <v>-60</v>
      </c>
      <c r="L1417" s="2">
        <v>-11.5</v>
      </c>
      <c r="M1417">
        <f t="shared" si="44"/>
        <v>119.73863703917797</v>
      </c>
      <c r="N1417">
        <f t="shared" si="45"/>
        <v>227.13637529631524</v>
      </c>
    </row>
    <row r="1418" spans="1:14" x14ac:dyDescent="0.15">
      <c r="A1418" s="2">
        <v>31</v>
      </c>
      <c r="B1418" s="2">
        <v>3</v>
      </c>
      <c r="C1418" s="2">
        <v>1</v>
      </c>
      <c r="D1418" s="2">
        <v>50170.10009765625</v>
      </c>
      <c r="E1418" s="2">
        <v>2</v>
      </c>
      <c r="F1418" s="2">
        <v>50170.10009765625</v>
      </c>
      <c r="G1418" s="2" t="s">
        <v>38</v>
      </c>
      <c r="H1418" s="2">
        <v>1</v>
      </c>
      <c r="I1418" s="2">
        <v>9.91</v>
      </c>
      <c r="J1418" s="2">
        <v>-50.1</v>
      </c>
      <c r="K1418" s="2">
        <v>14.55</v>
      </c>
      <c r="L1418" s="2">
        <v>-58.79</v>
      </c>
      <c r="M1418">
        <f t="shared" si="44"/>
        <v>-1</v>
      </c>
      <c r="N1418">
        <f t="shared" si="45"/>
        <v>-1</v>
      </c>
    </row>
    <row r="1419" spans="1:14" x14ac:dyDescent="0.15">
      <c r="A1419" s="2">
        <v>31</v>
      </c>
      <c r="B1419" s="2">
        <v>3</v>
      </c>
      <c r="C1419" s="2">
        <v>2</v>
      </c>
      <c r="D1419" s="2">
        <v>76966.2001953125</v>
      </c>
      <c r="E1419" s="2">
        <v>4</v>
      </c>
      <c r="F1419" s="2">
        <v>26796.10009765625</v>
      </c>
      <c r="G1419" s="2" t="s">
        <v>108</v>
      </c>
      <c r="H1419" s="2">
        <v>1</v>
      </c>
      <c r="I1419" s="2">
        <v>-28.85</v>
      </c>
      <c r="J1419" s="2">
        <v>49.8</v>
      </c>
      <c r="K1419" s="2">
        <v>-31.82</v>
      </c>
      <c r="L1419" s="2">
        <v>55.71</v>
      </c>
      <c r="M1419">
        <f t="shared" si="44"/>
        <v>123.53310042251834</v>
      </c>
      <c r="N1419">
        <f t="shared" si="45"/>
        <v>216.91433313019721</v>
      </c>
    </row>
    <row r="1420" spans="1:14" x14ac:dyDescent="0.15">
      <c r="A1420" s="2">
        <v>31</v>
      </c>
      <c r="B1420" s="2">
        <v>3</v>
      </c>
      <c r="C1420" s="2">
        <v>3</v>
      </c>
      <c r="D1420" s="2">
        <v>102911.90014648438</v>
      </c>
      <c r="E1420" s="2">
        <v>5</v>
      </c>
      <c r="F1420" s="2">
        <v>25945.699951171875</v>
      </c>
      <c r="G1420" s="2" t="s">
        <v>176</v>
      </c>
      <c r="H1420" s="2">
        <v>0</v>
      </c>
      <c r="I1420" s="2">
        <v>49.27</v>
      </c>
      <c r="J1420" s="2">
        <v>-9.15</v>
      </c>
      <c r="K1420" s="2">
        <v>59.29</v>
      </c>
      <c r="L1420" s="2">
        <v>-9.16</v>
      </c>
      <c r="M1420">
        <f t="shared" si="44"/>
        <v>111.84430696284903</v>
      </c>
      <c r="N1420">
        <f t="shared" si="45"/>
        <v>231.98051519770402</v>
      </c>
    </row>
    <row r="1421" spans="1:14" x14ac:dyDescent="0.15">
      <c r="A1421" s="2">
        <v>31</v>
      </c>
      <c r="B1421" s="2">
        <v>3</v>
      </c>
      <c r="C1421" s="2">
        <v>4</v>
      </c>
      <c r="D1421" s="2">
        <v>131268</v>
      </c>
      <c r="E1421" s="2">
        <v>6</v>
      </c>
      <c r="F1421" s="2">
        <v>28356.099853515625</v>
      </c>
      <c r="G1421" s="2" t="s">
        <v>121</v>
      </c>
      <c r="H1421" s="2">
        <v>0</v>
      </c>
      <c r="I1421" s="2">
        <v>-9.11</v>
      </c>
      <c r="J1421" s="2">
        <v>-49.35</v>
      </c>
      <c r="K1421" s="2">
        <v>-3.07</v>
      </c>
      <c r="L1421" s="2">
        <v>-58.51</v>
      </c>
      <c r="M1421">
        <f t="shared" si="44"/>
        <v>79.524789216947937</v>
      </c>
      <c r="N1421">
        <f t="shared" si="45"/>
        <v>356.56931797905992</v>
      </c>
    </row>
    <row r="1422" spans="1:14" x14ac:dyDescent="0.15">
      <c r="A1422" s="2">
        <v>31</v>
      </c>
      <c r="B1422" s="2">
        <v>3</v>
      </c>
      <c r="C1422" s="2">
        <v>5</v>
      </c>
      <c r="D1422" s="2">
        <v>158488.10009765625</v>
      </c>
      <c r="E1422" s="2">
        <v>7</v>
      </c>
      <c r="F1422" s="2">
        <v>27220.10009765625</v>
      </c>
      <c r="G1422" s="2" t="s">
        <v>190</v>
      </c>
      <c r="H1422" s="2">
        <v>0</v>
      </c>
      <c r="I1422" s="2">
        <v>-2.09</v>
      </c>
      <c r="J1422" s="2">
        <v>-9.6199999999999992</v>
      </c>
      <c r="K1422" s="2">
        <v>-14.25</v>
      </c>
      <c r="L1422" s="2">
        <v>-12.89</v>
      </c>
      <c r="M1422">
        <f t="shared" si="44"/>
        <v>46.96995635510001</v>
      </c>
      <c r="N1422">
        <f t="shared" si="45"/>
        <v>579.52151140759327</v>
      </c>
    </row>
    <row r="1423" spans="1:14" x14ac:dyDescent="0.15">
      <c r="A1423" s="2">
        <v>31</v>
      </c>
      <c r="B1423" s="2">
        <v>3</v>
      </c>
      <c r="C1423" s="2">
        <v>6</v>
      </c>
      <c r="D1423" s="2">
        <v>221472.9001464844</v>
      </c>
      <c r="E1423" s="2">
        <v>9</v>
      </c>
      <c r="F1423" s="2">
        <v>62984.800048828125</v>
      </c>
      <c r="G1423" s="2" t="s">
        <v>118</v>
      </c>
      <c r="H1423" s="2">
        <v>0</v>
      </c>
      <c r="I1423" s="2">
        <v>49.15</v>
      </c>
      <c r="J1423" s="2">
        <v>27.42</v>
      </c>
      <c r="K1423" s="2">
        <v>58.31</v>
      </c>
      <c r="L1423" s="2">
        <v>27.93</v>
      </c>
      <c r="M1423">
        <f t="shared" si="44"/>
        <v>83.253984889613548</v>
      </c>
      <c r="N1423">
        <f t="shared" si="45"/>
        <v>756.53796190464232</v>
      </c>
    </row>
    <row r="1424" spans="1:14" x14ac:dyDescent="0.15">
      <c r="A1424" s="2">
        <v>31</v>
      </c>
      <c r="B1424" s="2">
        <v>3</v>
      </c>
      <c r="C1424" s="2">
        <v>7</v>
      </c>
      <c r="D1424" s="2">
        <v>233068.60009765625</v>
      </c>
      <c r="E1424" s="2">
        <v>9</v>
      </c>
      <c r="F1424" s="2">
        <v>11595.699951171877</v>
      </c>
      <c r="G1424" s="2" t="s">
        <v>151</v>
      </c>
      <c r="H1424" s="2">
        <v>0</v>
      </c>
      <c r="I1424" s="2">
        <v>45.8</v>
      </c>
      <c r="J1424" s="2">
        <v>-27.13</v>
      </c>
      <c r="K1424" s="2">
        <v>35.4</v>
      </c>
      <c r="L1424" s="2">
        <v>-33.11</v>
      </c>
      <c r="M1424">
        <f t="shared" si="44"/>
        <v>65.197773734998037</v>
      </c>
      <c r="N1424">
        <f t="shared" si="45"/>
        <v>177.85423162305506</v>
      </c>
    </row>
    <row r="1425" spans="1:14" x14ac:dyDescent="0.15">
      <c r="A1425" s="2">
        <v>31</v>
      </c>
      <c r="B1425" s="2">
        <v>3</v>
      </c>
      <c r="C1425" s="2">
        <v>8</v>
      </c>
      <c r="D1425" s="2">
        <v>265739.2001953125</v>
      </c>
      <c r="E1425" s="2">
        <v>9</v>
      </c>
      <c r="F1425" s="2">
        <v>32670.60009765625</v>
      </c>
      <c r="G1425" s="2" t="s">
        <v>137</v>
      </c>
      <c r="H1425" s="2">
        <v>0</v>
      </c>
      <c r="I1425" s="2">
        <v>37.74</v>
      </c>
      <c r="J1425" s="2">
        <v>48.65</v>
      </c>
      <c r="K1425" s="2">
        <v>36.74</v>
      </c>
      <c r="L1425" s="2">
        <v>59.06</v>
      </c>
      <c r="M1425">
        <f t="shared" si="44"/>
        <v>92.179740181885947</v>
      </c>
      <c r="N1425">
        <f t="shared" si="45"/>
        <v>354.42278350092687</v>
      </c>
    </row>
    <row r="1426" spans="1:14" x14ac:dyDescent="0.15">
      <c r="A1426" s="2">
        <v>31</v>
      </c>
      <c r="B1426" s="2">
        <v>3</v>
      </c>
      <c r="C1426" s="2">
        <v>9</v>
      </c>
      <c r="D1426" s="2">
        <v>316738.5</v>
      </c>
      <c r="E1426" s="2">
        <v>10</v>
      </c>
      <c r="F1426" s="2">
        <v>50999.2998046875</v>
      </c>
      <c r="G1426" s="2" t="s">
        <v>103</v>
      </c>
      <c r="H1426" s="2">
        <v>0</v>
      </c>
      <c r="I1426" s="2">
        <v>26.55</v>
      </c>
      <c r="J1426" s="2">
        <v>0.33</v>
      </c>
      <c r="K1426" s="2">
        <v>26.49</v>
      </c>
      <c r="L1426" s="2">
        <v>16.95</v>
      </c>
      <c r="M1426">
        <f t="shared" si="44"/>
        <v>43.339526993265629</v>
      </c>
      <c r="N1426">
        <f t="shared" si="45"/>
        <v>1176.7387265812129</v>
      </c>
    </row>
    <row r="1427" spans="1:14" x14ac:dyDescent="0.15">
      <c r="A1427" s="2">
        <v>31</v>
      </c>
      <c r="B1427" s="2">
        <v>3</v>
      </c>
      <c r="C1427" s="2">
        <v>10</v>
      </c>
      <c r="D1427" s="2">
        <v>398804</v>
      </c>
      <c r="E1427" s="2">
        <v>10</v>
      </c>
      <c r="F1427" s="2">
        <v>82065.5</v>
      </c>
      <c r="G1427" s="2" t="s">
        <v>72</v>
      </c>
      <c r="H1427" s="2">
        <v>0</v>
      </c>
      <c r="I1427" s="2">
        <v>30.38</v>
      </c>
      <c r="J1427" s="2">
        <v>-50.32</v>
      </c>
      <c r="K1427" s="2">
        <v>32.200000000000003</v>
      </c>
      <c r="L1427" s="2">
        <v>-60.9</v>
      </c>
      <c r="M1427">
        <f t="shared" si="44"/>
        <v>78.059122464962414</v>
      </c>
      <c r="N1427">
        <f t="shared" si="45"/>
        <v>1051.324911279087</v>
      </c>
    </row>
    <row r="1428" spans="1:14" x14ac:dyDescent="0.15">
      <c r="A1428" s="2">
        <v>31</v>
      </c>
      <c r="B1428" s="2">
        <v>3</v>
      </c>
      <c r="C1428" s="2">
        <v>11</v>
      </c>
      <c r="D1428" s="2">
        <v>410853.7001953125</v>
      </c>
      <c r="E1428" s="2">
        <v>10</v>
      </c>
      <c r="F1428" s="2">
        <v>12049.7001953125</v>
      </c>
      <c r="G1428" s="2" t="s">
        <v>166</v>
      </c>
      <c r="H1428" s="2">
        <v>0</v>
      </c>
      <c r="I1428" s="2">
        <v>46.29</v>
      </c>
      <c r="J1428" s="2">
        <v>30.56</v>
      </c>
      <c r="K1428" s="2">
        <v>35.06</v>
      </c>
      <c r="L1428" s="2">
        <v>26.66</v>
      </c>
      <c r="M1428">
        <f t="shared" si="44"/>
        <v>87.606696091109384</v>
      </c>
      <c r="N1428">
        <f t="shared" si="45"/>
        <v>137.54314148294131</v>
      </c>
    </row>
    <row r="1429" spans="1:14" x14ac:dyDescent="0.15">
      <c r="A1429" s="2">
        <v>31</v>
      </c>
      <c r="B1429" s="2">
        <v>3</v>
      </c>
      <c r="C1429" s="2">
        <v>12</v>
      </c>
      <c r="D1429" s="2">
        <v>458923.7001953125</v>
      </c>
      <c r="E1429" s="2">
        <v>10</v>
      </c>
      <c r="F1429" s="2">
        <v>48070</v>
      </c>
      <c r="G1429" s="2" t="s">
        <v>106</v>
      </c>
      <c r="H1429" s="2">
        <v>0</v>
      </c>
      <c r="I1429" s="2">
        <v>1.44</v>
      </c>
      <c r="J1429" s="2">
        <v>-33.630000000000003</v>
      </c>
      <c r="K1429" s="2">
        <v>14.49</v>
      </c>
      <c r="L1429" s="2">
        <v>-33.74</v>
      </c>
      <c r="M1429">
        <f t="shared" si="44"/>
        <v>63.80662112978559</v>
      </c>
      <c r="N1429">
        <f t="shared" si="45"/>
        <v>753.37009151798554</v>
      </c>
    </row>
    <row r="1430" spans="1:14" x14ac:dyDescent="0.15">
      <c r="A1430" s="2">
        <v>32</v>
      </c>
      <c r="B1430" s="2">
        <v>3</v>
      </c>
      <c r="C1430" s="2">
        <v>1</v>
      </c>
      <c r="D1430" s="2">
        <v>8428</v>
      </c>
      <c r="E1430" s="2">
        <v>1</v>
      </c>
      <c r="F1430" s="2">
        <v>8428</v>
      </c>
      <c r="G1430" s="2" t="s">
        <v>48</v>
      </c>
      <c r="H1430" s="2">
        <v>0</v>
      </c>
      <c r="I1430" s="2">
        <v>28.6</v>
      </c>
      <c r="J1430" s="2">
        <v>2.2999999999999998</v>
      </c>
      <c r="K1430" s="2">
        <v>26.49</v>
      </c>
      <c r="L1430" s="2">
        <v>16.95</v>
      </c>
      <c r="M1430">
        <f t="shared" si="44"/>
        <v>-1</v>
      </c>
      <c r="N1430">
        <f t="shared" si="45"/>
        <v>-1</v>
      </c>
    </row>
    <row r="1431" spans="1:14" x14ac:dyDescent="0.15">
      <c r="A1431" s="2">
        <v>32</v>
      </c>
      <c r="B1431" s="2">
        <v>3</v>
      </c>
      <c r="C1431" s="2">
        <v>2</v>
      </c>
      <c r="D1431" s="2">
        <v>18068.60009765625</v>
      </c>
      <c r="E1431" s="2">
        <v>1</v>
      </c>
      <c r="F1431" s="2">
        <v>9640.60009765625</v>
      </c>
      <c r="G1431" s="2" t="s">
        <v>117</v>
      </c>
      <c r="H1431" s="2">
        <v>0</v>
      </c>
      <c r="I1431" s="2">
        <v>8.9</v>
      </c>
      <c r="J1431" s="2">
        <v>-49.17</v>
      </c>
      <c r="K1431" s="2">
        <v>14.55</v>
      </c>
      <c r="L1431" s="2">
        <v>-58.79</v>
      </c>
      <c r="M1431">
        <f t="shared" si="44"/>
        <v>76.675362405403732</v>
      </c>
      <c r="N1431">
        <f t="shared" si="45"/>
        <v>125.73269685617846</v>
      </c>
    </row>
    <row r="1432" spans="1:14" x14ac:dyDescent="0.15">
      <c r="A1432" s="2">
        <v>32</v>
      </c>
      <c r="B1432" s="2">
        <v>3</v>
      </c>
      <c r="C1432" s="2">
        <v>3</v>
      </c>
      <c r="D1432" s="2">
        <v>25372.10009765625</v>
      </c>
      <c r="E1432" s="2">
        <v>1</v>
      </c>
      <c r="F1432" s="2">
        <v>7303.5</v>
      </c>
      <c r="G1432" s="2" t="s">
        <v>208</v>
      </c>
      <c r="H1432" s="2">
        <v>0</v>
      </c>
      <c r="I1432" s="2">
        <v>0.23</v>
      </c>
      <c r="J1432" s="2">
        <v>-34.08</v>
      </c>
      <c r="K1432" s="2">
        <v>14.49</v>
      </c>
      <c r="L1432" s="2">
        <v>-33.74</v>
      </c>
      <c r="M1432">
        <f t="shared" si="44"/>
        <v>25.050071856184363</v>
      </c>
      <c r="N1432">
        <f t="shared" si="45"/>
        <v>291.55604989599703</v>
      </c>
    </row>
    <row r="1433" spans="1:14" x14ac:dyDescent="0.15">
      <c r="A1433" s="2">
        <v>32</v>
      </c>
      <c r="B1433" s="2">
        <v>3</v>
      </c>
      <c r="C1433" s="2">
        <v>4</v>
      </c>
      <c r="D1433" s="2">
        <v>45455.5</v>
      </c>
      <c r="E1433" s="2">
        <v>2</v>
      </c>
      <c r="F1433" s="2">
        <v>20083.39990234375</v>
      </c>
      <c r="G1433" s="2" t="s">
        <v>107</v>
      </c>
      <c r="H1433" s="2">
        <v>0</v>
      </c>
      <c r="I1433" s="2">
        <v>45.9</v>
      </c>
      <c r="J1433" s="2">
        <v>-30.61</v>
      </c>
      <c r="K1433" s="2">
        <v>35.4</v>
      </c>
      <c r="L1433" s="2">
        <v>-33.11</v>
      </c>
      <c r="M1433">
        <f t="shared" si="44"/>
        <v>20.919488521472026</v>
      </c>
      <c r="N1433">
        <f t="shared" si="45"/>
        <v>960.03302765886917</v>
      </c>
    </row>
    <row r="1434" spans="1:14" x14ac:dyDescent="0.15">
      <c r="A1434" s="2">
        <v>32</v>
      </c>
      <c r="B1434" s="2">
        <v>3</v>
      </c>
      <c r="C1434" s="2">
        <v>5</v>
      </c>
      <c r="D1434" s="2">
        <v>57049.7001953125</v>
      </c>
      <c r="E1434" s="2">
        <v>3</v>
      </c>
      <c r="F1434" s="2">
        <v>11594.2001953125</v>
      </c>
      <c r="G1434" s="2" t="s">
        <v>118</v>
      </c>
      <c r="H1434" s="2">
        <v>1</v>
      </c>
      <c r="I1434" s="2">
        <v>-28.69</v>
      </c>
      <c r="J1434" s="2">
        <v>49.49</v>
      </c>
      <c r="K1434" s="2">
        <v>-31.82</v>
      </c>
      <c r="L1434" s="2">
        <v>55.71</v>
      </c>
      <c r="M1434">
        <f t="shared" si="44"/>
        <v>111.38905152661997</v>
      </c>
      <c r="N1434">
        <f t="shared" si="45"/>
        <v>104.0874308238606</v>
      </c>
    </row>
    <row r="1435" spans="1:14" x14ac:dyDescent="0.15">
      <c r="A1435" s="2">
        <v>32</v>
      </c>
      <c r="B1435" s="2">
        <v>3</v>
      </c>
      <c r="C1435" s="2">
        <v>6</v>
      </c>
      <c r="D1435" s="2">
        <v>70510.5</v>
      </c>
      <c r="E1435" s="2">
        <v>3</v>
      </c>
      <c r="F1435" s="2">
        <v>13460.7998046875</v>
      </c>
      <c r="G1435" s="2" t="s">
        <v>119</v>
      </c>
      <c r="H1435" s="2">
        <v>0</v>
      </c>
      <c r="I1435" s="2">
        <v>50.05</v>
      </c>
      <c r="J1435" s="2">
        <v>-32.299999999999997</v>
      </c>
      <c r="K1435" s="2">
        <v>62.34</v>
      </c>
      <c r="L1435" s="2">
        <v>-33.51</v>
      </c>
      <c r="M1435">
        <f t="shared" si="44"/>
        <v>129.71628270961205</v>
      </c>
      <c r="N1435">
        <f t="shared" si="45"/>
        <v>103.77108812793668</v>
      </c>
    </row>
    <row r="1436" spans="1:14" x14ac:dyDescent="0.15">
      <c r="A1436" s="2">
        <v>32</v>
      </c>
      <c r="B1436" s="2">
        <v>3</v>
      </c>
      <c r="C1436" s="2">
        <v>7</v>
      </c>
      <c r="D1436" s="2">
        <v>86690.5</v>
      </c>
      <c r="E1436" s="2">
        <v>4</v>
      </c>
      <c r="F1436" s="2">
        <v>16180</v>
      </c>
      <c r="G1436" s="2" t="s">
        <v>228</v>
      </c>
      <c r="H1436" s="2">
        <v>0</v>
      </c>
      <c r="I1436" s="2">
        <v>-29.13</v>
      </c>
      <c r="J1436" s="2">
        <v>-47.16</v>
      </c>
      <c r="K1436" s="2">
        <v>-29.57</v>
      </c>
      <c r="L1436" s="2">
        <v>-37.24</v>
      </c>
      <c r="M1436">
        <f t="shared" si="44"/>
        <v>91.985656490563784</v>
      </c>
      <c r="N1436">
        <f t="shared" si="45"/>
        <v>175.89698891435103</v>
      </c>
    </row>
    <row r="1437" spans="1:14" x14ac:dyDescent="0.15">
      <c r="A1437" s="2">
        <v>32</v>
      </c>
      <c r="B1437" s="2">
        <v>3</v>
      </c>
      <c r="C1437" s="2">
        <v>8</v>
      </c>
      <c r="D1437" s="2">
        <v>102253.2001953125</v>
      </c>
      <c r="E1437" s="2">
        <v>5</v>
      </c>
      <c r="F1437" s="2">
        <v>15562.7001953125</v>
      </c>
      <c r="G1437" s="2" t="s">
        <v>231</v>
      </c>
      <c r="H1437" s="2">
        <v>0</v>
      </c>
      <c r="I1437" s="2">
        <v>37.26</v>
      </c>
      <c r="J1437" s="2">
        <v>48.13</v>
      </c>
      <c r="K1437" s="2">
        <v>36.74</v>
      </c>
      <c r="L1437" s="2">
        <v>59.06</v>
      </c>
      <c r="M1437">
        <f t="shared" si="44"/>
        <v>116.92179480319314</v>
      </c>
      <c r="N1437">
        <f t="shared" si="45"/>
        <v>133.1035006904246</v>
      </c>
    </row>
    <row r="1438" spans="1:14" x14ac:dyDescent="0.15">
      <c r="A1438" s="2">
        <v>32</v>
      </c>
      <c r="B1438" s="2">
        <v>3</v>
      </c>
      <c r="C1438" s="2">
        <v>9</v>
      </c>
      <c r="D1438" s="2">
        <v>115401.5</v>
      </c>
      <c r="E1438" s="2">
        <v>5</v>
      </c>
      <c r="F1438" s="2">
        <v>13148.2998046875</v>
      </c>
      <c r="G1438" s="2" t="s">
        <v>180</v>
      </c>
      <c r="H1438" s="2">
        <v>0</v>
      </c>
      <c r="I1438" s="2">
        <v>-48.99</v>
      </c>
      <c r="J1438" s="2">
        <v>-10.43</v>
      </c>
      <c r="K1438" s="2">
        <v>-60</v>
      </c>
      <c r="L1438" s="2">
        <v>-11.5</v>
      </c>
      <c r="M1438">
        <f t="shared" si="44"/>
        <v>119.73863703917797</v>
      </c>
      <c r="N1438">
        <f t="shared" si="45"/>
        <v>109.80833029179573</v>
      </c>
    </row>
    <row r="1439" spans="1:14" x14ac:dyDescent="0.15">
      <c r="A1439" s="2">
        <v>32</v>
      </c>
      <c r="B1439" s="2">
        <v>3</v>
      </c>
      <c r="C1439" s="2">
        <v>10</v>
      </c>
      <c r="D1439" s="2">
        <v>134640.90014648438</v>
      </c>
      <c r="E1439" s="2">
        <v>6</v>
      </c>
      <c r="F1439" s="2">
        <v>19239.400146484371</v>
      </c>
      <c r="G1439" s="2" t="s">
        <v>139</v>
      </c>
      <c r="H1439" s="2">
        <v>0</v>
      </c>
      <c r="I1439" s="2">
        <v>-0.77</v>
      </c>
      <c r="J1439" s="2">
        <v>-8.83</v>
      </c>
      <c r="K1439" s="2">
        <v>-14.25</v>
      </c>
      <c r="L1439" s="2">
        <v>-12.89</v>
      </c>
      <c r="M1439">
        <f t="shared" si="44"/>
        <v>45.77111097624789</v>
      </c>
      <c r="N1439">
        <f t="shared" si="45"/>
        <v>420.33937425002244</v>
      </c>
    </row>
    <row r="1440" spans="1:14" x14ac:dyDescent="0.15">
      <c r="A1440" s="2">
        <v>32</v>
      </c>
      <c r="B1440" s="2">
        <v>3</v>
      </c>
      <c r="C1440" s="2">
        <v>11</v>
      </c>
      <c r="D1440" s="2">
        <v>143270.5</v>
      </c>
      <c r="E1440" s="2">
        <v>7</v>
      </c>
      <c r="F1440" s="2">
        <v>8629.599853515625</v>
      </c>
      <c r="G1440" s="2" t="s">
        <v>99</v>
      </c>
      <c r="H1440" s="2">
        <v>0</v>
      </c>
      <c r="I1440" s="2">
        <v>-36.06</v>
      </c>
      <c r="J1440" s="2">
        <v>-49.14</v>
      </c>
      <c r="K1440" s="2">
        <v>-38.950000000000003</v>
      </c>
      <c r="L1440" s="2">
        <v>-61.87</v>
      </c>
      <c r="M1440">
        <f t="shared" si="44"/>
        <v>54.855541196856315</v>
      </c>
      <c r="N1440">
        <f t="shared" si="45"/>
        <v>157.31500711199206</v>
      </c>
    </row>
    <row r="1441" spans="1:14" x14ac:dyDescent="0.15">
      <c r="A1441" s="2">
        <v>32</v>
      </c>
      <c r="B1441" s="2">
        <v>3</v>
      </c>
      <c r="C1441" s="2">
        <v>12</v>
      </c>
      <c r="D1441" s="2">
        <v>160975.30004882812</v>
      </c>
      <c r="E1441" s="2">
        <v>7</v>
      </c>
      <c r="F1441" s="2">
        <v>17704.800048828125</v>
      </c>
      <c r="G1441" s="2" t="s">
        <v>97</v>
      </c>
      <c r="H1441" s="2">
        <v>1</v>
      </c>
      <c r="I1441" s="2">
        <v>33.700000000000003</v>
      </c>
      <c r="J1441" s="2">
        <v>-49.5</v>
      </c>
      <c r="K1441" s="2">
        <v>32.200000000000003</v>
      </c>
      <c r="L1441" s="2">
        <v>-60.9</v>
      </c>
      <c r="M1441">
        <f t="shared" si="44"/>
        <v>71.156611779932305</v>
      </c>
      <c r="N1441">
        <f t="shared" si="45"/>
        <v>248.81454591435815</v>
      </c>
    </row>
    <row r="1442" spans="1:14" x14ac:dyDescent="0.15">
      <c r="A1442" s="2">
        <v>35</v>
      </c>
      <c r="B1442" s="2">
        <v>3</v>
      </c>
      <c r="C1442" s="2">
        <v>1</v>
      </c>
      <c r="D1442" s="2">
        <v>19579.89990234375</v>
      </c>
      <c r="E1442" s="2">
        <v>1</v>
      </c>
      <c r="F1442" s="2">
        <v>19579.89990234375</v>
      </c>
      <c r="G1442" s="2" t="s">
        <v>55</v>
      </c>
      <c r="H1442" s="2">
        <v>1</v>
      </c>
      <c r="I1442" s="2">
        <v>25.92</v>
      </c>
      <c r="J1442" s="2">
        <v>1.1100000000000001</v>
      </c>
      <c r="K1442" s="2">
        <v>26.49</v>
      </c>
      <c r="L1442" s="2">
        <v>16.95</v>
      </c>
      <c r="M1442">
        <f t="shared" si="44"/>
        <v>-1</v>
      </c>
      <c r="N1442">
        <f t="shared" si="45"/>
        <v>-1</v>
      </c>
    </row>
    <row r="1443" spans="1:14" x14ac:dyDescent="0.15">
      <c r="A1443" s="2">
        <v>35</v>
      </c>
      <c r="B1443" s="2">
        <v>3</v>
      </c>
      <c r="C1443" s="2">
        <v>2</v>
      </c>
      <c r="D1443" s="2">
        <v>41532.099853515625</v>
      </c>
      <c r="E1443" s="2">
        <v>2</v>
      </c>
      <c r="F1443" s="2">
        <v>21952.199951171875</v>
      </c>
      <c r="G1443" s="2" t="s">
        <v>133</v>
      </c>
      <c r="H1443" s="2">
        <v>0</v>
      </c>
      <c r="I1443" s="2">
        <v>-48.15</v>
      </c>
      <c r="J1443" s="2">
        <v>-10.98</v>
      </c>
      <c r="K1443" s="2">
        <v>-60</v>
      </c>
      <c r="L1443" s="2">
        <v>-11.5</v>
      </c>
      <c r="M1443">
        <f t="shared" si="44"/>
        <v>91.049012075914348</v>
      </c>
      <c r="N1443">
        <f t="shared" si="45"/>
        <v>241.10310975003978</v>
      </c>
    </row>
    <row r="1444" spans="1:14" x14ac:dyDescent="0.15">
      <c r="A1444" s="2">
        <v>35</v>
      </c>
      <c r="B1444" s="2">
        <v>3</v>
      </c>
      <c r="C1444" s="2">
        <v>3</v>
      </c>
      <c r="D1444" s="2">
        <v>58201</v>
      </c>
      <c r="E1444" s="2">
        <v>3</v>
      </c>
      <c r="F1444" s="2">
        <v>16668.900146484375</v>
      </c>
      <c r="G1444" s="2" t="s">
        <v>131</v>
      </c>
      <c r="H1444" s="2">
        <v>1</v>
      </c>
      <c r="I1444" s="2">
        <v>46.71</v>
      </c>
      <c r="J1444" s="2">
        <v>-29.75</v>
      </c>
      <c r="K1444" s="2">
        <v>35.4</v>
      </c>
      <c r="L1444" s="2">
        <v>-33.11</v>
      </c>
      <c r="M1444">
        <f t="shared" si="44"/>
        <v>97.81693156095217</v>
      </c>
      <c r="N1444">
        <f t="shared" si="45"/>
        <v>170.40914983207756</v>
      </c>
    </row>
    <row r="1445" spans="1:14" x14ac:dyDescent="0.15">
      <c r="A1445" s="2">
        <v>35</v>
      </c>
      <c r="B1445" s="2">
        <v>3</v>
      </c>
      <c r="C1445" s="2">
        <v>4</v>
      </c>
      <c r="D1445" s="2">
        <v>70147.89990234375</v>
      </c>
      <c r="E1445" s="2">
        <v>3</v>
      </c>
      <c r="F1445" s="2">
        <v>11946.89990234375</v>
      </c>
      <c r="G1445" s="2" t="s">
        <v>63</v>
      </c>
      <c r="H1445" s="2">
        <v>0</v>
      </c>
      <c r="I1445" s="2">
        <v>-10.050000000000001</v>
      </c>
      <c r="J1445" s="2">
        <v>0.27</v>
      </c>
      <c r="K1445" s="2">
        <v>-9.09</v>
      </c>
      <c r="L1445" s="2">
        <v>17.86</v>
      </c>
      <c r="M1445">
        <f t="shared" si="44"/>
        <v>67.655753635592589</v>
      </c>
      <c r="N1445">
        <f t="shared" si="45"/>
        <v>176.58364973202634</v>
      </c>
    </row>
    <row r="1446" spans="1:14" x14ac:dyDescent="0.15">
      <c r="A1446" s="2">
        <v>35</v>
      </c>
      <c r="B1446" s="2">
        <v>3</v>
      </c>
      <c r="C1446" s="2">
        <v>5</v>
      </c>
      <c r="D1446" s="2">
        <v>99726.199951171875</v>
      </c>
      <c r="E1446" s="2">
        <v>5</v>
      </c>
      <c r="F1446" s="2">
        <v>29578.300048828125</v>
      </c>
      <c r="G1446" s="2" t="s">
        <v>178</v>
      </c>
      <c r="H1446" s="2">
        <v>0</v>
      </c>
      <c r="I1446" s="2">
        <v>50.61</v>
      </c>
      <c r="J1446" s="2">
        <v>-32.36</v>
      </c>
      <c r="K1446" s="2">
        <v>62.34</v>
      </c>
      <c r="L1446" s="2">
        <v>-33.51</v>
      </c>
      <c r="M1446">
        <f t="shared" si="44"/>
        <v>87.983645071115347</v>
      </c>
      <c r="N1446">
        <f t="shared" si="45"/>
        <v>336.17952546658643</v>
      </c>
    </row>
    <row r="1447" spans="1:14" x14ac:dyDescent="0.15">
      <c r="A1447" s="2">
        <v>35</v>
      </c>
      <c r="B1447" s="2">
        <v>3</v>
      </c>
      <c r="C1447" s="2">
        <v>6</v>
      </c>
      <c r="D1447" s="2">
        <v>128447.39990234376</v>
      </c>
      <c r="E1447" s="2">
        <v>6</v>
      </c>
      <c r="F1447" s="2">
        <v>28721.199951171875</v>
      </c>
      <c r="G1447" s="2" t="s">
        <v>240</v>
      </c>
      <c r="H1447" s="2">
        <v>0</v>
      </c>
      <c r="I1447" s="2">
        <v>-35.97</v>
      </c>
      <c r="J1447" s="2">
        <v>-48.72</v>
      </c>
      <c r="K1447" s="2">
        <v>-38.950000000000003</v>
      </c>
      <c r="L1447" s="2">
        <v>-61.87</v>
      </c>
      <c r="M1447">
        <f t="shared" si="44"/>
        <v>105.18533025094327</v>
      </c>
      <c r="N1447">
        <f t="shared" si="45"/>
        <v>273.05328492719462</v>
      </c>
    </row>
    <row r="1448" spans="1:14" x14ac:dyDescent="0.15">
      <c r="A1448" s="2">
        <v>35</v>
      </c>
      <c r="B1448" s="2">
        <v>3</v>
      </c>
      <c r="C1448" s="2">
        <v>7</v>
      </c>
      <c r="D1448" s="2">
        <v>135274</v>
      </c>
      <c r="E1448" s="2">
        <v>6</v>
      </c>
      <c r="F1448" s="2">
        <v>6826.60009765625</v>
      </c>
      <c r="G1448" s="2" t="s">
        <v>201</v>
      </c>
      <c r="H1448" s="2">
        <v>0</v>
      </c>
      <c r="I1448" s="2">
        <v>-30.37</v>
      </c>
      <c r="J1448" s="2">
        <v>-46.08</v>
      </c>
      <c r="K1448" s="2">
        <v>-29.57</v>
      </c>
      <c r="L1448" s="2">
        <v>-37.24</v>
      </c>
      <c r="M1448">
        <f t="shared" si="44"/>
        <v>26.355669219353921</v>
      </c>
      <c r="N1448">
        <f t="shared" si="45"/>
        <v>259.01827955266759</v>
      </c>
    </row>
    <row r="1449" spans="1:14" x14ac:dyDescent="0.15">
      <c r="A1449" s="2">
        <v>35</v>
      </c>
      <c r="B1449" s="2">
        <v>3</v>
      </c>
      <c r="C1449" s="2">
        <v>8</v>
      </c>
      <c r="D1449" s="2">
        <v>142568.2998046875</v>
      </c>
      <c r="E1449" s="2">
        <v>7</v>
      </c>
      <c r="F1449" s="2">
        <v>7294.2998046875</v>
      </c>
      <c r="G1449" s="2" t="s">
        <v>14</v>
      </c>
      <c r="H1449" s="2">
        <v>1</v>
      </c>
      <c r="I1449" s="2">
        <v>30.77</v>
      </c>
      <c r="J1449" s="2">
        <v>-49.01</v>
      </c>
      <c r="K1449" s="2">
        <v>32.200000000000003</v>
      </c>
      <c r="L1449" s="2">
        <v>-60.9</v>
      </c>
      <c r="M1449">
        <f t="shared" si="44"/>
        <v>66.146265956590483</v>
      </c>
      <c r="N1449">
        <f t="shared" si="45"/>
        <v>110.27530729360441</v>
      </c>
    </row>
    <row r="1450" spans="1:14" x14ac:dyDescent="0.15">
      <c r="A1450" s="2">
        <v>35</v>
      </c>
      <c r="B1450" s="2">
        <v>3</v>
      </c>
      <c r="C1450" s="2">
        <v>9</v>
      </c>
      <c r="D1450" s="2">
        <v>163708.39990234375</v>
      </c>
      <c r="E1450" s="2">
        <v>7</v>
      </c>
      <c r="F1450" s="2">
        <v>21140.10009765625</v>
      </c>
      <c r="G1450" s="2" t="s">
        <v>95</v>
      </c>
      <c r="H1450" s="2">
        <v>1</v>
      </c>
      <c r="I1450" s="2">
        <v>46.55</v>
      </c>
      <c r="J1450" s="2">
        <v>31.05</v>
      </c>
      <c r="K1450" s="2">
        <v>35.06</v>
      </c>
      <c r="L1450" s="2">
        <v>26.66</v>
      </c>
      <c r="M1450">
        <f t="shared" si="44"/>
        <v>87.606696091109384</v>
      </c>
      <c r="N1450">
        <f t="shared" si="45"/>
        <v>241.30689822694521</v>
      </c>
    </row>
    <row r="1451" spans="1:14" x14ac:dyDescent="0.15">
      <c r="A1451" s="2">
        <v>35</v>
      </c>
      <c r="B1451" s="2">
        <v>3</v>
      </c>
      <c r="C1451" s="2">
        <v>10</v>
      </c>
      <c r="D1451" s="2">
        <v>175738.89990234375</v>
      </c>
      <c r="E1451" s="2">
        <v>8</v>
      </c>
      <c r="F1451" s="2">
        <v>12030.5</v>
      </c>
      <c r="G1451" s="2" t="s">
        <v>27</v>
      </c>
      <c r="H1451" s="2">
        <v>0</v>
      </c>
      <c r="I1451" s="2">
        <v>-29.35</v>
      </c>
      <c r="J1451" s="2">
        <v>50.81</v>
      </c>
      <c r="K1451" s="2">
        <v>-31.82</v>
      </c>
      <c r="L1451" s="2">
        <v>55.71</v>
      </c>
      <c r="M1451">
        <f t="shared" si="44"/>
        <v>72.916643504758227</v>
      </c>
      <c r="N1451">
        <f t="shared" si="45"/>
        <v>164.98976669455365</v>
      </c>
    </row>
    <row r="1452" spans="1:14" x14ac:dyDescent="0.15">
      <c r="A1452" s="2">
        <v>35</v>
      </c>
      <c r="B1452" s="2">
        <v>3</v>
      </c>
      <c r="C1452" s="2">
        <v>11</v>
      </c>
      <c r="D1452" s="2">
        <v>196212.5</v>
      </c>
      <c r="E1452" s="2">
        <v>8</v>
      </c>
      <c r="F1452" s="2">
        <v>20473.60009765625</v>
      </c>
      <c r="G1452" s="2" t="s">
        <v>221</v>
      </c>
      <c r="H1452" s="2">
        <v>0</v>
      </c>
      <c r="I1452" s="2">
        <v>2.61</v>
      </c>
      <c r="J1452" s="2">
        <v>-32.53</v>
      </c>
      <c r="K1452" s="2">
        <v>14.49</v>
      </c>
      <c r="L1452" s="2">
        <v>-33.74</v>
      </c>
      <c r="M1452">
        <f t="shared" si="44"/>
        <v>100.72695071330214</v>
      </c>
      <c r="N1452">
        <f t="shared" si="45"/>
        <v>203.25841249706843</v>
      </c>
    </row>
    <row r="1453" spans="1:14" x14ac:dyDescent="0.15">
      <c r="A1453" s="2">
        <v>35</v>
      </c>
      <c r="B1453" s="2">
        <v>3</v>
      </c>
      <c r="C1453" s="2">
        <v>12</v>
      </c>
      <c r="D1453" s="2">
        <v>213884</v>
      </c>
      <c r="E1453" s="2">
        <v>9</v>
      </c>
      <c r="F1453" s="2">
        <v>17671.5</v>
      </c>
      <c r="G1453" s="2" t="s">
        <v>45</v>
      </c>
      <c r="H1453" s="2">
        <v>1</v>
      </c>
      <c r="I1453" s="2">
        <v>37.28</v>
      </c>
      <c r="J1453" s="2">
        <v>48.17</v>
      </c>
      <c r="K1453" s="2">
        <v>36.74</v>
      </c>
      <c r="L1453" s="2">
        <v>59.06</v>
      </c>
      <c r="M1453">
        <f t="shared" si="44"/>
        <v>95.430092214143869</v>
      </c>
      <c r="N1453">
        <f t="shared" si="45"/>
        <v>185.17743816432019</v>
      </c>
    </row>
    <row r="1454" spans="1:14" x14ac:dyDescent="0.15">
      <c r="A1454" s="2">
        <v>36</v>
      </c>
      <c r="B1454" s="2">
        <v>3</v>
      </c>
      <c r="C1454" s="2">
        <v>1</v>
      </c>
      <c r="D1454" s="2">
        <v>14395.60009765625</v>
      </c>
      <c r="E1454" s="2">
        <v>1</v>
      </c>
      <c r="F1454" s="2">
        <v>14395.60009765625</v>
      </c>
      <c r="G1454" s="2" t="s">
        <v>249</v>
      </c>
      <c r="H1454" s="2">
        <v>1</v>
      </c>
      <c r="I1454" s="2">
        <v>-8.76</v>
      </c>
      <c r="J1454" s="2">
        <v>-49.74</v>
      </c>
      <c r="K1454" s="2">
        <v>-3.07</v>
      </c>
      <c r="L1454" s="2">
        <v>-58.51</v>
      </c>
      <c r="M1454">
        <f t="shared" si="44"/>
        <v>-1</v>
      </c>
      <c r="N1454">
        <f t="shared" si="45"/>
        <v>-1</v>
      </c>
    </row>
    <row r="1455" spans="1:14" x14ac:dyDescent="0.15">
      <c r="A1455" s="2">
        <v>36</v>
      </c>
      <c r="B1455" s="2">
        <v>3</v>
      </c>
      <c r="C1455" s="2">
        <v>2</v>
      </c>
      <c r="D1455" s="2">
        <v>22226.199951171875</v>
      </c>
      <c r="E1455" s="2">
        <v>1</v>
      </c>
      <c r="F1455" s="2">
        <v>7830.599853515625</v>
      </c>
      <c r="G1455" s="2" t="s">
        <v>54</v>
      </c>
      <c r="H1455" s="2">
        <v>1</v>
      </c>
      <c r="I1455" s="2">
        <v>49.83</v>
      </c>
      <c r="J1455" s="2">
        <v>-35.47</v>
      </c>
      <c r="K1455" s="2">
        <v>62.34</v>
      </c>
      <c r="L1455" s="2">
        <v>-33.51</v>
      </c>
      <c r="M1455">
        <f t="shared" si="44"/>
        <v>70.024767761128629</v>
      </c>
      <c r="N1455">
        <f t="shared" si="45"/>
        <v>111.82614528944515</v>
      </c>
    </row>
    <row r="1456" spans="1:14" x14ac:dyDescent="0.15">
      <c r="A1456" s="2">
        <v>36</v>
      </c>
      <c r="B1456" s="2">
        <v>3</v>
      </c>
      <c r="C1456" s="2">
        <v>3</v>
      </c>
      <c r="D1456" s="2">
        <v>54367.10009765625</v>
      </c>
      <c r="E1456" s="2">
        <v>3</v>
      </c>
      <c r="F1456" s="2">
        <v>32140.900146484371</v>
      </c>
      <c r="G1456" s="2" t="s">
        <v>28</v>
      </c>
      <c r="H1456" s="2">
        <v>1</v>
      </c>
      <c r="I1456" s="2">
        <v>-2.4500000000000002</v>
      </c>
      <c r="J1456" s="2">
        <v>-9.66</v>
      </c>
      <c r="K1456" s="2">
        <v>-14.25</v>
      </c>
      <c r="L1456" s="2">
        <v>-12.89</v>
      </c>
      <c r="M1456">
        <f t="shared" si="44"/>
        <v>79.317163968462722</v>
      </c>
      <c r="N1456">
        <f t="shared" si="45"/>
        <v>405.21998692822535</v>
      </c>
    </row>
    <row r="1457" spans="1:14" x14ac:dyDescent="0.15">
      <c r="A1457" s="2">
        <v>36</v>
      </c>
      <c r="B1457" s="2">
        <v>3</v>
      </c>
      <c r="C1457" s="2">
        <v>4</v>
      </c>
      <c r="D1457" s="2">
        <v>72560.400146484375</v>
      </c>
      <c r="E1457" s="2">
        <v>3</v>
      </c>
      <c r="F1457" s="2">
        <v>18193.300048828125</v>
      </c>
      <c r="G1457" s="2" t="s">
        <v>211</v>
      </c>
      <c r="H1457" s="2">
        <v>1</v>
      </c>
      <c r="I1457" s="2">
        <v>46.06</v>
      </c>
      <c r="J1457" s="2">
        <v>31.82</v>
      </c>
      <c r="K1457" s="2">
        <v>35.06</v>
      </c>
      <c r="L1457" s="2">
        <v>26.66</v>
      </c>
      <c r="M1457">
        <f t="shared" si="44"/>
        <v>63.211380304498967</v>
      </c>
      <c r="N1457">
        <f t="shared" si="45"/>
        <v>287.8168450236048</v>
      </c>
    </row>
    <row r="1458" spans="1:14" x14ac:dyDescent="0.15">
      <c r="A1458" s="2">
        <v>36</v>
      </c>
      <c r="B1458" s="2">
        <v>3</v>
      </c>
      <c r="C1458" s="2">
        <v>5</v>
      </c>
      <c r="D1458" s="2">
        <v>94050.600097656235</v>
      </c>
      <c r="E1458" s="2">
        <v>4</v>
      </c>
      <c r="F1458" s="2">
        <v>21490.199951171875</v>
      </c>
      <c r="G1458" s="2" t="s">
        <v>186</v>
      </c>
      <c r="H1458" s="2">
        <v>1</v>
      </c>
      <c r="I1458" s="2">
        <v>-48.71</v>
      </c>
      <c r="J1458" s="2">
        <v>-10.199999999999999</v>
      </c>
      <c r="K1458" s="2">
        <v>-60</v>
      </c>
      <c r="L1458" s="2">
        <v>-11.5</v>
      </c>
      <c r="M1458">
        <f t="shared" si="44"/>
        <v>102.43334027551771</v>
      </c>
      <c r="N1458">
        <f t="shared" si="45"/>
        <v>209.79692640471458</v>
      </c>
    </row>
    <row r="1459" spans="1:14" x14ac:dyDescent="0.15">
      <c r="A1459" s="2">
        <v>36</v>
      </c>
      <c r="B1459" s="2">
        <v>3</v>
      </c>
      <c r="C1459" s="2">
        <v>6</v>
      </c>
      <c r="D1459" s="2">
        <v>107655.40014648438</v>
      </c>
      <c r="E1459" s="2">
        <v>5</v>
      </c>
      <c r="F1459" s="2">
        <v>13604.800048828123</v>
      </c>
      <c r="G1459" s="2" t="s">
        <v>96</v>
      </c>
      <c r="H1459" s="2">
        <v>1</v>
      </c>
      <c r="I1459" s="2">
        <v>30.8</v>
      </c>
      <c r="J1459" s="2">
        <v>-48.69</v>
      </c>
      <c r="K1459" s="2">
        <v>32.200000000000003</v>
      </c>
      <c r="L1459" s="2">
        <v>-60.9</v>
      </c>
      <c r="M1459">
        <f t="shared" si="44"/>
        <v>104.60019120441416</v>
      </c>
      <c r="N1459">
        <f t="shared" si="45"/>
        <v>130.06477227408735</v>
      </c>
    </row>
    <row r="1460" spans="1:14" x14ac:dyDescent="0.15">
      <c r="A1460" s="2">
        <v>36</v>
      </c>
      <c r="B1460" s="2">
        <v>3</v>
      </c>
      <c r="C1460" s="2">
        <v>7</v>
      </c>
      <c r="D1460" s="2">
        <v>140351.5</v>
      </c>
      <c r="E1460" s="2">
        <v>7</v>
      </c>
      <c r="F1460" s="2">
        <v>32696.099853515625</v>
      </c>
      <c r="G1460" s="2" t="s">
        <v>160</v>
      </c>
      <c r="H1460" s="2">
        <v>0</v>
      </c>
      <c r="I1460" s="2">
        <v>-10.25</v>
      </c>
      <c r="J1460" s="2">
        <v>3.13</v>
      </c>
      <c r="K1460" s="2">
        <v>-9.09</v>
      </c>
      <c r="L1460" s="2">
        <v>17.86</v>
      </c>
      <c r="M1460">
        <f t="shared" si="44"/>
        <v>88.926945860071001</v>
      </c>
      <c r="N1460">
        <f t="shared" si="45"/>
        <v>367.6737071906623</v>
      </c>
    </row>
    <row r="1461" spans="1:14" x14ac:dyDescent="0.15">
      <c r="A1461" s="2">
        <v>36</v>
      </c>
      <c r="B1461" s="2">
        <v>3</v>
      </c>
      <c r="C1461" s="2">
        <v>8</v>
      </c>
      <c r="D1461" s="2">
        <v>155488.69995117188</v>
      </c>
      <c r="E1461" s="2">
        <v>7</v>
      </c>
      <c r="F1461" s="2">
        <v>15137.199951171877</v>
      </c>
      <c r="G1461" s="2" t="s">
        <v>227</v>
      </c>
      <c r="H1461" s="2">
        <v>1</v>
      </c>
      <c r="I1461" s="2">
        <v>-28.46</v>
      </c>
      <c r="J1461" s="2">
        <v>-46.08</v>
      </c>
      <c r="K1461" s="2">
        <v>-29.57</v>
      </c>
      <c r="L1461" s="2">
        <v>-37.24</v>
      </c>
      <c r="M1461">
        <f t="shared" si="44"/>
        <v>58.782994139461799</v>
      </c>
      <c r="N1461">
        <f t="shared" si="45"/>
        <v>257.50984911144695</v>
      </c>
    </row>
    <row r="1462" spans="1:14" x14ac:dyDescent="0.15">
      <c r="A1462" s="2">
        <v>36</v>
      </c>
      <c r="B1462" s="2">
        <v>3</v>
      </c>
      <c r="C1462" s="2">
        <v>9</v>
      </c>
      <c r="D1462" s="2">
        <v>170330.60009765625</v>
      </c>
      <c r="E1462" s="2">
        <v>8</v>
      </c>
      <c r="F1462" s="2">
        <v>14841.900146484377</v>
      </c>
      <c r="G1462" s="2" t="s">
        <v>246</v>
      </c>
      <c r="H1462" s="2">
        <v>0</v>
      </c>
      <c r="I1462" s="2">
        <v>-30.54</v>
      </c>
      <c r="J1462" s="2">
        <v>49.81</v>
      </c>
      <c r="K1462" s="2">
        <v>-31.82</v>
      </c>
      <c r="L1462" s="2">
        <v>55.71</v>
      </c>
      <c r="M1462">
        <f t="shared" si="44"/>
        <v>92.977228394913993</v>
      </c>
      <c r="N1462">
        <f t="shared" si="45"/>
        <v>159.62941036964975</v>
      </c>
    </row>
    <row r="1463" spans="1:14" x14ac:dyDescent="0.15">
      <c r="A1463" s="2">
        <v>36</v>
      </c>
      <c r="B1463" s="2">
        <v>3</v>
      </c>
      <c r="C1463" s="2">
        <v>10</v>
      </c>
      <c r="D1463" s="2">
        <v>180028.30004882812</v>
      </c>
      <c r="E1463" s="2">
        <v>8</v>
      </c>
      <c r="F1463" s="2">
        <v>9697.6999511718768</v>
      </c>
      <c r="G1463" s="2" t="s">
        <v>98</v>
      </c>
      <c r="H1463" s="2">
        <v>1</v>
      </c>
      <c r="I1463" s="2">
        <v>35.32</v>
      </c>
      <c r="J1463" s="2">
        <v>49.75</v>
      </c>
      <c r="K1463" s="2">
        <v>36.74</v>
      </c>
      <c r="L1463" s="2">
        <v>59.06</v>
      </c>
      <c r="M1463">
        <f t="shared" si="44"/>
        <v>68.641795576747555</v>
      </c>
      <c r="N1463">
        <f t="shared" si="45"/>
        <v>141.27981166123485</v>
      </c>
    </row>
    <row r="1464" spans="1:14" x14ac:dyDescent="0.15">
      <c r="A1464" s="2">
        <v>36</v>
      </c>
      <c r="B1464" s="2">
        <v>3</v>
      </c>
      <c r="C1464" s="2">
        <v>11</v>
      </c>
      <c r="D1464" s="2">
        <v>199052.80004882807</v>
      </c>
      <c r="E1464" s="2">
        <v>9</v>
      </c>
      <c r="F1464" s="2">
        <v>19024.5</v>
      </c>
      <c r="G1464" s="2" t="s">
        <v>103</v>
      </c>
      <c r="H1464" s="2">
        <v>0</v>
      </c>
      <c r="I1464" s="2">
        <v>0.98</v>
      </c>
      <c r="J1464" s="2">
        <v>-34.03</v>
      </c>
      <c r="K1464" s="2">
        <v>14.49</v>
      </c>
      <c r="L1464" s="2">
        <v>-33.74</v>
      </c>
      <c r="M1464">
        <f t="shared" si="44"/>
        <v>95.430092214143869</v>
      </c>
      <c r="N1464">
        <f t="shared" si="45"/>
        <v>199.35535593227002</v>
      </c>
    </row>
    <row r="1465" spans="1:14" x14ac:dyDescent="0.15">
      <c r="A1465" s="2">
        <v>36</v>
      </c>
      <c r="B1465" s="2">
        <v>3</v>
      </c>
      <c r="C1465" s="2">
        <v>12</v>
      </c>
      <c r="D1465" s="2">
        <v>211673.69995117188</v>
      </c>
      <c r="E1465" s="2">
        <v>9</v>
      </c>
      <c r="F1465" s="2">
        <v>12620.89990234375</v>
      </c>
      <c r="G1465" s="2" t="s">
        <v>122</v>
      </c>
      <c r="H1465" s="2">
        <v>1</v>
      </c>
      <c r="I1465" s="2">
        <v>45.15</v>
      </c>
      <c r="J1465" s="2">
        <v>-28.89</v>
      </c>
      <c r="K1465" s="2">
        <v>35.4</v>
      </c>
      <c r="L1465" s="2">
        <v>-33.11</v>
      </c>
      <c r="M1465">
        <f t="shared" si="44"/>
        <v>20.919488521472026</v>
      </c>
      <c r="N1465">
        <f t="shared" si="45"/>
        <v>603.30824481628702</v>
      </c>
    </row>
    <row r="1466" spans="1:14" x14ac:dyDescent="0.15">
      <c r="A1466" s="2">
        <v>37</v>
      </c>
      <c r="B1466" s="2">
        <v>3</v>
      </c>
      <c r="C1466" s="2">
        <v>1</v>
      </c>
      <c r="D1466" s="2">
        <v>7366.39990234375</v>
      </c>
      <c r="E1466" s="2">
        <v>1</v>
      </c>
      <c r="F1466" s="2">
        <v>7366.39990234375</v>
      </c>
      <c r="G1466" s="2" t="s">
        <v>228</v>
      </c>
      <c r="H1466" s="2">
        <v>1</v>
      </c>
      <c r="I1466" s="2">
        <v>-6.71</v>
      </c>
      <c r="J1466" s="2">
        <v>-49.73</v>
      </c>
      <c r="K1466" s="2">
        <v>-3.07</v>
      </c>
      <c r="L1466" s="2">
        <v>-58.51</v>
      </c>
      <c r="M1466">
        <f t="shared" si="44"/>
        <v>-1</v>
      </c>
      <c r="N1466">
        <f t="shared" si="45"/>
        <v>-1</v>
      </c>
    </row>
    <row r="1467" spans="1:14" x14ac:dyDescent="0.15">
      <c r="A1467" s="2">
        <v>37</v>
      </c>
      <c r="B1467" s="2">
        <v>3</v>
      </c>
      <c r="C1467" s="2">
        <v>2</v>
      </c>
      <c r="D1467" s="2">
        <v>51945.39990234375</v>
      </c>
      <c r="E1467" s="2">
        <v>3</v>
      </c>
      <c r="F1467" s="2">
        <v>44579</v>
      </c>
      <c r="G1467" s="2" t="s">
        <v>162</v>
      </c>
      <c r="H1467" s="2">
        <v>0</v>
      </c>
      <c r="I1467" s="2">
        <v>38.18</v>
      </c>
      <c r="J1467" s="2">
        <v>48.68</v>
      </c>
      <c r="K1467" s="2">
        <v>36.74</v>
      </c>
      <c r="L1467" s="2">
        <v>59.06</v>
      </c>
      <c r="M1467">
        <f t="shared" si="44"/>
        <v>124.12711629615826</v>
      </c>
      <c r="N1467">
        <f t="shared" si="45"/>
        <v>359.13989892134248</v>
      </c>
    </row>
    <row r="1468" spans="1:14" x14ac:dyDescent="0.15">
      <c r="A1468" s="2">
        <v>37</v>
      </c>
      <c r="B1468" s="2">
        <v>3</v>
      </c>
      <c r="C1468" s="2">
        <v>3</v>
      </c>
      <c r="D1468" s="2">
        <v>110235.39990234376</v>
      </c>
      <c r="E1468" s="2">
        <v>5</v>
      </c>
      <c r="F1468" s="2">
        <v>58290</v>
      </c>
      <c r="G1468" s="2" t="s">
        <v>127</v>
      </c>
      <c r="H1468" s="2">
        <v>1</v>
      </c>
      <c r="I1468" s="2">
        <v>8.99</v>
      </c>
      <c r="J1468" s="2">
        <v>-48.45</v>
      </c>
      <c r="K1468" s="2">
        <v>14.55</v>
      </c>
      <c r="L1468" s="2">
        <v>-58.79</v>
      </c>
      <c r="M1468">
        <f t="shared" si="44"/>
        <v>119.92088475324054</v>
      </c>
      <c r="N1468">
        <f t="shared" si="45"/>
        <v>486.07046320532476</v>
      </c>
    </row>
    <row r="1469" spans="1:14" x14ac:dyDescent="0.15">
      <c r="A1469" s="2">
        <v>37</v>
      </c>
      <c r="B1469" s="2">
        <v>3</v>
      </c>
      <c r="C1469" s="2">
        <v>4</v>
      </c>
      <c r="D1469" s="2">
        <v>156966</v>
      </c>
      <c r="E1469" s="2">
        <v>7</v>
      </c>
      <c r="F1469" s="2">
        <v>46730.60009765625</v>
      </c>
      <c r="G1469" s="2" t="s">
        <v>54</v>
      </c>
      <c r="H1469" s="2">
        <v>0</v>
      </c>
      <c r="I1469" s="2">
        <v>-30.75</v>
      </c>
      <c r="J1469" s="2">
        <v>49.25</v>
      </c>
      <c r="K1469" s="2">
        <v>-31.82</v>
      </c>
      <c r="L1469" s="2">
        <v>55.71</v>
      </c>
      <c r="M1469">
        <f t="shared" si="44"/>
        <v>123.53310042251834</v>
      </c>
      <c r="N1469">
        <f t="shared" si="45"/>
        <v>378.28403834943271</v>
      </c>
    </row>
    <row r="1470" spans="1:14" x14ac:dyDescent="0.15">
      <c r="A1470" s="2">
        <v>37</v>
      </c>
      <c r="B1470" s="2">
        <v>3</v>
      </c>
      <c r="C1470" s="2">
        <v>5</v>
      </c>
      <c r="D1470" s="2">
        <v>217277.80004882807</v>
      </c>
      <c r="E1470" s="2">
        <v>9</v>
      </c>
      <c r="F1470" s="2">
        <v>60311.800048828125</v>
      </c>
      <c r="G1470" s="2" t="s">
        <v>147</v>
      </c>
      <c r="H1470" s="2">
        <v>1</v>
      </c>
      <c r="I1470" s="2">
        <v>49.13</v>
      </c>
      <c r="J1470" s="2">
        <v>-10.26</v>
      </c>
      <c r="K1470" s="2">
        <v>59.29</v>
      </c>
      <c r="L1470" s="2">
        <v>-9.16</v>
      </c>
      <c r="M1470">
        <f t="shared" si="44"/>
        <v>111.84430696284903</v>
      </c>
      <c r="N1470">
        <f t="shared" si="45"/>
        <v>539.24783197826696</v>
      </c>
    </row>
    <row r="1471" spans="1:14" x14ac:dyDescent="0.15">
      <c r="A1471" s="2">
        <v>37</v>
      </c>
      <c r="B1471" s="2">
        <v>3</v>
      </c>
      <c r="C1471" s="2">
        <v>6</v>
      </c>
      <c r="D1471" s="2">
        <v>254269.10009765625</v>
      </c>
      <c r="E1471" s="2">
        <v>9</v>
      </c>
      <c r="F1471" s="2">
        <v>36991.300048828125</v>
      </c>
      <c r="G1471" s="2" t="s">
        <v>164</v>
      </c>
      <c r="H1471" s="2">
        <v>0</v>
      </c>
      <c r="I1471" s="2">
        <v>-29.97</v>
      </c>
      <c r="J1471" s="2">
        <v>-46.38</v>
      </c>
      <c r="K1471" s="2">
        <v>-29.57</v>
      </c>
      <c r="L1471" s="2">
        <v>-37.24</v>
      </c>
      <c r="M1471">
        <f t="shared" si="44"/>
        <v>93.191126186992719</v>
      </c>
      <c r="N1471">
        <f t="shared" si="45"/>
        <v>396.94015473751443</v>
      </c>
    </row>
    <row r="1472" spans="1:14" x14ac:dyDescent="0.15">
      <c r="A1472" s="2">
        <v>37</v>
      </c>
      <c r="B1472" s="2">
        <v>3</v>
      </c>
      <c r="C1472" s="2">
        <v>7</v>
      </c>
      <c r="D1472" s="2">
        <v>276207</v>
      </c>
      <c r="E1472" s="2">
        <v>10</v>
      </c>
      <c r="F1472" s="2">
        <v>21937.89990234375</v>
      </c>
      <c r="G1472" s="2" t="s">
        <v>89</v>
      </c>
      <c r="H1472" s="2">
        <v>0</v>
      </c>
      <c r="I1472" s="2">
        <v>-1.5</v>
      </c>
      <c r="J1472" s="2">
        <v>-10.85</v>
      </c>
      <c r="K1472" s="2">
        <v>-14.25</v>
      </c>
      <c r="L1472" s="2">
        <v>-12.89</v>
      </c>
      <c r="M1472">
        <f t="shared" si="44"/>
        <v>28.76847058847585</v>
      </c>
      <c r="N1472">
        <f t="shared" si="45"/>
        <v>762.56747243044936</v>
      </c>
    </row>
    <row r="1473" spans="1:14" x14ac:dyDescent="0.15">
      <c r="A1473" s="2">
        <v>37</v>
      </c>
      <c r="B1473" s="2">
        <v>3</v>
      </c>
      <c r="C1473" s="2">
        <v>8</v>
      </c>
      <c r="D1473" s="2">
        <v>317148</v>
      </c>
      <c r="E1473" s="2">
        <v>10</v>
      </c>
      <c r="F1473" s="2">
        <v>40941</v>
      </c>
      <c r="G1473" s="2" t="s">
        <v>229</v>
      </c>
      <c r="H1473" s="2">
        <v>0</v>
      </c>
      <c r="I1473" s="2">
        <v>49.54</v>
      </c>
      <c r="J1473" s="2">
        <v>27.85</v>
      </c>
      <c r="K1473" s="2">
        <v>58.31</v>
      </c>
      <c r="L1473" s="2">
        <v>27.93</v>
      </c>
      <c r="M1473">
        <f t="shared" si="44"/>
        <v>83.253984889613548</v>
      </c>
      <c r="N1473">
        <f t="shared" si="45"/>
        <v>491.76024492141329</v>
      </c>
    </row>
    <row r="1474" spans="1:14" x14ac:dyDescent="0.15">
      <c r="A1474" s="2">
        <v>37</v>
      </c>
      <c r="B1474" s="2">
        <v>3</v>
      </c>
      <c r="C1474" s="2">
        <v>9</v>
      </c>
      <c r="D1474" s="2">
        <v>337246.5</v>
      </c>
      <c r="E1474" s="2">
        <v>10</v>
      </c>
      <c r="F1474" s="2">
        <v>20098.5</v>
      </c>
      <c r="G1474" s="2" t="s">
        <v>196</v>
      </c>
      <c r="H1474" s="2">
        <v>0</v>
      </c>
      <c r="I1474" s="2">
        <v>-10.57</v>
      </c>
      <c r="J1474" s="2">
        <v>0.27</v>
      </c>
      <c r="K1474" s="2">
        <v>-9.09</v>
      </c>
      <c r="L1474" s="2">
        <v>17.86</v>
      </c>
      <c r="M1474">
        <f t="shared" si="44"/>
        <v>68.148110025150373</v>
      </c>
      <c r="N1474">
        <f t="shared" si="45"/>
        <v>294.92380628872257</v>
      </c>
    </row>
    <row r="1475" spans="1:14" x14ac:dyDescent="0.15">
      <c r="A1475" s="2">
        <v>37</v>
      </c>
      <c r="B1475" s="2">
        <v>3</v>
      </c>
      <c r="C1475" s="2">
        <v>10</v>
      </c>
      <c r="D1475" s="2">
        <v>391552.30004882812</v>
      </c>
      <c r="E1475" s="2">
        <v>10</v>
      </c>
      <c r="F1475" s="2">
        <v>54305.800048828125</v>
      </c>
      <c r="G1475" s="2" t="s">
        <v>31</v>
      </c>
      <c r="H1475" s="2">
        <v>0</v>
      </c>
      <c r="I1475" s="2">
        <v>31.3</v>
      </c>
      <c r="J1475" s="2">
        <v>-50.04</v>
      </c>
      <c r="K1475" s="2">
        <v>32.200000000000003</v>
      </c>
      <c r="L1475" s="2">
        <v>-60.9</v>
      </c>
      <c r="M1475">
        <f t="shared" ref="M1475:M1538" si="46">IF(C1475&gt;1, SQRT((L1475-L1474)^2 + (K1475-K1474)^2), -1)</f>
        <v>88.926945860071001</v>
      </c>
      <c r="N1475">
        <f t="shared" ref="N1475:N1538" si="47">IF(M1475&gt;=0, F1475/M1475, -1)</f>
        <v>610.6787939651025</v>
      </c>
    </row>
    <row r="1476" spans="1:14" x14ac:dyDescent="0.15">
      <c r="A1476" s="2">
        <v>37</v>
      </c>
      <c r="B1476" s="2">
        <v>3</v>
      </c>
      <c r="C1476" s="2">
        <v>11</v>
      </c>
      <c r="D1476" s="2">
        <v>430348.89990234375</v>
      </c>
      <c r="E1476" s="2">
        <v>10</v>
      </c>
      <c r="F1476" s="2">
        <v>38796.599853515625</v>
      </c>
      <c r="G1476" s="2" t="s">
        <v>126</v>
      </c>
      <c r="H1476" s="2">
        <v>1</v>
      </c>
      <c r="I1476" s="2">
        <v>27.09</v>
      </c>
      <c r="J1476" s="2">
        <v>1.44</v>
      </c>
      <c r="K1476" s="2">
        <v>26.49</v>
      </c>
      <c r="L1476" s="2">
        <v>16.95</v>
      </c>
      <c r="M1476">
        <f t="shared" si="46"/>
        <v>78.059122464962414</v>
      </c>
      <c r="N1476">
        <f t="shared" si="47"/>
        <v>497.0155777875911</v>
      </c>
    </row>
    <row r="1477" spans="1:14" x14ac:dyDescent="0.15">
      <c r="A1477" s="2">
        <v>37</v>
      </c>
      <c r="B1477" s="2">
        <v>3</v>
      </c>
      <c r="C1477" s="2">
        <v>12</v>
      </c>
      <c r="D1477" s="2">
        <v>476477.60009765625</v>
      </c>
      <c r="E1477" s="2">
        <v>10</v>
      </c>
      <c r="F1477" s="2">
        <v>46128.7001953125</v>
      </c>
      <c r="G1477" s="2" t="s">
        <v>124</v>
      </c>
      <c r="H1477" s="2">
        <v>1</v>
      </c>
      <c r="I1477" s="2">
        <v>1.51</v>
      </c>
      <c r="J1477" s="2">
        <v>-31.93</v>
      </c>
      <c r="K1477" s="2">
        <v>14.49</v>
      </c>
      <c r="L1477" s="2">
        <v>-33.74</v>
      </c>
      <c r="M1477">
        <f t="shared" si="46"/>
        <v>52.091036656991193</v>
      </c>
      <c r="N1477">
        <f t="shared" si="47"/>
        <v>885.54006899614114</v>
      </c>
    </row>
    <row r="1478" spans="1:14" x14ac:dyDescent="0.15">
      <c r="A1478" s="2">
        <v>38</v>
      </c>
      <c r="B1478" s="2">
        <v>3</v>
      </c>
      <c r="C1478" s="2">
        <v>1</v>
      </c>
      <c r="D1478" s="2">
        <v>13116.10009765625</v>
      </c>
      <c r="E1478" s="2">
        <v>1</v>
      </c>
      <c r="F1478" s="2">
        <v>13116.10009765625</v>
      </c>
      <c r="G1478" s="2" t="s">
        <v>46</v>
      </c>
      <c r="H1478" s="2">
        <v>0</v>
      </c>
      <c r="I1478" s="2">
        <v>-31.67</v>
      </c>
      <c r="J1478" s="2">
        <v>50.08</v>
      </c>
      <c r="K1478" s="2">
        <v>-31.82</v>
      </c>
      <c r="L1478" s="2">
        <v>55.71</v>
      </c>
      <c r="M1478">
        <f t="shared" si="46"/>
        <v>-1</v>
      </c>
      <c r="N1478">
        <f t="shared" si="47"/>
        <v>-1</v>
      </c>
    </row>
    <row r="1479" spans="1:14" x14ac:dyDescent="0.15">
      <c r="A1479" s="2">
        <v>38</v>
      </c>
      <c r="B1479" s="2">
        <v>3</v>
      </c>
      <c r="C1479" s="2">
        <v>2</v>
      </c>
      <c r="D1479" s="2">
        <v>37452</v>
      </c>
      <c r="E1479" s="2">
        <v>2</v>
      </c>
      <c r="F1479" s="2">
        <v>24335.89990234375</v>
      </c>
      <c r="G1479" s="2" t="s">
        <v>209</v>
      </c>
      <c r="H1479" s="2">
        <v>0</v>
      </c>
      <c r="I1479" s="2">
        <v>-36.22</v>
      </c>
      <c r="J1479" s="2">
        <v>-48.5</v>
      </c>
      <c r="K1479" s="2">
        <v>-38.950000000000003</v>
      </c>
      <c r="L1479" s="2">
        <v>-61.87</v>
      </c>
      <c r="M1479">
        <f t="shared" si="46"/>
        <v>117.79598168019145</v>
      </c>
      <c r="N1479">
        <f t="shared" si="47"/>
        <v>206.5936337999556</v>
      </c>
    </row>
    <row r="1480" spans="1:14" x14ac:dyDescent="0.15">
      <c r="A1480" s="2">
        <v>38</v>
      </c>
      <c r="B1480" s="2">
        <v>3</v>
      </c>
      <c r="C1480" s="2">
        <v>3</v>
      </c>
      <c r="D1480" s="2">
        <v>66451.800048828125</v>
      </c>
      <c r="E1480" s="2">
        <v>3</v>
      </c>
      <c r="F1480" s="2">
        <v>28999.800048828125</v>
      </c>
      <c r="G1480" s="2" t="s">
        <v>219</v>
      </c>
      <c r="H1480" s="2">
        <v>0</v>
      </c>
      <c r="I1480" s="2">
        <v>30.76</v>
      </c>
      <c r="J1480" s="2">
        <v>-50.19</v>
      </c>
      <c r="K1480" s="2">
        <v>32.200000000000003</v>
      </c>
      <c r="L1480" s="2">
        <v>-60.9</v>
      </c>
      <c r="M1480">
        <f t="shared" si="46"/>
        <v>71.156611779932305</v>
      </c>
      <c r="N1480">
        <f t="shared" si="47"/>
        <v>407.54891672633988</v>
      </c>
    </row>
    <row r="1481" spans="1:14" x14ac:dyDescent="0.15">
      <c r="A1481" s="2">
        <v>38</v>
      </c>
      <c r="B1481" s="2">
        <v>3</v>
      </c>
      <c r="C1481" s="2">
        <v>4</v>
      </c>
      <c r="D1481" s="2">
        <v>75834.800048828125</v>
      </c>
      <c r="E1481" s="2">
        <v>4</v>
      </c>
      <c r="F1481" s="2">
        <v>9383</v>
      </c>
      <c r="G1481" s="2" t="s">
        <v>140</v>
      </c>
      <c r="H1481" s="2">
        <v>0</v>
      </c>
      <c r="I1481" s="2">
        <v>38.369999999999997</v>
      </c>
      <c r="J1481" s="2">
        <v>48.84</v>
      </c>
      <c r="K1481" s="2">
        <v>36.74</v>
      </c>
      <c r="L1481" s="2">
        <v>59.06</v>
      </c>
      <c r="M1481">
        <f t="shared" si="46"/>
        <v>120.04587956277383</v>
      </c>
      <c r="N1481">
        <f t="shared" si="47"/>
        <v>78.161783096382621</v>
      </c>
    </row>
    <row r="1482" spans="1:14" x14ac:dyDescent="0.15">
      <c r="A1482" s="2">
        <v>38</v>
      </c>
      <c r="B1482" s="2">
        <v>3</v>
      </c>
      <c r="C1482" s="2">
        <v>5</v>
      </c>
      <c r="D1482" s="2">
        <v>97034.600097656235</v>
      </c>
      <c r="E1482" s="2">
        <v>5</v>
      </c>
      <c r="F1482" s="2">
        <v>21199.800048828125</v>
      </c>
      <c r="G1482" s="2" t="s">
        <v>76</v>
      </c>
      <c r="H1482" s="2">
        <v>0</v>
      </c>
      <c r="I1482" s="2">
        <v>-28.35</v>
      </c>
      <c r="J1482" s="2">
        <v>-46.64</v>
      </c>
      <c r="K1482" s="2">
        <v>-29.57</v>
      </c>
      <c r="L1482" s="2">
        <v>-37.24</v>
      </c>
      <c r="M1482">
        <f t="shared" si="46"/>
        <v>116.92179480319314</v>
      </c>
      <c r="N1482">
        <f t="shared" si="47"/>
        <v>181.31606758613628</v>
      </c>
    </row>
    <row r="1483" spans="1:14" x14ac:dyDescent="0.15">
      <c r="A1483" s="2">
        <v>38</v>
      </c>
      <c r="B1483" s="2">
        <v>3</v>
      </c>
      <c r="C1483" s="2">
        <v>6</v>
      </c>
      <c r="D1483" s="2">
        <v>113790.5</v>
      </c>
      <c r="E1483" s="2">
        <v>5</v>
      </c>
      <c r="F1483" s="2">
        <v>16755.89990234375</v>
      </c>
      <c r="G1483" s="2" t="s">
        <v>70</v>
      </c>
      <c r="H1483" s="2">
        <v>0</v>
      </c>
      <c r="I1483" s="2">
        <v>48.01</v>
      </c>
      <c r="J1483" s="2">
        <v>26.82</v>
      </c>
      <c r="K1483" s="2">
        <v>58.31</v>
      </c>
      <c r="L1483" s="2">
        <v>27.93</v>
      </c>
      <c r="M1483">
        <f t="shared" si="46"/>
        <v>109.40760165546085</v>
      </c>
      <c r="N1483">
        <f t="shared" si="47"/>
        <v>153.15114899520708</v>
      </c>
    </row>
    <row r="1484" spans="1:14" x14ac:dyDescent="0.15">
      <c r="A1484" s="2">
        <v>38</v>
      </c>
      <c r="B1484" s="2">
        <v>3</v>
      </c>
      <c r="C1484" s="2">
        <v>7</v>
      </c>
      <c r="D1484" s="2">
        <v>122282</v>
      </c>
      <c r="E1484" s="2">
        <v>6</v>
      </c>
      <c r="F1484" s="2">
        <v>8491.5</v>
      </c>
      <c r="G1484" s="2" t="s">
        <v>208</v>
      </c>
      <c r="H1484" s="2">
        <v>0</v>
      </c>
      <c r="I1484" s="2">
        <v>2.59</v>
      </c>
      <c r="J1484" s="2">
        <v>-32.369999999999997</v>
      </c>
      <c r="K1484" s="2">
        <v>14.49</v>
      </c>
      <c r="L1484" s="2">
        <v>-33.74</v>
      </c>
      <c r="M1484">
        <f t="shared" si="46"/>
        <v>75.653032325214824</v>
      </c>
      <c r="N1484">
        <f t="shared" si="47"/>
        <v>112.24269191877218</v>
      </c>
    </row>
    <row r="1485" spans="1:14" x14ac:dyDescent="0.15">
      <c r="A1485" s="2">
        <v>38</v>
      </c>
      <c r="B1485" s="2">
        <v>3</v>
      </c>
      <c r="C1485" s="2">
        <v>8</v>
      </c>
      <c r="D1485" s="2">
        <v>129784.7001953125</v>
      </c>
      <c r="E1485" s="2">
        <v>6</v>
      </c>
      <c r="F1485" s="2">
        <v>7502.7001953125</v>
      </c>
      <c r="G1485" s="2" t="s">
        <v>244</v>
      </c>
      <c r="H1485" s="2">
        <v>0</v>
      </c>
      <c r="I1485" s="2">
        <v>-48.67</v>
      </c>
      <c r="J1485" s="2">
        <v>-12.73</v>
      </c>
      <c r="K1485" s="2">
        <v>-60</v>
      </c>
      <c r="L1485" s="2">
        <v>-11.5</v>
      </c>
      <c r="M1485">
        <f t="shared" si="46"/>
        <v>77.739164518278685</v>
      </c>
      <c r="N1485">
        <f t="shared" si="47"/>
        <v>96.511201809332562</v>
      </c>
    </row>
    <row r="1486" spans="1:14" x14ac:dyDescent="0.15">
      <c r="A1486" s="2">
        <v>38</v>
      </c>
      <c r="B1486" s="2">
        <v>3</v>
      </c>
      <c r="C1486" s="2">
        <v>9</v>
      </c>
      <c r="D1486" s="2">
        <v>147605.80004882812</v>
      </c>
      <c r="E1486" s="2">
        <v>7</v>
      </c>
      <c r="F1486" s="2">
        <v>17821.099853515625</v>
      </c>
      <c r="G1486" s="2" t="s">
        <v>73</v>
      </c>
      <c r="H1486" s="2">
        <v>0</v>
      </c>
      <c r="I1486" s="2">
        <v>28.98</v>
      </c>
      <c r="J1486" s="2">
        <v>0.28000000000000003</v>
      </c>
      <c r="K1486" s="2">
        <v>26.49</v>
      </c>
      <c r="L1486" s="2">
        <v>16.95</v>
      </c>
      <c r="M1486">
        <f t="shared" si="46"/>
        <v>91.049012075914348</v>
      </c>
      <c r="N1486">
        <f t="shared" si="47"/>
        <v>195.73084262195889</v>
      </c>
    </row>
    <row r="1487" spans="1:14" x14ac:dyDescent="0.15">
      <c r="A1487" s="2">
        <v>38</v>
      </c>
      <c r="B1487" s="2">
        <v>3</v>
      </c>
      <c r="C1487" s="2">
        <v>10</v>
      </c>
      <c r="D1487" s="2">
        <v>172819.5</v>
      </c>
      <c r="E1487" s="2">
        <v>8</v>
      </c>
      <c r="F1487" s="2">
        <v>25213.699951171875</v>
      </c>
      <c r="G1487" s="2" t="s">
        <v>187</v>
      </c>
      <c r="H1487" s="2">
        <v>0</v>
      </c>
      <c r="I1487" s="2">
        <v>47.14</v>
      </c>
      <c r="J1487" s="2">
        <v>34.35</v>
      </c>
      <c r="K1487" s="2">
        <v>35.06</v>
      </c>
      <c r="L1487" s="2">
        <v>26.66</v>
      </c>
      <c r="M1487">
        <f t="shared" si="46"/>
        <v>12.951023125606723</v>
      </c>
      <c r="N1487">
        <f t="shared" si="47"/>
        <v>1946.8500447134115</v>
      </c>
    </row>
    <row r="1488" spans="1:14" x14ac:dyDescent="0.15">
      <c r="A1488" s="2">
        <v>38</v>
      </c>
      <c r="B1488" s="2">
        <v>3</v>
      </c>
      <c r="C1488" s="2">
        <v>11</v>
      </c>
      <c r="D1488" s="2">
        <v>184317.9001464844</v>
      </c>
      <c r="E1488" s="2">
        <v>8</v>
      </c>
      <c r="F1488" s="2">
        <v>11498.400146484377</v>
      </c>
      <c r="G1488" s="2" t="s">
        <v>101</v>
      </c>
      <c r="H1488" s="2">
        <v>0</v>
      </c>
      <c r="I1488" s="2">
        <v>-5.9</v>
      </c>
      <c r="J1488" s="2">
        <v>-48.98</v>
      </c>
      <c r="K1488" s="2">
        <v>-3.07</v>
      </c>
      <c r="L1488" s="2">
        <v>-58.51</v>
      </c>
      <c r="M1488">
        <f t="shared" si="46"/>
        <v>93.31573179266185</v>
      </c>
      <c r="N1488">
        <f t="shared" si="47"/>
        <v>123.22038230416135</v>
      </c>
    </row>
    <row r="1489" spans="1:14" x14ac:dyDescent="0.15">
      <c r="A1489" s="2">
        <v>38</v>
      </c>
      <c r="B1489" s="2">
        <v>3</v>
      </c>
      <c r="C1489" s="2">
        <v>12</v>
      </c>
      <c r="D1489" s="2">
        <v>205113.80004882807</v>
      </c>
      <c r="E1489" s="2">
        <v>9</v>
      </c>
      <c r="F1489" s="2">
        <v>20795.89990234375</v>
      </c>
      <c r="G1489" s="2" t="s">
        <v>125</v>
      </c>
      <c r="H1489" s="2">
        <v>1</v>
      </c>
      <c r="I1489" s="2">
        <v>-0.66</v>
      </c>
      <c r="J1489" s="2">
        <v>-10.62</v>
      </c>
      <c r="K1489" s="2">
        <v>-14.25</v>
      </c>
      <c r="L1489" s="2">
        <v>-12.89</v>
      </c>
      <c r="M1489">
        <f t="shared" si="46"/>
        <v>46.96995635510001</v>
      </c>
      <c r="N1489">
        <f t="shared" si="47"/>
        <v>442.74897223926683</v>
      </c>
    </row>
    <row r="1490" spans="1:14" x14ac:dyDescent="0.15">
      <c r="A1490" s="2">
        <v>40</v>
      </c>
      <c r="B1490" s="2">
        <v>3</v>
      </c>
      <c r="C1490" s="2">
        <v>1</v>
      </c>
      <c r="D1490" s="2">
        <v>29590.300048828125</v>
      </c>
      <c r="E1490" s="2">
        <v>2</v>
      </c>
      <c r="F1490" s="2">
        <v>29590.300048828125</v>
      </c>
      <c r="G1490" s="2" t="s">
        <v>185</v>
      </c>
      <c r="H1490" s="2">
        <v>0</v>
      </c>
      <c r="I1490" s="2">
        <v>31.15</v>
      </c>
      <c r="J1490" s="2">
        <v>-50.51</v>
      </c>
      <c r="K1490" s="2">
        <v>32.200000000000003</v>
      </c>
      <c r="L1490" s="2">
        <v>-60.9</v>
      </c>
      <c r="M1490">
        <f t="shared" si="46"/>
        <v>-1</v>
      </c>
      <c r="N1490">
        <f t="shared" si="47"/>
        <v>-1</v>
      </c>
    </row>
    <row r="1491" spans="1:14" x14ac:dyDescent="0.15">
      <c r="A1491" s="2">
        <v>40</v>
      </c>
      <c r="B1491" s="2">
        <v>3</v>
      </c>
      <c r="C1491" s="2">
        <v>2</v>
      </c>
      <c r="D1491" s="2">
        <v>50466.300048828125</v>
      </c>
      <c r="E1491" s="2">
        <v>2</v>
      </c>
      <c r="F1491" s="2">
        <v>20876</v>
      </c>
      <c r="G1491" s="2" t="s">
        <v>144</v>
      </c>
      <c r="H1491" s="2">
        <v>0</v>
      </c>
      <c r="I1491" s="2">
        <v>-0.83</v>
      </c>
      <c r="J1491" s="2">
        <v>-11.48</v>
      </c>
      <c r="K1491" s="2">
        <v>-14.25</v>
      </c>
      <c r="L1491" s="2">
        <v>-12.89</v>
      </c>
      <c r="M1491">
        <f t="shared" si="46"/>
        <v>66.802414627017782</v>
      </c>
      <c r="N1491">
        <f t="shared" si="47"/>
        <v>312.50367395487592</v>
      </c>
    </row>
    <row r="1492" spans="1:14" x14ac:dyDescent="0.15">
      <c r="A1492" s="2">
        <v>40</v>
      </c>
      <c r="B1492" s="2">
        <v>3</v>
      </c>
      <c r="C1492" s="2">
        <v>3</v>
      </c>
      <c r="D1492" s="2">
        <v>67687.199951171875</v>
      </c>
      <c r="E1492" s="2">
        <v>3</v>
      </c>
      <c r="F1492" s="2">
        <v>17220.89990234375</v>
      </c>
      <c r="G1492" s="2" t="s">
        <v>221</v>
      </c>
      <c r="H1492" s="2">
        <v>0</v>
      </c>
      <c r="I1492" s="2">
        <v>50.58</v>
      </c>
      <c r="J1492" s="2">
        <v>-35.58</v>
      </c>
      <c r="K1492" s="2">
        <v>62.34</v>
      </c>
      <c r="L1492" s="2">
        <v>-33.51</v>
      </c>
      <c r="M1492">
        <f t="shared" si="46"/>
        <v>79.317163968462722</v>
      </c>
      <c r="N1492">
        <f t="shared" si="47"/>
        <v>217.11441812507249</v>
      </c>
    </row>
    <row r="1493" spans="1:14" x14ac:dyDescent="0.15">
      <c r="A1493" s="2">
        <v>40</v>
      </c>
      <c r="B1493" s="2">
        <v>3</v>
      </c>
      <c r="C1493" s="2">
        <v>4</v>
      </c>
      <c r="D1493" s="2">
        <v>83292.400146484375</v>
      </c>
      <c r="E1493" s="2">
        <v>4</v>
      </c>
      <c r="F1493" s="2">
        <v>15605.2001953125</v>
      </c>
      <c r="G1493" s="2" t="s">
        <v>235</v>
      </c>
      <c r="H1493" s="2">
        <v>1</v>
      </c>
      <c r="I1493" s="2">
        <v>37.89</v>
      </c>
      <c r="J1493" s="2">
        <v>48.76</v>
      </c>
      <c r="K1493" s="2">
        <v>36.74</v>
      </c>
      <c r="L1493" s="2">
        <v>59.06</v>
      </c>
      <c r="M1493">
        <f t="shared" si="46"/>
        <v>96.044598494657677</v>
      </c>
      <c r="N1493">
        <f t="shared" si="47"/>
        <v>162.47868635923876</v>
      </c>
    </row>
    <row r="1494" spans="1:14" x14ac:dyDescent="0.15">
      <c r="A1494" s="2">
        <v>40</v>
      </c>
      <c r="B1494" s="2">
        <v>3</v>
      </c>
      <c r="C1494" s="2">
        <v>5</v>
      </c>
      <c r="D1494" s="2">
        <v>108792.40014648438</v>
      </c>
      <c r="E1494" s="2">
        <v>5</v>
      </c>
      <c r="F1494" s="2">
        <v>25500</v>
      </c>
      <c r="G1494" s="2" t="s">
        <v>40</v>
      </c>
      <c r="H1494" s="2">
        <v>0</v>
      </c>
      <c r="I1494" s="2">
        <v>-48</v>
      </c>
      <c r="J1494" s="2">
        <v>-10.82</v>
      </c>
      <c r="K1494" s="2">
        <v>-60</v>
      </c>
      <c r="L1494" s="2">
        <v>-11.5</v>
      </c>
      <c r="M1494">
        <f t="shared" si="46"/>
        <v>119.73863703917797</v>
      </c>
      <c r="N1494">
        <f t="shared" si="47"/>
        <v>212.96384049917413</v>
      </c>
    </row>
    <row r="1495" spans="1:14" x14ac:dyDescent="0.15">
      <c r="A1495" s="2">
        <v>40</v>
      </c>
      <c r="B1495" s="2">
        <v>3</v>
      </c>
      <c r="C1495" s="2">
        <v>6</v>
      </c>
      <c r="D1495" s="2">
        <v>125398.60009765624</v>
      </c>
      <c r="E1495" s="2">
        <v>6</v>
      </c>
      <c r="F1495" s="2">
        <v>16606.199951171875</v>
      </c>
      <c r="G1495" s="2" t="s">
        <v>166</v>
      </c>
      <c r="H1495" s="2">
        <v>1</v>
      </c>
      <c r="I1495" s="2">
        <v>46.96</v>
      </c>
      <c r="J1495" s="2">
        <v>-30.11</v>
      </c>
      <c r="K1495" s="2">
        <v>35.4</v>
      </c>
      <c r="L1495" s="2">
        <v>-33.11</v>
      </c>
      <c r="M1495">
        <f t="shared" si="46"/>
        <v>97.81693156095217</v>
      </c>
      <c r="N1495">
        <f t="shared" si="47"/>
        <v>169.76815451243365</v>
      </c>
    </row>
    <row r="1496" spans="1:14" x14ac:dyDescent="0.15">
      <c r="A1496" s="2">
        <v>40</v>
      </c>
      <c r="B1496" s="2">
        <v>3</v>
      </c>
      <c r="C1496" s="2">
        <v>7</v>
      </c>
      <c r="D1496" s="2">
        <v>134237.69995117188</v>
      </c>
      <c r="E1496" s="2">
        <v>6</v>
      </c>
      <c r="F1496" s="2">
        <v>8839.099853515625</v>
      </c>
      <c r="G1496" s="2" t="s">
        <v>234</v>
      </c>
      <c r="H1496" s="2">
        <v>1</v>
      </c>
      <c r="I1496" s="2">
        <v>46.96</v>
      </c>
      <c r="J1496" s="2">
        <v>31.36</v>
      </c>
      <c r="K1496" s="2">
        <v>35.06</v>
      </c>
      <c r="L1496" s="2">
        <v>26.66</v>
      </c>
      <c r="M1496">
        <f t="shared" si="46"/>
        <v>59.770967032498305</v>
      </c>
      <c r="N1496">
        <f t="shared" si="47"/>
        <v>147.88283162140715</v>
      </c>
    </row>
    <row r="1497" spans="1:14" x14ac:dyDescent="0.15">
      <c r="A1497" s="2">
        <v>40</v>
      </c>
      <c r="B1497" s="2">
        <v>3</v>
      </c>
      <c r="C1497" s="2">
        <v>8</v>
      </c>
      <c r="D1497" s="2">
        <v>159643.5</v>
      </c>
      <c r="E1497" s="2">
        <v>7</v>
      </c>
      <c r="F1497" s="2">
        <v>25405.800048828125</v>
      </c>
      <c r="G1497" s="2" t="s">
        <v>70</v>
      </c>
      <c r="H1497" s="2">
        <v>1</v>
      </c>
      <c r="I1497" s="2">
        <v>25.82</v>
      </c>
      <c r="J1497" s="2">
        <v>1.25</v>
      </c>
      <c r="K1497" s="2">
        <v>26.49</v>
      </c>
      <c r="L1497" s="2">
        <v>16.95</v>
      </c>
      <c r="M1497">
        <f t="shared" si="46"/>
        <v>12.951023125606723</v>
      </c>
      <c r="N1497">
        <f t="shared" si="47"/>
        <v>1961.6828572096251</v>
      </c>
    </row>
    <row r="1498" spans="1:14" x14ac:dyDescent="0.15">
      <c r="A1498" s="2">
        <v>40</v>
      </c>
      <c r="B1498" s="2">
        <v>3</v>
      </c>
      <c r="C1498" s="2">
        <v>9</v>
      </c>
      <c r="D1498" s="2">
        <v>167974.69995117188</v>
      </c>
      <c r="E1498" s="2">
        <v>8</v>
      </c>
      <c r="F1498" s="2">
        <v>8331.199951171875</v>
      </c>
      <c r="G1498" s="2" t="s">
        <v>91</v>
      </c>
      <c r="H1498" s="2">
        <v>1</v>
      </c>
      <c r="I1498" s="2">
        <v>50.34</v>
      </c>
      <c r="J1498" s="2">
        <v>25.67</v>
      </c>
      <c r="K1498" s="2">
        <v>58.31</v>
      </c>
      <c r="L1498" s="2">
        <v>27.93</v>
      </c>
      <c r="M1498">
        <f t="shared" si="46"/>
        <v>33.661146742201169</v>
      </c>
      <c r="N1498">
        <f t="shared" si="47"/>
        <v>247.50196465312345</v>
      </c>
    </row>
    <row r="1499" spans="1:14" x14ac:dyDescent="0.15">
      <c r="A1499" s="2">
        <v>40</v>
      </c>
      <c r="B1499" s="2">
        <v>3</v>
      </c>
      <c r="C1499" s="2">
        <v>10</v>
      </c>
      <c r="D1499" s="2">
        <v>186974.69995117188</v>
      </c>
      <c r="E1499" s="2">
        <v>8</v>
      </c>
      <c r="F1499" s="2">
        <v>19000</v>
      </c>
      <c r="G1499" s="2" t="s">
        <v>231</v>
      </c>
      <c r="H1499" s="2">
        <v>1</v>
      </c>
      <c r="I1499" s="2">
        <v>11.5</v>
      </c>
      <c r="J1499" s="2">
        <v>-49.64</v>
      </c>
      <c r="K1499" s="2">
        <v>14.55</v>
      </c>
      <c r="L1499" s="2">
        <v>-58.79</v>
      </c>
      <c r="M1499">
        <f t="shared" si="46"/>
        <v>97.135451818581672</v>
      </c>
      <c r="N1499">
        <f t="shared" si="47"/>
        <v>195.60314637220193</v>
      </c>
    </row>
    <row r="1500" spans="1:14" x14ac:dyDescent="0.15">
      <c r="A1500" s="2">
        <v>40</v>
      </c>
      <c r="B1500" s="2">
        <v>3</v>
      </c>
      <c r="C1500" s="2">
        <v>11</v>
      </c>
      <c r="D1500" s="2">
        <v>196589.4001464844</v>
      </c>
      <c r="E1500" s="2">
        <v>8</v>
      </c>
      <c r="F1500" s="2">
        <v>9614.7001953125</v>
      </c>
      <c r="G1500" s="2" t="s">
        <v>161</v>
      </c>
      <c r="H1500" s="2">
        <v>1</v>
      </c>
      <c r="I1500" s="2">
        <v>0.28999999999999998</v>
      </c>
      <c r="J1500" s="2">
        <v>-33.950000000000003</v>
      </c>
      <c r="K1500" s="2">
        <v>14.49</v>
      </c>
      <c r="L1500" s="2">
        <v>-33.74</v>
      </c>
      <c r="M1500">
        <f t="shared" si="46"/>
        <v>25.050071856184363</v>
      </c>
      <c r="N1500">
        <f t="shared" si="47"/>
        <v>383.81926608880451</v>
      </c>
    </row>
    <row r="1501" spans="1:14" x14ac:dyDescent="0.15">
      <c r="A1501" s="2">
        <v>40</v>
      </c>
      <c r="B1501" s="2">
        <v>3</v>
      </c>
      <c r="C1501" s="2">
        <v>12</v>
      </c>
      <c r="D1501" s="2">
        <v>206903.4001464844</v>
      </c>
      <c r="E1501" s="2">
        <v>9</v>
      </c>
      <c r="F1501" s="2">
        <v>10314</v>
      </c>
      <c r="G1501" s="2" t="s">
        <v>217</v>
      </c>
      <c r="H1501" s="2">
        <v>1</v>
      </c>
      <c r="I1501" s="2">
        <v>-8.99</v>
      </c>
      <c r="J1501" s="2">
        <v>1.1299999999999999</v>
      </c>
      <c r="K1501" s="2">
        <v>-9.09</v>
      </c>
      <c r="L1501" s="2">
        <v>17.86</v>
      </c>
      <c r="M1501">
        <f t="shared" si="46"/>
        <v>56.732498622923352</v>
      </c>
      <c r="N1501">
        <f t="shared" si="47"/>
        <v>181.80055965017064</v>
      </c>
    </row>
    <row r="1502" spans="1:14" x14ac:dyDescent="0.15">
      <c r="A1502" s="2">
        <v>41</v>
      </c>
      <c r="B1502" s="2">
        <v>3</v>
      </c>
      <c r="C1502" s="2">
        <v>1</v>
      </c>
      <c r="D1502" s="2">
        <v>5866.800048828125</v>
      </c>
      <c r="E1502" s="2">
        <v>1</v>
      </c>
      <c r="F1502" s="2">
        <v>5866.800048828125</v>
      </c>
      <c r="G1502" s="2" t="s">
        <v>121</v>
      </c>
      <c r="H1502" s="2">
        <v>1</v>
      </c>
      <c r="I1502" s="2">
        <v>49.55</v>
      </c>
      <c r="J1502" s="2">
        <v>-10.35</v>
      </c>
      <c r="K1502" s="2">
        <v>59.29</v>
      </c>
      <c r="L1502" s="2">
        <v>-9.16</v>
      </c>
      <c r="M1502">
        <f t="shared" si="46"/>
        <v>-1</v>
      </c>
      <c r="N1502">
        <f t="shared" si="47"/>
        <v>-1</v>
      </c>
    </row>
    <row r="1503" spans="1:14" x14ac:dyDescent="0.15">
      <c r="A1503" s="2">
        <v>41</v>
      </c>
      <c r="B1503" s="2">
        <v>3</v>
      </c>
      <c r="C1503" s="2">
        <v>2</v>
      </c>
      <c r="D1503" s="2">
        <v>27266.400146484371</v>
      </c>
      <c r="E1503" s="2">
        <v>1</v>
      </c>
      <c r="F1503" s="2">
        <v>21399.60009765625</v>
      </c>
      <c r="G1503" s="2" t="s">
        <v>114</v>
      </c>
      <c r="H1503" s="2">
        <v>0</v>
      </c>
      <c r="I1503" s="2">
        <v>2.2799999999999998</v>
      </c>
      <c r="J1503" s="2">
        <v>-32.409999999999997</v>
      </c>
      <c r="K1503" s="2">
        <v>14.49</v>
      </c>
      <c r="L1503" s="2">
        <v>-33.74</v>
      </c>
      <c r="M1503">
        <f t="shared" si="46"/>
        <v>51.100062622270826</v>
      </c>
      <c r="N1503">
        <f t="shared" si="47"/>
        <v>418.77835367524011</v>
      </c>
    </row>
    <row r="1504" spans="1:14" x14ac:dyDescent="0.15">
      <c r="A1504" s="2">
        <v>41</v>
      </c>
      <c r="B1504" s="2">
        <v>3</v>
      </c>
      <c r="C1504" s="2">
        <v>3</v>
      </c>
      <c r="D1504" s="2">
        <v>36278.10009765625</v>
      </c>
      <c r="E1504" s="2">
        <v>2</v>
      </c>
      <c r="F1504" s="2">
        <v>9011.6999511718768</v>
      </c>
      <c r="G1504" s="2" t="s">
        <v>38</v>
      </c>
      <c r="H1504" s="2">
        <v>1</v>
      </c>
      <c r="I1504" s="2">
        <v>47.98</v>
      </c>
      <c r="J1504" s="2">
        <v>-29.75</v>
      </c>
      <c r="K1504" s="2">
        <v>35.4</v>
      </c>
      <c r="L1504" s="2">
        <v>-33.11</v>
      </c>
      <c r="M1504">
        <f t="shared" si="46"/>
        <v>20.919488521472026</v>
      </c>
      <c r="N1504">
        <f t="shared" si="47"/>
        <v>430.78012839186556</v>
      </c>
    </row>
    <row r="1505" spans="1:14" x14ac:dyDescent="0.15">
      <c r="A1505" s="2">
        <v>41</v>
      </c>
      <c r="B1505" s="2">
        <v>3</v>
      </c>
      <c r="C1505" s="2">
        <v>4</v>
      </c>
      <c r="D1505" s="2">
        <v>51200.400146484375</v>
      </c>
      <c r="E1505" s="2">
        <v>3</v>
      </c>
      <c r="F1505" s="2">
        <v>14922.300048828123</v>
      </c>
      <c r="G1505" s="2" t="s">
        <v>224</v>
      </c>
      <c r="H1505" s="2">
        <v>0</v>
      </c>
      <c r="I1505" s="2">
        <v>45.47</v>
      </c>
      <c r="J1505" s="2">
        <v>31.39</v>
      </c>
      <c r="K1505" s="2">
        <v>35.06</v>
      </c>
      <c r="L1505" s="2">
        <v>26.66</v>
      </c>
      <c r="M1505">
        <f t="shared" si="46"/>
        <v>59.770967032498305</v>
      </c>
      <c r="N1505">
        <f t="shared" si="47"/>
        <v>249.65799935468104</v>
      </c>
    </row>
    <row r="1506" spans="1:14" x14ac:dyDescent="0.15">
      <c r="A1506" s="2">
        <v>41</v>
      </c>
      <c r="B1506" s="2">
        <v>3</v>
      </c>
      <c r="C1506" s="2">
        <v>5</v>
      </c>
      <c r="D1506" s="2">
        <v>61966.400146484375</v>
      </c>
      <c r="E1506" s="2">
        <v>3</v>
      </c>
      <c r="F1506" s="2">
        <v>10766</v>
      </c>
      <c r="G1506" s="2" t="s">
        <v>160</v>
      </c>
      <c r="H1506" s="2">
        <v>0</v>
      </c>
      <c r="I1506" s="2">
        <v>-6.6</v>
      </c>
      <c r="J1506" s="2">
        <v>-47.76</v>
      </c>
      <c r="K1506" s="2">
        <v>-3.07</v>
      </c>
      <c r="L1506" s="2">
        <v>-58.51</v>
      </c>
      <c r="M1506">
        <f t="shared" si="46"/>
        <v>93.31573179266185</v>
      </c>
      <c r="N1506">
        <f t="shared" si="47"/>
        <v>115.37175772163441</v>
      </c>
    </row>
    <row r="1507" spans="1:14" x14ac:dyDescent="0.15">
      <c r="A1507" s="2">
        <v>41</v>
      </c>
      <c r="B1507" s="2">
        <v>3</v>
      </c>
      <c r="C1507" s="2">
        <v>6</v>
      </c>
      <c r="D1507" s="2">
        <v>68491.400146484375</v>
      </c>
      <c r="E1507" s="2">
        <v>3</v>
      </c>
      <c r="F1507" s="2">
        <v>6525</v>
      </c>
      <c r="G1507" s="2" t="s">
        <v>126</v>
      </c>
      <c r="H1507" s="2">
        <v>1</v>
      </c>
      <c r="I1507" s="2">
        <v>-48.82</v>
      </c>
      <c r="J1507" s="2">
        <v>-12.97</v>
      </c>
      <c r="K1507" s="2">
        <v>-60</v>
      </c>
      <c r="L1507" s="2">
        <v>-11.5</v>
      </c>
      <c r="M1507">
        <f t="shared" si="46"/>
        <v>73.830650816581596</v>
      </c>
      <c r="N1507">
        <f t="shared" si="47"/>
        <v>88.377928784755511</v>
      </c>
    </row>
    <row r="1508" spans="1:14" x14ac:dyDescent="0.15">
      <c r="A1508" s="2">
        <v>41</v>
      </c>
      <c r="B1508" s="2">
        <v>3</v>
      </c>
      <c r="C1508" s="2">
        <v>7</v>
      </c>
      <c r="D1508" s="2">
        <v>88049.400146484375</v>
      </c>
      <c r="E1508" s="2">
        <v>4</v>
      </c>
      <c r="F1508" s="2">
        <v>19558</v>
      </c>
      <c r="G1508" s="2" t="s">
        <v>166</v>
      </c>
      <c r="H1508" s="2">
        <v>0</v>
      </c>
      <c r="I1508" s="2">
        <v>-28.22</v>
      </c>
      <c r="J1508" s="2">
        <v>-46.95</v>
      </c>
      <c r="K1508" s="2">
        <v>-29.57</v>
      </c>
      <c r="L1508" s="2">
        <v>-37.24</v>
      </c>
      <c r="M1508">
        <f t="shared" si="46"/>
        <v>39.856398482552336</v>
      </c>
      <c r="N1508">
        <f t="shared" si="47"/>
        <v>490.71167352368207</v>
      </c>
    </row>
    <row r="1509" spans="1:14" x14ac:dyDescent="0.15">
      <c r="A1509" s="2">
        <v>41</v>
      </c>
      <c r="B1509" s="2">
        <v>3</v>
      </c>
      <c r="C1509" s="2">
        <v>8</v>
      </c>
      <c r="D1509" s="2">
        <v>97784.400146484375</v>
      </c>
      <c r="E1509" s="2">
        <v>5</v>
      </c>
      <c r="F1509" s="2">
        <v>9735</v>
      </c>
      <c r="G1509" s="2" t="s">
        <v>93</v>
      </c>
      <c r="H1509" s="2">
        <v>0</v>
      </c>
      <c r="I1509" s="2">
        <v>8.68</v>
      </c>
      <c r="J1509" s="2">
        <v>-49.27</v>
      </c>
      <c r="K1509" s="2">
        <v>14.55</v>
      </c>
      <c r="L1509" s="2">
        <v>-58.79</v>
      </c>
      <c r="M1509">
        <f t="shared" si="46"/>
        <v>49.101699563253412</v>
      </c>
      <c r="N1509">
        <f t="shared" si="47"/>
        <v>198.2619763998037</v>
      </c>
    </row>
    <row r="1510" spans="1:14" x14ac:dyDescent="0.15">
      <c r="A1510" s="2">
        <v>41</v>
      </c>
      <c r="B1510" s="2">
        <v>3</v>
      </c>
      <c r="C1510" s="2">
        <v>9</v>
      </c>
      <c r="D1510" s="2">
        <v>115466.90014648438</v>
      </c>
      <c r="E1510" s="2">
        <v>5</v>
      </c>
      <c r="F1510" s="2">
        <v>17682.5</v>
      </c>
      <c r="G1510" s="2" t="s">
        <v>113</v>
      </c>
      <c r="H1510" s="2">
        <v>0</v>
      </c>
      <c r="I1510" s="2">
        <v>-31.16</v>
      </c>
      <c r="J1510" s="2">
        <v>48.09</v>
      </c>
      <c r="K1510" s="2">
        <v>-31.82</v>
      </c>
      <c r="L1510" s="2">
        <v>55.71</v>
      </c>
      <c r="M1510">
        <f t="shared" si="46"/>
        <v>123.53310042251834</v>
      </c>
      <c r="N1510">
        <f t="shared" si="47"/>
        <v>143.13977338479177</v>
      </c>
    </row>
    <row r="1511" spans="1:14" x14ac:dyDescent="0.15">
      <c r="A1511" s="2">
        <v>41</v>
      </c>
      <c r="B1511" s="2">
        <v>3</v>
      </c>
      <c r="C1511" s="2">
        <v>10</v>
      </c>
      <c r="D1511" s="2">
        <v>135682.19995117188</v>
      </c>
      <c r="E1511" s="2">
        <v>6</v>
      </c>
      <c r="F1511" s="2">
        <v>20215.2998046875</v>
      </c>
      <c r="G1511" s="2" t="s">
        <v>210</v>
      </c>
      <c r="H1511" s="2">
        <v>1</v>
      </c>
      <c r="I1511" s="2">
        <v>37.659999999999997</v>
      </c>
      <c r="J1511" s="2">
        <v>48.27</v>
      </c>
      <c r="K1511" s="2">
        <v>36.74</v>
      </c>
      <c r="L1511" s="2">
        <v>59.06</v>
      </c>
      <c r="M1511">
        <f t="shared" si="46"/>
        <v>68.641795576747555</v>
      </c>
      <c r="N1511">
        <f t="shared" si="47"/>
        <v>294.50423950645376</v>
      </c>
    </row>
    <row r="1512" spans="1:14" x14ac:dyDescent="0.15">
      <c r="A1512" s="2">
        <v>41</v>
      </c>
      <c r="B1512" s="2">
        <v>3</v>
      </c>
      <c r="C1512" s="2">
        <v>11</v>
      </c>
      <c r="D1512" s="2">
        <v>152653</v>
      </c>
      <c r="E1512" s="2">
        <v>7</v>
      </c>
      <c r="F1512" s="2">
        <v>16970.800048828125</v>
      </c>
      <c r="G1512" s="2" t="s">
        <v>227</v>
      </c>
      <c r="H1512" s="2">
        <v>0</v>
      </c>
      <c r="I1512" s="2">
        <v>28.61</v>
      </c>
      <c r="J1512" s="2">
        <v>0.51</v>
      </c>
      <c r="K1512" s="2">
        <v>26.49</v>
      </c>
      <c r="L1512" s="2">
        <v>16.95</v>
      </c>
      <c r="M1512">
        <f t="shared" si="46"/>
        <v>43.339526993265629</v>
      </c>
      <c r="N1512">
        <f t="shared" si="47"/>
        <v>391.57787881407097</v>
      </c>
    </row>
    <row r="1513" spans="1:14" x14ac:dyDescent="0.15">
      <c r="A1513" s="2">
        <v>41</v>
      </c>
      <c r="B1513" s="2">
        <v>3</v>
      </c>
      <c r="C1513" s="2">
        <v>12</v>
      </c>
      <c r="D1513" s="2">
        <v>173649.60009765625</v>
      </c>
      <c r="E1513" s="2">
        <v>8</v>
      </c>
      <c r="F1513" s="2">
        <v>20996.60009765625</v>
      </c>
      <c r="G1513" s="2" t="s">
        <v>177</v>
      </c>
      <c r="H1513" s="2">
        <v>1</v>
      </c>
      <c r="I1513" s="2">
        <v>49.93</v>
      </c>
      <c r="J1513" s="2">
        <v>28.64</v>
      </c>
      <c r="K1513" s="2">
        <v>58.31</v>
      </c>
      <c r="L1513" s="2">
        <v>27.93</v>
      </c>
      <c r="M1513">
        <f t="shared" si="46"/>
        <v>33.661146742201169</v>
      </c>
      <c r="N1513">
        <f t="shared" si="47"/>
        <v>623.76366017657665</v>
      </c>
    </row>
    <row r="1514" spans="1:14" x14ac:dyDescent="0.15">
      <c r="A1514" s="2">
        <v>0</v>
      </c>
      <c r="B1514" s="2">
        <v>4</v>
      </c>
      <c r="C1514" s="2">
        <v>1</v>
      </c>
      <c r="D1514" s="2">
        <v>13849</v>
      </c>
      <c r="E1514" s="2">
        <v>1</v>
      </c>
      <c r="F1514" s="2">
        <v>13849</v>
      </c>
      <c r="G1514" s="2" t="s">
        <v>60</v>
      </c>
      <c r="H1514" s="2">
        <v>0</v>
      </c>
      <c r="I1514" s="2">
        <v>34.99</v>
      </c>
      <c r="J1514" s="2">
        <v>50.4</v>
      </c>
      <c r="K1514" s="2">
        <v>36.74</v>
      </c>
      <c r="L1514" s="2">
        <v>59.06</v>
      </c>
      <c r="M1514">
        <f t="shared" si="46"/>
        <v>-1</v>
      </c>
      <c r="N1514">
        <f t="shared" si="47"/>
        <v>-1</v>
      </c>
    </row>
    <row r="1515" spans="1:14" x14ac:dyDescent="0.15">
      <c r="A1515" s="2">
        <v>0</v>
      </c>
      <c r="B1515" s="2">
        <v>4</v>
      </c>
      <c r="C1515" s="2">
        <v>2</v>
      </c>
      <c r="D1515" s="2">
        <v>23290</v>
      </c>
      <c r="E1515" s="2">
        <v>1</v>
      </c>
      <c r="F1515" s="2">
        <v>9441</v>
      </c>
      <c r="G1515" s="2" t="s">
        <v>61</v>
      </c>
      <c r="H1515" s="2">
        <v>0</v>
      </c>
      <c r="I1515" s="2">
        <v>32.44</v>
      </c>
      <c r="J1515" s="2">
        <v>-50.98</v>
      </c>
      <c r="K1515" s="2">
        <v>32.200000000000003</v>
      </c>
      <c r="L1515" s="2">
        <v>-60.9</v>
      </c>
      <c r="M1515">
        <f t="shared" si="46"/>
        <v>120.04587956277383</v>
      </c>
      <c r="N1515">
        <f t="shared" si="47"/>
        <v>78.644931707657292</v>
      </c>
    </row>
    <row r="1516" spans="1:14" x14ac:dyDescent="0.15">
      <c r="A1516" s="2">
        <v>0</v>
      </c>
      <c r="B1516" s="2">
        <v>4</v>
      </c>
      <c r="C1516" s="2">
        <v>3</v>
      </c>
      <c r="D1516" s="2">
        <v>33156</v>
      </c>
      <c r="E1516" s="2">
        <v>2</v>
      </c>
      <c r="F1516" s="2">
        <v>9866</v>
      </c>
      <c r="G1516" s="2" t="s">
        <v>62</v>
      </c>
      <c r="H1516" s="2">
        <v>0</v>
      </c>
      <c r="I1516" s="2">
        <v>-49.21</v>
      </c>
      <c r="J1516" s="2">
        <v>-12.88</v>
      </c>
      <c r="K1516" s="2">
        <v>-60</v>
      </c>
      <c r="L1516" s="2">
        <v>-11.5</v>
      </c>
      <c r="M1516">
        <f t="shared" si="46"/>
        <v>104.60019120441416</v>
      </c>
      <c r="N1516">
        <f t="shared" si="47"/>
        <v>94.3210512944421</v>
      </c>
    </row>
    <row r="1517" spans="1:14" x14ac:dyDescent="0.15">
      <c r="A1517" s="2">
        <v>0</v>
      </c>
      <c r="B1517" s="2">
        <v>4</v>
      </c>
      <c r="C1517" s="2">
        <v>4</v>
      </c>
      <c r="D1517" s="2">
        <v>53360</v>
      </c>
      <c r="E1517" s="2">
        <v>3</v>
      </c>
      <c r="F1517" s="2">
        <v>20204</v>
      </c>
      <c r="G1517" s="2" t="s">
        <v>63</v>
      </c>
      <c r="H1517" s="2">
        <v>0</v>
      </c>
      <c r="I1517" s="2">
        <v>46.5</v>
      </c>
      <c r="J1517" s="2">
        <v>-30.78</v>
      </c>
      <c r="K1517" s="2">
        <v>35.4</v>
      </c>
      <c r="L1517" s="2">
        <v>-33.11</v>
      </c>
      <c r="M1517">
        <f t="shared" si="46"/>
        <v>97.81693156095217</v>
      </c>
      <c r="N1517">
        <f t="shared" si="47"/>
        <v>206.54910839653954</v>
      </c>
    </row>
    <row r="1518" spans="1:14" x14ac:dyDescent="0.15">
      <c r="A1518" s="2">
        <v>0</v>
      </c>
      <c r="B1518" s="2">
        <v>4</v>
      </c>
      <c r="C1518" s="2">
        <v>5</v>
      </c>
      <c r="D1518" s="2">
        <v>63670</v>
      </c>
      <c r="E1518" s="2">
        <v>3</v>
      </c>
      <c r="F1518" s="2">
        <v>10310</v>
      </c>
      <c r="G1518" s="2" t="s">
        <v>64</v>
      </c>
      <c r="H1518" s="2">
        <v>0</v>
      </c>
      <c r="I1518" s="2">
        <v>-28.04</v>
      </c>
      <c r="J1518" s="2">
        <v>-46.77</v>
      </c>
      <c r="K1518" s="2">
        <v>-29.57</v>
      </c>
      <c r="L1518" s="2">
        <v>-37.24</v>
      </c>
      <c r="M1518">
        <f t="shared" si="46"/>
        <v>65.10113516675419</v>
      </c>
      <c r="N1518">
        <f t="shared" si="47"/>
        <v>158.36897426736584</v>
      </c>
    </row>
    <row r="1519" spans="1:14" x14ac:dyDescent="0.15">
      <c r="A1519" s="2">
        <v>0</v>
      </c>
      <c r="B1519" s="2">
        <v>4</v>
      </c>
      <c r="C1519" s="2">
        <v>6</v>
      </c>
      <c r="D1519" s="2">
        <v>74532</v>
      </c>
      <c r="E1519" s="2">
        <v>4</v>
      </c>
      <c r="F1519" s="2">
        <v>10862</v>
      </c>
      <c r="G1519" s="2" t="s">
        <v>65</v>
      </c>
      <c r="H1519" s="2">
        <v>1</v>
      </c>
      <c r="I1519" s="2">
        <v>26.43</v>
      </c>
      <c r="J1519" s="2">
        <v>3.24</v>
      </c>
      <c r="K1519" s="2">
        <v>26.49</v>
      </c>
      <c r="L1519" s="2">
        <v>16.95</v>
      </c>
      <c r="M1519">
        <f t="shared" si="46"/>
        <v>77.969735795371264</v>
      </c>
      <c r="N1519">
        <f t="shared" si="47"/>
        <v>139.31046308155928</v>
      </c>
    </row>
    <row r="1520" spans="1:14" x14ac:dyDescent="0.15">
      <c r="A1520" s="2">
        <v>0</v>
      </c>
      <c r="B1520" s="2">
        <v>4</v>
      </c>
      <c r="C1520" s="2">
        <v>7</v>
      </c>
      <c r="D1520" s="2">
        <v>83478</v>
      </c>
      <c r="E1520" s="2">
        <v>4</v>
      </c>
      <c r="F1520" s="2">
        <v>8946</v>
      </c>
      <c r="G1520" s="2" t="s">
        <v>66</v>
      </c>
      <c r="H1520" s="2">
        <v>1</v>
      </c>
      <c r="I1520" s="2">
        <v>-5.89</v>
      </c>
      <c r="J1520" s="2">
        <v>-50.21</v>
      </c>
      <c r="K1520" s="2">
        <v>-3.07</v>
      </c>
      <c r="L1520" s="2">
        <v>-58.51</v>
      </c>
      <c r="M1520">
        <f t="shared" si="46"/>
        <v>81.043230439068751</v>
      </c>
      <c r="N1520">
        <f t="shared" si="47"/>
        <v>110.38553067952947</v>
      </c>
    </row>
    <row r="1521" spans="1:14" x14ac:dyDescent="0.15">
      <c r="A1521" s="2">
        <v>0</v>
      </c>
      <c r="B1521" s="2">
        <v>4</v>
      </c>
      <c r="C1521" s="2">
        <v>8</v>
      </c>
      <c r="D1521" s="2">
        <v>94704</v>
      </c>
      <c r="E1521" s="2">
        <v>5</v>
      </c>
      <c r="F1521" s="2">
        <v>11226</v>
      </c>
      <c r="G1521" s="2" t="s">
        <v>67</v>
      </c>
      <c r="H1521" s="2">
        <v>0</v>
      </c>
      <c r="I1521" s="2">
        <v>48.54</v>
      </c>
      <c r="J1521" s="2">
        <v>-8.1</v>
      </c>
      <c r="K1521" s="2">
        <v>59.29</v>
      </c>
      <c r="L1521" s="2">
        <v>-9.16</v>
      </c>
      <c r="M1521">
        <f t="shared" si="46"/>
        <v>79.524789216947937</v>
      </c>
      <c r="N1521">
        <f t="shared" si="47"/>
        <v>141.16353039773375</v>
      </c>
    </row>
    <row r="1522" spans="1:14" x14ac:dyDescent="0.15">
      <c r="A1522" s="2">
        <v>0</v>
      </c>
      <c r="B1522" s="2">
        <v>4</v>
      </c>
      <c r="C1522" s="2">
        <v>9</v>
      </c>
      <c r="D1522" s="2">
        <v>106651</v>
      </c>
      <c r="E1522" s="2">
        <v>5</v>
      </c>
      <c r="F1522" s="2">
        <v>11947</v>
      </c>
      <c r="G1522" s="2" t="s">
        <v>68</v>
      </c>
      <c r="H1522" s="2">
        <v>0</v>
      </c>
      <c r="I1522" s="2">
        <v>-28.57</v>
      </c>
      <c r="J1522" s="2">
        <v>48.81</v>
      </c>
      <c r="K1522" s="2">
        <v>-31.82</v>
      </c>
      <c r="L1522" s="2">
        <v>55.71</v>
      </c>
      <c r="M1522">
        <f t="shared" si="46"/>
        <v>111.84430696284903</v>
      </c>
      <c r="N1522">
        <f t="shared" si="47"/>
        <v>106.81813249527664</v>
      </c>
    </row>
    <row r="1523" spans="1:14" x14ac:dyDescent="0.15">
      <c r="A1523" s="2">
        <v>0</v>
      </c>
      <c r="B1523" s="2">
        <v>4</v>
      </c>
      <c r="C1523" s="2">
        <v>10</v>
      </c>
      <c r="D1523" s="2">
        <v>120167</v>
      </c>
      <c r="E1523" s="2">
        <v>6</v>
      </c>
      <c r="F1523" s="2">
        <v>13516</v>
      </c>
      <c r="G1523" s="2" t="s">
        <v>69</v>
      </c>
      <c r="H1523" s="2">
        <v>0</v>
      </c>
      <c r="I1523" s="2">
        <v>50.8</v>
      </c>
      <c r="J1523" s="2">
        <v>25.86</v>
      </c>
      <c r="K1523" s="2">
        <v>58.31</v>
      </c>
      <c r="L1523" s="2">
        <v>27.93</v>
      </c>
      <c r="M1523">
        <f t="shared" si="46"/>
        <v>94.314077952339645</v>
      </c>
      <c r="N1523">
        <f t="shared" si="47"/>
        <v>143.30840414757731</v>
      </c>
    </row>
    <row r="1524" spans="1:14" x14ac:dyDescent="0.15">
      <c r="A1524" s="2">
        <v>0</v>
      </c>
      <c r="B1524" s="2">
        <v>4</v>
      </c>
      <c r="C1524" s="2">
        <v>11</v>
      </c>
      <c r="D1524" s="2">
        <v>131052</v>
      </c>
      <c r="E1524" s="2">
        <v>6</v>
      </c>
      <c r="F1524" s="2">
        <v>10885</v>
      </c>
      <c r="G1524" s="2" t="s">
        <v>70</v>
      </c>
      <c r="H1524" s="2">
        <v>0</v>
      </c>
      <c r="I1524" s="2">
        <v>10.76</v>
      </c>
      <c r="J1524" s="2">
        <v>-50.83</v>
      </c>
      <c r="K1524" s="2">
        <v>14.55</v>
      </c>
      <c r="L1524" s="2">
        <v>-58.79</v>
      </c>
      <c r="M1524">
        <f t="shared" si="46"/>
        <v>97.135451818581672</v>
      </c>
      <c r="N1524">
        <f t="shared" si="47"/>
        <v>112.06001306639043</v>
      </c>
    </row>
    <row r="1525" spans="1:14" x14ac:dyDescent="0.15">
      <c r="A1525" s="2">
        <v>0</v>
      </c>
      <c r="B1525" s="2">
        <v>4</v>
      </c>
      <c r="C1525" s="2">
        <v>12</v>
      </c>
      <c r="D1525" s="2">
        <v>144007</v>
      </c>
      <c r="E1525" s="2">
        <v>7</v>
      </c>
      <c r="F1525" s="2">
        <v>12955</v>
      </c>
      <c r="G1525" s="2" t="s">
        <v>71</v>
      </c>
      <c r="H1525" s="2">
        <v>0</v>
      </c>
      <c r="I1525" s="2">
        <v>-12.55</v>
      </c>
      <c r="J1525" s="2">
        <v>1.48</v>
      </c>
      <c r="K1525" s="2">
        <v>-9.09</v>
      </c>
      <c r="L1525" s="2">
        <v>17.86</v>
      </c>
      <c r="M1525">
        <f t="shared" si="46"/>
        <v>80.212667952138347</v>
      </c>
      <c r="N1525">
        <f t="shared" si="47"/>
        <v>161.50815489306561</v>
      </c>
    </row>
    <row r="1526" spans="1:14" x14ac:dyDescent="0.15">
      <c r="A1526" s="2">
        <v>1</v>
      </c>
      <c r="B1526" s="2">
        <v>4</v>
      </c>
      <c r="C1526" s="2">
        <v>1</v>
      </c>
      <c r="D1526" s="2">
        <v>6192.5</v>
      </c>
      <c r="E1526" s="2">
        <v>1</v>
      </c>
      <c r="F1526" s="2">
        <v>6192.5</v>
      </c>
      <c r="G1526" s="2" t="s">
        <v>46</v>
      </c>
      <c r="H1526" s="2">
        <v>0</v>
      </c>
      <c r="I1526" s="2">
        <v>46.24</v>
      </c>
      <c r="J1526" s="2">
        <v>30.8</v>
      </c>
      <c r="K1526" s="2">
        <v>35.06</v>
      </c>
      <c r="L1526" s="2">
        <v>26.66</v>
      </c>
      <c r="M1526">
        <f t="shared" si="46"/>
        <v>-1</v>
      </c>
      <c r="N1526">
        <f t="shared" si="47"/>
        <v>-1</v>
      </c>
    </row>
    <row r="1527" spans="1:14" x14ac:dyDescent="0.15">
      <c r="A1527" s="2">
        <v>1</v>
      </c>
      <c r="B1527" s="2">
        <v>4</v>
      </c>
      <c r="C1527" s="2">
        <v>2</v>
      </c>
      <c r="D1527" s="2">
        <v>18844.300048828125</v>
      </c>
      <c r="E1527" s="2">
        <v>1</v>
      </c>
      <c r="F1527" s="2">
        <v>12651.800048828123</v>
      </c>
      <c r="G1527" s="2" t="s">
        <v>53</v>
      </c>
      <c r="H1527" s="2">
        <v>0</v>
      </c>
      <c r="I1527" s="2">
        <v>-8.16</v>
      </c>
      <c r="J1527" s="2">
        <v>-47.71</v>
      </c>
      <c r="K1527" s="2">
        <v>-3.07</v>
      </c>
      <c r="L1527" s="2">
        <v>-58.51</v>
      </c>
      <c r="M1527">
        <f t="shared" si="46"/>
        <v>93.31573179266185</v>
      </c>
      <c r="N1527">
        <f t="shared" si="47"/>
        <v>135.58056938286833</v>
      </c>
    </row>
    <row r="1528" spans="1:14" x14ac:dyDescent="0.15">
      <c r="A1528" s="2">
        <v>1</v>
      </c>
      <c r="B1528" s="2">
        <v>4</v>
      </c>
      <c r="C1528" s="2">
        <v>3</v>
      </c>
      <c r="D1528" s="2">
        <v>43563.5</v>
      </c>
      <c r="E1528" s="2">
        <v>2</v>
      </c>
      <c r="F1528" s="2">
        <v>24719.199951171875</v>
      </c>
      <c r="G1528" s="2" t="s">
        <v>27</v>
      </c>
      <c r="H1528" s="2">
        <v>0</v>
      </c>
      <c r="I1528" s="2">
        <v>50.04</v>
      </c>
      <c r="J1528" s="2">
        <v>-35.19</v>
      </c>
      <c r="K1528" s="2">
        <v>62.34</v>
      </c>
      <c r="L1528" s="2">
        <v>-33.51</v>
      </c>
      <c r="M1528">
        <f t="shared" si="46"/>
        <v>70.024767761128629</v>
      </c>
      <c r="N1528">
        <f t="shared" si="47"/>
        <v>353.0065252839542</v>
      </c>
    </row>
    <row r="1529" spans="1:14" x14ac:dyDescent="0.15">
      <c r="A1529" s="2">
        <v>1</v>
      </c>
      <c r="B1529" s="2">
        <v>4</v>
      </c>
      <c r="C1529" s="2">
        <v>4</v>
      </c>
      <c r="D1529" s="2">
        <v>64524.5</v>
      </c>
      <c r="E1529" s="2">
        <v>3</v>
      </c>
      <c r="F1529" s="2">
        <v>20961</v>
      </c>
      <c r="G1529" s="2" t="s">
        <v>13</v>
      </c>
      <c r="H1529" s="2">
        <v>1</v>
      </c>
      <c r="I1529" s="2">
        <v>-49.31</v>
      </c>
      <c r="J1529" s="2">
        <v>-10.18</v>
      </c>
      <c r="K1529" s="2">
        <v>-60</v>
      </c>
      <c r="L1529" s="2">
        <v>-11.5</v>
      </c>
      <c r="M1529">
        <f t="shared" si="46"/>
        <v>124.30412583659482</v>
      </c>
      <c r="N1529">
        <f t="shared" si="47"/>
        <v>168.62674395501952</v>
      </c>
    </row>
    <row r="1530" spans="1:14" x14ac:dyDescent="0.15">
      <c r="A1530" s="2">
        <v>1</v>
      </c>
      <c r="B1530" s="2">
        <v>4</v>
      </c>
      <c r="C1530" s="2">
        <v>5</v>
      </c>
      <c r="D1530" s="2">
        <v>71333.5</v>
      </c>
      <c r="E1530" s="2">
        <v>3</v>
      </c>
      <c r="F1530" s="2">
        <v>6809</v>
      </c>
      <c r="G1530" s="2" t="s">
        <v>115</v>
      </c>
      <c r="H1530" s="2">
        <v>0</v>
      </c>
      <c r="I1530" s="2">
        <v>8.6199999999999992</v>
      </c>
      <c r="J1530" s="2">
        <v>-49.44</v>
      </c>
      <c r="K1530" s="2">
        <v>14.55</v>
      </c>
      <c r="L1530" s="2">
        <v>-58.79</v>
      </c>
      <c r="M1530">
        <f t="shared" si="46"/>
        <v>88.283897739055448</v>
      </c>
      <c r="N1530">
        <f t="shared" si="47"/>
        <v>77.126182399939538</v>
      </c>
    </row>
    <row r="1531" spans="1:14" x14ac:dyDescent="0.15">
      <c r="A1531" s="2">
        <v>1</v>
      </c>
      <c r="B1531" s="2">
        <v>4</v>
      </c>
      <c r="C1531" s="2">
        <v>6</v>
      </c>
      <c r="D1531" s="2">
        <v>80272.10009765625</v>
      </c>
      <c r="E1531" s="2">
        <v>4</v>
      </c>
      <c r="F1531" s="2">
        <v>8938.60009765625</v>
      </c>
      <c r="G1531" s="2" t="s">
        <v>116</v>
      </c>
      <c r="H1531" s="2">
        <v>1</v>
      </c>
      <c r="I1531" s="2">
        <v>-9.01</v>
      </c>
      <c r="J1531" s="2">
        <v>0.88</v>
      </c>
      <c r="K1531" s="2">
        <v>-9.09</v>
      </c>
      <c r="L1531" s="2">
        <v>17.86</v>
      </c>
      <c r="M1531">
        <f t="shared" si="46"/>
        <v>80.212667952138347</v>
      </c>
      <c r="N1531">
        <f t="shared" si="47"/>
        <v>111.43626469312521</v>
      </c>
    </row>
    <row r="1532" spans="1:14" x14ac:dyDescent="0.15">
      <c r="A1532" s="2">
        <v>1</v>
      </c>
      <c r="B1532" s="2">
        <v>4</v>
      </c>
      <c r="C1532" s="2">
        <v>7</v>
      </c>
      <c r="D1532" s="2">
        <v>105179.60009765624</v>
      </c>
      <c r="E1532" s="2">
        <v>5</v>
      </c>
      <c r="F1532" s="2">
        <v>24907.5</v>
      </c>
      <c r="G1532" s="2" t="s">
        <v>117</v>
      </c>
      <c r="H1532" s="2">
        <v>0</v>
      </c>
      <c r="I1532" s="2">
        <v>-29.83</v>
      </c>
      <c r="J1532" s="2">
        <v>48.1</v>
      </c>
      <c r="K1532" s="2">
        <v>-31.82</v>
      </c>
      <c r="L1532" s="2">
        <v>55.71</v>
      </c>
      <c r="M1532">
        <f t="shared" si="46"/>
        <v>44.150599089933088</v>
      </c>
      <c r="N1532">
        <f t="shared" si="47"/>
        <v>564.14863022049531</v>
      </c>
    </row>
    <row r="1533" spans="1:14" x14ac:dyDescent="0.15">
      <c r="A1533" s="2">
        <v>1</v>
      </c>
      <c r="B1533" s="2">
        <v>4</v>
      </c>
      <c r="C1533" s="2">
        <v>8</v>
      </c>
      <c r="D1533" s="2">
        <v>119261.5</v>
      </c>
      <c r="E1533" s="2">
        <v>6</v>
      </c>
      <c r="F1533" s="2">
        <v>14081.89990234375</v>
      </c>
      <c r="G1533" s="2" t="s">
        <v>30</v>
      </c>
      <c r="H1533" s="2">
        <v>0</v>
      </c>
      <c r="I1533" s="2">
        <v>25.63</v>
      </c>
      <c r="J1533" s="2">
        <v>1.92</v>
      </c>
      <c r="K1533" s="2">
        <v>26.49</v>
      </c>
      <c r="L1533" s="2">
        <v>16.95</v>
      </c>
      <c r="M1533">
        <f t="shared" si="46"/>
        <v>70.017095769533313</v>
      </c>
      <c r="N1533">
        <f t="shared" si="47"/>
        <v>201.12087980191885</v>
      </c>
    </row>
    <row r="1534" spans="1:14" x14ac:dyDescent="0.15">
      <c r="A1534" s="2">
        <v>1</v>
      </c>
      <c r="B1534" s="2">
        <v>4</v>
      </c>
      <c r="C1534" s="2">
        <v>9</v>
      </c>
      <c r="D1534" s="2">
        <v>126020.40014648438</v>
      </c>
      <c r="E1534" s="2">
        <v>6</v>
      </c>
      <c r="F1534" s="2">
        <v>6758.900146484375</v>
      </c>
      <c r="G1534" s="2" t="s">
        <v>118</v>
      </c>
      <c r="H1534" s="2">
        <v>0</v>
      </c>
      <c r="I1534" s="2">
        <v>46.09</v>
      </c>
      <c r="J1534" s="2">
        <v>-27.16</v>
      </c>
      <c r="K1534" s="2">
        <v>35.4</v>
      </c>
      <c r="L1534" s="2">
        <v>-33.11</v>
      </c>
      <c r="M1534">
        <f t="shared" si="46"/>
        <v>50.846747191929595</v>
      </c>
      <c r="N1534">
        <f t="shared" si="47"/>
        <v>132.92689345439877</v>
      </c>
    </row>
    <row r="1535" spans="1:14" x14ac:dyDescent="0.15">
      <c r="A1535" s="2">
        <v>1</v>
      </c>
      <c r="B1535" s="2">
        <v>4</v>
      </c>
      <c r="C1535" s="2">
        <v>10</v>
      </c>
      <c r="D1535" s="2">
        <v>135877</v>
      </c>
      <c r="E1535" s="2">
        <v>6</v>
      </c>
      <c r="F1535" s="2">
        <v>9856.5998535156232</v>
      </c>
      <c r="G1535" s="2" t="s">
        <v>119</v>
      </c>
      <c r="H1535" s="2">
        <v>0</v>
      </c>
      <c r="I1535" s="2">
        <v>-1.08</v>
      </c>
      <c r="J1535" s="2">
        <v>-8.1999999999999993</v>
      </c>
      <c r="K1535" s="2">
        <v>-14.25</v>
      </c>
      <c r="L1535" s="2">
        <v>-12.89</v>
      </c>
      <c r="M1535">
        <f t="shared" si="46"/>
        <v>53.609429207929459</v>
      </c>
      <c r="N1535">
        <f t="shared" si="47"/>
        <v>183.85944411543403</v>
      </c>
    </row>
    <row r="1536" spans="1:14" x14ac:dyDescent="0.15">
      <c r="A1536" s="2">
        <v>1</v>
      </c>
      <c r="B1536" s="2">
        <v>4</v>
      </c>
      <c r="C1536" s="2">
        <v>11</v>
      </c>
      <c r="D1536" s="2">
        <v>149727.69995117188</v>
      </c>
      <c r="E1536" s="2">
        <v>7</v>
      </c>
      <c r="F1536" s="2">
        <v>13850.699951171877</v>
      </c>
      <c r="G1536" s="2" t="s">
        <v>78</v>
      </c>
      <c r="H1536" s="2">
        <v>1</v>
      </c>
      <c r="I1536" s="2">
        <v>34.97</v>
      </c>
      <c r="J1536" s="2">
        <v>49.86</v>
      </c>
      <c r="K1536" s="2">
        <v>36.74</v>
      </c>
      <c r="L1536" s="2">
        <v>59.06</v>
      </c>
      <c r="M1536">
        <f t="shared" si="46"/>
        <v>88.186068060663644</v>
      </c>
      <c r="N1536">
        <f t="shared" si="47"/>
        <v>157.06222372499826</v>
      </c>
    </row>
    <row r="1537" spans="1:14" x14ac:dyDescent="0.15">
      <c r="A1537" s="2">
        <v>1</v>
      </c>
      <c r="B1537" s="2">
        <v>4</v>
      </c>
      <c r="C1537" s="2">
        <v>12</v>
      </c>
      <c r="D1537" s="2">
        <v>166990.80004882812</v>
      </c>
      <c r="E1537" s="2">
        <v>8</v>
      </c>
      <c r="F1537" s="2">
        <v>17263.10009765625</v>
      </c>
      <c r="G1537" s="2" t="s">
        <v>120</v>
      </c>
      <c r="H1537" s="2">
        <v>1</v>
      </c>
      <c r="I1537" s="2">
        <v>-36.08</v>
      </c>
      <c r="J1537" s="2">
        <v>-49.17</v>
      </c>
      <c r="K1537" s="2">
        <v>-38.950000000000003</v>
      </c>
      <c r="L1537" s="2">
        <v>-61.87</v>
      </c>
      <c r="M1537">
        <f t="shared" si="46"/>
        <v>142.66408447818955</v>
      </c>
      <c r="N1537">
        <f t="shared" si="47"/>
        <v>121.00522819599651</v>
      </c>
    </row>
    <row r="1538" spans="1:14" x14ac:dyDescent="0.15">
      <c r="A1538" s="2">
        <v>2</v>
      </c>
      <c r="B1538" s="2">
        <v>4</v>
      </c>
      <c r="C1538" s="2">
        <v>1</v>
      </c>
      <c r="D1538" s="2">
        <v>6119.10009765625</v>
      </c>
      <c r="E1538" s="2">
        <v>1</v>
      </c>
      <c r="F1538" s="2">
        <v>6119.10009765625</v>
      </c>
      <c r="G1538" s="2" t="s">
        <v>150</v>
      </c>
      <c r="H1538" s="2">
        <v>0</v>
      </c>
      <c r="I1538" s="2">
        <v>50.32</v>
      </c>
      <c r="J1538" s="2">
        <v>-9.9700000000000006</v>
      </c>
      <c r="K1538" s="2">
        <v>59.29</v>
      </c>
      <c r="L1538" s="2">
        <v>-9.16</v>
      </c>
      <c r="M1538">
        <f t="shared" si="46"/>
        <v>-1</v>
      </c>
      <c r="N1538">
        <f t="shared" si="47"/>
        <v>-1</v>
      </c>
    </row>
    <row r="1539" spans="1:14" x14ac:dyDescent="0.15">
      <c r="A1539" s="2">
        <v>2</v>
      </c>
      <c r="B1539" s="2">
        <v>4</v>
      </c>
      <c r="C1539" s="2">
        <v>2</v>
      </c>
      <c r="D1539" s="2">
        <v>25857.10009765625</v>
      </c>
      <c r="E1539" s="2">
        <v>1</v>
      </c>
      <c r="F1539" s="2">
        <v>19738</v>
      </c>
      <c r="G1539" s="2" t="s">
        <v>62</v>
      </c>
      <c r="H1539" s="2">
        <v>0</v>
      </c>
      <c r="I1539" s="2">
        <v>-29.35</v>
      </c>
      <c r="J1539" s="2">
        <v>-46.14</v>
      </c>
      <c r="K1539" s="2">
        <v>-29.57</v>
      </c>
      <c r="L1539" s="2">
        <v>-37.24</v>
      </c>
      <c r="M1539">
        <f t="shared" ref="M1539:M1602" si="48">IF(C1539&gt;1, SQRT((L1539-L1538)^2 + (K1539-K1538)^2), -1)</f>
        <v>93.191126186992719</v>
      </c>
      <c r="N1539">
        <f t="shared" ref="N1539:N1602" si="49">IF(M1539&gt;=0, F1539/M1539, -1)</f>
        <v>211.8012820275903</v>
      </c>
    </row>
    <row r="1540" spans="1:14" x14ac:dyDescent="0.15">
      <c r="A1540" s="2">
        <v>2</v>
      </c>
      <c r="B1540" s="2">
        <v>4</v>
      </c>
      <c r="C1540" s="2">
        <v>3</v>
      </c>
      <c r="D1540" s="2">
        <v>46765.699951171882</v>
      </c>
      <c r="E1540" s="2">
        <v>2</v>
      </c>
      <c r="F1540" s="2">
        <v>20908.599853515625</v>
      </c>
      <c r="G1540" s="2" t="s">
        <v>151</v>
      </c>
      <c r="H1540" s="2">
        <v>0</v>
      </c>
      <c r="I1540" s="2">
        <v>-49.1</v>
      </c>
      <c r="J1540" s="2">
        <v>-10.71</v>
      </c>
      <c r="K1540" s="2">
        <v>-60</v>
      </c>
      <c r="L1540" s="2">
        <v>-11.5</v>
      </c>
      <c r="M1540">
        <f t="shared" si="48"/>
        <v>39.856398482552336</v>
      </c>
      <c r="N1540">
        <f t="shared" si="49"/>
        <v>524.5983242231141</v>
      </c>
    </row>
    <row r="1541" spans="1:14" x14ac:dyDescent="0.15">
      <c r="A1541" s="2">
        <v>2</v>
      </c>
      <c r="B1541" s="2">
        <v>4</v>
      </c>
      <c r="C1541" s="2">
        <v>4</v>
      </c>
      <c r="D1541" s="2">
        <v>68722.800048828125</v>
      </c>
      <c r="E1541" s="2">
        <v>3</v>
      </c>
      <c r="F1541" s="2">
        <v>21957.10009765625</v>
      </c>
      <c r="G1541" s="2" t="s">
        <v>152</v>
      </c>
      <c r="H1541" s="2">
        <v>0</v>
      </c>
      <c r="I1541" s="2">
        <v>27.16</v>
      </c>
      <c r="J1541" s="2">
        <v>1</v>
      </c>
      <c r="K1541" s="2">
        <v>26.49</v>
      </c>
      <c r="L1541" s="2">
        <v>16.95</v>
      </c>
      <c r="M1541">
        <f t="shared" si="48"/>
        <v>91.049012075914348</v>
      </c>
      <c r="N1541">
        <f t="shared" si="49"/>
        <v>241.15692852712095</v>
      </c>
    </row>
    <row r="1542" spans="1:14" x14ac:dyDescent="0.15">
      <c r="A1542" s="2">
        <v>2</v>
      </c>
      <c r="B1542" s="2">
        <v>4</v>
      </c>
      <c r="C1542" s="2">
        <v>5</v>
      </c>
      <c r="D1542" s="2">
        <v>75329.39990234375</v>
      </c>
      <c r="E1542" s="2">
        <v>4</v>
      </c>
      <c r="F1542" s="2">
        <v>6606.599853515625</v>
      </c>
      <c r="G1542" s="2" t="s">
        <v>153</v>
      </c>
      <c r="H1542" s="2">
        <v>0</v>
      </c>
      <c r="I1542" s="2">
        <v>8.98</v>
      </c>
      <c r="J1542" s="2">
        <v>-49.81</v>
      </c>
      <c r="K1542" s="2">
        <v>14.55</v>
      </c>
      <c r="L1542" s="2">
        <v>-58.79</v>
      </c>
      <c r="M1542">
        <f t="shared" si="48"/>
        <v>76.675362405403732</v>
      </c>
      <c r="N1542">
        <f t="shared" si="49"/>
        <v>86.163268698812459</v>
      </c>
    </row>
    <row r="1543" spans="1:14" x14ac:dyDescent="0.15">
      <c r="A1543" s="2">
        <v>2</v>
      </c>
      <c r="B1543" s="2">
        <v>4</v>
      </c>
      <c r="C1543" s="2">
        <v>6</v>
      </c>
      <c r="D1543" s="2">
        <v>102790.80004882812</v>
      </c>
      <c r="E1543" s="2">
        <v>5</v>
      </c>
      <c r="F1543" s="2">
        <v>27461.400146484371</v>
      </c>
      <c r="G1543" s="2" t="s">
        <v>154</v>
      </c>
      <c r="H1543" s="2">
        <v>0</v>
      </c>
      <c r="I1543" s="2">
        <v>36.65</v>
      </c>
      <c r="J1543" s="2">
        <v>47.93</v>
      </c>
      <c r="K1543" s="2">
        <v>36.74</v>
      </c>
      <c r="L1543" s="2">
        <v>59.06</v>
      </c>
      <c r="M1543">
        <f t="shared" si="48"/>
        <v>119.92088475324054</v>
      </c>
      <c r="N1543">
        <f t="shared" si="49"/>
        <v>228.99597683081888</v>
      </c>
    </row>
    <row r="1544" spans="1:14" x14ac:dyDescent="0.15">
      <c r="A1544" s="2">
        <v>2</v>
      </c>
      <c r="B1544" s="2">
        <v>4</v>
      </c>
      <c r="C1544" s="2">
        <v>7</v>
      </c>
      <c r="D1544" s="2">
        <v>112147.80004882812</v>
      </c>
      <c r="E1544" s="2">
        <v>5</v>
      </c>
      <c r="F1544" s="2">
        <v>9357</v>
      </c>
      <c r="G1544" s="2" t="s">
        <v>155</v>
      </c>
      <c r="H1544" s="2">
        <v>0</v>
      </c>
      <c r="I1544" s="2">
        <v>49.44</v>
      </c>
      <c r="J1544" s="2">
        <v>-31.86</v>
      </c>
      <c r="K1544" s="2">
        <v>62.34</v>
      </c>
      <c r="L1544" s="2">
        <v>-33.51</v>
      </c>
      <c r="M1544">
        <f t="shared" si="48"/>
        <v>96.044598494657677</v>
      </c>
      <c r="N1544">
        <f t="shared" si="49"/>
        <v>97.423490197842497</v>
      </c>
    </row>
    <row r="1545" spans="1:14" x14ac:dyDescent="0.15">
      <c r="A1545" s="2">
        <v>2</v>
      </c>
      <c r="B1545" s="2">
        <v>4</v>
      </c>
      <c r="C1545" s="2">
        <v>8</v>
      </c>
      <c r="D1545" s="2">
        <v>139016.69995117188</v>
      </c>
      <c r="E1545" s="2">
        <v>7</v>
      </c>
      <c r="F1545" s="2">
        <v>26868.89990234375</v>
      </c>
      <c r="G1545" s="2" t="s">
        <v>14</v>
      </c>
      <c r="H1545" s="2">
        <v>0</v>
      </c>
      <c r="I1545" s="2">
        <v>1.86</v>
      </c>
      <c r="J1545" s="2">
        <v>-34.03</v>
      </c>
      <c r="K1545" s="2">
        <v>14.49</v>
      </c>
      <c r="L1545" s="2">
        <v>-33.74</v>
      </c>
      <c r="M1545">
        <f t="shared" si="48"/>
        <v>47.850552765877218</v>
      </c>
      <c r="N1545">
        <f t="shared" si="49"/>
        <v>561.51702225484576</v>
      </c>
    </row>
    <row r="1546" spans="1:14" x14ac:dyDescent="0.15">
      <c r="A1546" s="2">
        <v>2</v>
      </c>
      <c r="B1546" s="2">
        <v>4</v>
      </c>
      <c r="C1546" s="2">
        <v>9</v>
      </c>
      <c r="D1546" s="2">
        <v>151471.39990234375</v>
      </c>
      <c r="E1546" s="2">
        <v>7</v>
      </c>
      <c r="F1546" s="2">
        <v>12454.699951171877</v>
      </c>
      <c r="G1546" s="2" t="s">
        <v>38</v>
      </c>
      <c r="H1546" s="2">
        <v>0</v>
      </c>
      <c r="I1546" s="2">
        <v>32.270000000000003</v>
      </c>
      <c r="J1546" s="2">
        <v>-49.69</v>
      </c>
      <c r="K1546" s="2">
        <v>32.200000000000003</v>
      </c>
      <c r="L1546" s="2">
        <v>-60.9</v>
      </c>
      <c r="M1546">
        <f t="shared" si="48"/>
        <v>32.423906303836986</v>
      </c>
      <c r="N1546">
        <f t="shared" si="49"/>
        <v>384.12089630600769</v>
      </c>
    </row>
    <row r="1547" spans="1:14" x14ac:dyDescent="0.15">
      <c r="A1547" s="2">
        <v>2</v>
      </c>
      <c r="B1547" s="2">
        <v>4</v>
      </c>
      <c r="C1547" s="2">
        <v>10</v>
      </c>
      <c r="D1547" s="2">
        <v>164616.10009765625</v>
      </c>
      <c r="E1547" s="2">
        <v>8</v>
      </c>
      <c r="F1547" s="2">
        <v>13144.7001953125</v>
      </c>
      <c r="G1547" s="2" t="s">
        <v>52</v>
      </c>
      <c r="H1547" s="2">
        <v>0</v>
      </c>
      <c r="I1547" s="2">
        <v>47.66</v>
      </c>
      <c r="J1547" s="2">
        <v>33.700000000000003</v>
      </c>
      <c r="K1547" s="2">
        <v>35.06</v>
      </c>
      <c r="L1547" s="2">
        <v>26.66</v>
      </c>
      <c r="M1547">
        <f t="shared" si="48"/>
        <v>87.606696091109384</v>
      </c>
      <c r="N1547">
        <f t="shared" si="49"/>
        <v>150.04218606352018</v>
      </c>
    </row>
    <row r="1548" spans="1:14" x14ac:dyDescent="0.15">
      <c r="A1548" s="2">
        <v>2</v>
      </c>
      <c r="B1548" s="2">
        <v>4</v>
      </c>
      <c r="C1548" s="2">
        <v>11</v>
      </c>
      <c r="D1548" s="2">
        <v>173332.60009765625</v>
      </c>
      <c r="E1548" s="2">
        <v>8</v>
      </c>
      <c r="F1548" s="2">
        <v>8716.5</v>
      </c>
      <c r="G1548" s="2" t="s">
        <v>156</v>
      </c>
      <c r="H1548" s="2">
        <v>0</v>
      </c>
      <c r="I1548" s="2">
        <v>-28.26</v>
      </c>
      <c r="J1548" s="2">
        <v>49.37</v>
      </c>
      <c r="K1548" s="2">
        <v>-31.82</v>
      </c>
      <c r="L1548" s="2">
        <v>55.71</v>
      </c>
      <c r="M1548">
        <f t="shared" si="48"/>
        <v>72.916643504758227</v>
      </c>
      <c r="N1548">
        <f t="shared" si="49"/>
        <v>119.54060940053006</v>
      </c>
    </row>
    <row r="1549" spans="1:14" x14ac:dyDescent="0.15">
      <c r="A1549" s="2">
        <v>2</v>
      </c>
      <c r="B1549" s="2">
        <v>4</v>
      </c>
      <c r="C1549" s="2">
        <v>12</v>
      </c>
      <c r="D1549" s="2">
        <v>182663.19995117188</v>
      </c>
      <c r="E1549" s="2">
        <v>8</v>
      </c>
      <c r="F1549" s="2">
        <v>9330.5998535156232</v>
      </c>
      <c r="G1549" s="2" t="s">
        <v>157</v>
      </c>
      <c r="H1549" s="2">
        <v>1</v>
      </c>
      <c r="I1549" s="2">
        <v>-38.340000000000003</v>
      </c>
      <c r="J1549" s="2">
        <v>-47.9</v>
      </c>
      <c r="K1549" s="2">
        <v>-38.950000000000003</v>
      </c>
      <c r="L1549" s="2">
        <v>-61.87</v>
      </c>
      <c r="M1549">
        <f t="shared" si="48"/>
        <v>117.79598168019145</v>
      </c>
      <c r="N1549">
        <f t="shared" si="49"/>
        <v>79.209831442702395</v>
      </c>
    </row>
    <row r="1550" spans="1:14" x14ac:dyDescent="0.15">
      <c r="A1550" s="2">
        <v>3</v>
      </c>
      <c r="B1550" s="2">
        <v>4</v>
      </c>
      <c r="C1550" s="2">
        <v>1</v>
      </c>
      <c r="D1550" s="2">
        <v>18514.300048828125</v>
      </c>
      <c r="E1550" s="2">
        <v>1</v>
      </c>
      <c r="F1550" s="2">
        <v>18514.300048828125</v>
      </c>
      <c r="G1550" s="2" t="s">
        <v>177</v>
      </c>
      <c r="H1550" s="2">
        <v>1</v>
      </c>
      <c r="I1550" s="2">
        <v>25.55</v>
      </c>
      <c r="J1550" s="2">
        <v>1.31</v>
      </c>
      <c r="K1550" s="2">
        <v>26.49</v>
      </c>
      <c r="L1550" s="2">
        <v>16.95</v>
      </c>
      <c r="M1550">
        <f t="shared" si="48"/>
        <v>-1</v>
      </c>
      <c r="N1550">
        <f t="shared" si="49"/>
        <v>-1</v>
      </c>
    </row>
    <row r="1551" spans="1:14" x14ac:dyDescent="0.15">
      <c r="A1551" s="2">
        <v>3</v>
      </c>
      <c r="B1551" s="2">
        <v>4</v>
      </c>
      <c r="C1551" s="2">
        <v>2</v>
      </c>
      <c r="D1551" s="2">
        <v>32131</v>
      </c>
      <c r="E1551" s="2">
        <v>2</v>
      </c>
      <c r="F1551" s="2">
        <v>13616.699951171877</v>
      </c>
      <c r="G1551" s="2" t="s">
        <v>81</v>
      </c>
      <c r="H1551" s="2">
        <v>1</v>
      </c>
      <c r="I1551" s="2">
        <v>-28.1</v>
      </c>
      <c r="J1551" s="2">
        <v>-46.16</v>
      </c>
      <c r="K1551" s="2">
        <v>-29.57</v>
      </c>
      <c r="L1551" s="2">
        <v>-37.24</v>
      </c>
      <c r="M1551">
        <f t="shared" si="48"/>
        <v>77.969735795371264</v>
      </c>
      <c r="N1551">
        <f t="shared" si="49"/>
        <v>174.64083740014729</v>
      </c>
    </row>
    <row r="1552" spans="1:14" x14ac:dyDescent="0.15">
      <c r="A1552" s="2">
        <v>3</v>
      </c>
      <c r="B1552" s="2">
        <v>4</v>
      </c>
      <c r="C1552" s="2">
        <v>3</v>
      </c>
      <c r="D1552" s="2">
        <v>51114.60009765625</v>
      </c>
      <c r="E1552" s="2">
        <v>3</v>
      </c>
      <c r="F1552" s="2">
        <v>18983.60009765625</v>
      </c>
      <c r="G1552" s="2" t="s">
        <v>133</v>
      </c>
      <c r="H1552" s="2">
        <v>0</v>
      </c>
      <c r="I1552" s="2">
        <v>37.49</v>
      </c>
      <c r="J1552" s="2">
        <v>47.98</v>
      </c>
      <c r="K1552" s="2">
        <v>36.74</v>
      </c>
      <c r="L1552" s="2">
        <v>59.06</v>
      </c>
      <c r="M1552">
        <f t="shared" si="48"/>
        <v>116.92179480319314</v>
      </c>
      <c r="N1552">
        <f t="shared" si="49"/>
        <v>162.36151805238802</v>
      </c>
    </row>
    <row r="1553" spans="1:14" x14ac:dyDescent="0.15">
      <c r="A1553" s="2">
        <v>3</v>
      </c>
      <c r="B1553" s="2">
        <v>4</v>
      </c>
      <c r="C1553" s="2">
        <v>4</v>
      </c>
      <c r="D1553" s="2">
        <v>63495.7001953125</v>
      </c>
      <c r="E1553" s="2">
        <v>3</v>
      </c>
      <c r="F1553" s="2">
        <v>12381.10009765625</v>
      </c>
      <c r="G1553" s="2" t="s">
        <v>178</v>
      </c>
      <c r="H1553" s="2">
        <v>0</v>
      </c>
      <c r="I1553" s="2">
        <v>-7.42</v>
      </c>
      <c r="J1553" s="2">
        <v>-48.15</v>
      </c>
      <c r="K1553" s="2">
        <v>-3.07</v>
      </c>
      <c r="L1553" s="2">
        <v>-58.51</v>
      </c>
      <c r="M1553">
        <f t="shared" si="48"/>
        <v>124.12711629615826</v>
      </c>
      <c r="N1553">
        <f t="shared" si="49"/>
        <v>99.745329361521996</v>
      </c>
    </row>
    <row r="1554" spans="1:14" x14ac:dyDescent="0.15">
      <c r="A1554" s="2">
        <v>3</v>
      </c>
      <c r="B1554" s="2">
        <v>4</v>
      </c>
      <c r="C1554" s="2">
        <v>5</v>
      </c>
      <c r="D1554" s="2">
        <v>71514.800048828125</v>
      </c>
      <c r="E1554" s="2">
        <v>3</v>
      </c>
      <c r="F1554" s="2">
        <v>8019.099853515625</v>
      </c>
      <c r="G1554" s="2" t="s">
        <v>179</v>
      </c>
      <c r="H1554" s="2">
        <v>1</v>
      </c>
      <c r="I1554" s="2">
        <v>-9.0299999999999994</v>
      </c>
      <c r="J1554" s="2">
        <v>1.63</v>
      </c>
      <c r="K1554" s="2">
        <v>-9.09</v>
      </c>
      <c r="L1554" s="2">
        <v>17.86</v>
      </c>
      <c r="M1554">
        <f t="shared" si="48"/>
        <v>76.606901125159737</v>
      </c>
      <c r="N1554">
        <f t="shared" si="49"/>
        <v>104.67855683672786</v>
      </c>
    </row>
    <row r="1555" spans="1:14" x14ac:dyDescent="0.15">
      <c r="A1555" s="2">
        <v>3</v>
      </c>
      <c r="B1555" s="2">
        <v>4</v>
      </c>
      <c r="C1555" s="2">
        <v>6</v>
      </c>
      <c r="D1555" s="2">
        <v>78116.5</v>
      </c>
      <c r="E1555" s="2">
        <v>4</v>
      </c>
      <c r="F1555" s="2">
        <v>6601.699951171875</v>
      </c>
      <c r="G1555" s="2" t="s">
        <v>123</v>
      </c>
      <c r="H1555" s="2">
        <v>0</v>
      </c>
      <c r="I1555" s="2">
        <v>-28.74</v>
      </c>
      <c r="J1555" s="2">
        <v>48.85</v>
      </c>
      <c r="K1555" s="2">
        <v>-31.82</v>
      </c>
      <c r="L1555" s="2">
        <v>55.71</v>
      </c>
      <c r="M1555">
        <f t="shared" si="48"/>
        <v>44.150599089933088</v>
      </c>
      <c r="N1555">
        <f t="shared" si="49"/>
        <v>149.52684872348988</v>
      </c>
    </row>
    <row r="1556" spans="1:14" x14ac:dyDescent="0.15">
      <c r="A1556" s="2">
        <v>3</v>
      </c>
      <c r="B1556" s="2">
        <v>4</v>
      </c>
      <c r="C1556" s="2">
        <v>7</v>
      </c>
      <c r="D1556" s="2">
        <v>97166.400146484375</v>
      </c>
      <c r="E1556" s="2">
        <v>5</v>
      </c>
      <c r="F1556" s="2">
        <v>19049.900146484371</v>
      </c>
      <c r="G1556" s="2" t="s">
        <v>159</v>
      </c>
      <c r="H1556" s="2">
        <v>1</v>
      </c>
      <c r="I1556" s="2">
        <v>1.58</v>
      </c>
      <c r="J1556" s="2">
        <v>-34.299999999999997</v>
      </c>
      <c r="K1556" s="2">
        <v>14.49</v>
      </c>
      <c r="L1556" s="2">
        <v>-33.74</v>
      </c>
      <c r="M1556">
        <f t="shared" si="48"/>
        <v>100.72695071330214</v>
      </c>
      <c r="N1556">
        <f t="shared" si="49"/>
        <v>189.12416202001253</v>
      </c>
    </row>
    <row r="1557" spans="1:14" x14ac:dyDescent="0.15">
      <c r="A1557" s="2">
        <v>3</v>
      </c>
      <c r="B1557" s="2">
        <v>4</v>
      </c>
      <c r="C1557" s="2">
        <v>8</v>
      </c>
      <c r="D1557" s="2">
        <v>116629.7001953125</v>
      </c>
      <c r="E1557" s="2">
        <v>6</v>
      </c>
      <c r="F1557" s="2">
        <v>19463.300048828125</v>
      </c>
      <c r="G1557" s="2" t="s">
        <v>32</v>
      </c>
      <c r="H1557" s="2">
        <v>0</v>
      </c>
      <c r="I1557" s="2">
        <v>49.1</v>
      </c>
      <c r="J1557" s="2">
        <v>-35.270000000000003</v>
      </c>
      <c r="K1557" s="2">
        <v>62.34</v>
      </c>
      <c r="L1557" s="2">
        <v>-33.51</v>
      </c>
      <c r="M1557">
        <f t="shared" si="48"/>
        <v>47.850552765877218</v>
      </c>
      <c r="N1557">
        <f t="shared" si="49"/>
        <v>406.75183302600487</v>
      </c>
    </row>
    <row r="1558" spans="1:14" x14ac:dyDescent="0.15">
      <c r="A1558" s="2">
        <v>3</v>
      </c>
      <c r="B1558" s="2">
        <v>4</v>
      </c>
      <c r="C1558" s="2">
        <v>9</v>
      </c>
      <c r="D1558" s="2">
        <v>137499.90014648438</v>
      </c>
      <c r="E1558" s="2">
        <v>6</v>
      </c>
      <c r="F1558" s="2">
        <v>20870.199951171875</v>
      </c>
      <c r="G1558" s="2" t="s">
        <v>56</v>
      </c>
      <c r="H1558" s="2">
        <v>0</v>
      </c>
      <c r="I1558" s="2">
        <v>11.79</v>
      </c>
      <c r="J1558" s="2">
        <v>-49.63</v>
      </c>
      <c r="K1558" s="2">
        <v>14.55</v>
      </c>
      <c r="L1558" s="2">
        <v>-58.79</v>
      </c>
      <c r="M1558">
        <f t="shared" si="48"/>
        <v>54.06442915633162</v>
      </c>
      <c r="N1558">
        <f t="shared" si="49"/>
        <v>386.02460576849933</v>
      </c>
    </row>
    <row r="1559" spans="1:14" x14ac:dyDescent="0.15">
      <c r="A1559" s="2">
        <v>3</v>
      </c>
      <c r="B1559" s="2">
        <v>4</v>
      </c>
      <c r="C1559" s="2">
        <v>10</v>
      </c>
      <c r="D1559" s="2">
        <v>141932.10009765625</v>
      </c>
      <c r="E1559" s="2">
        <v>7</v>
      </c>
      <c r="F1559" s="2">
        <v>4432.199951171875</v>
      </c>
      <c r="G1559" s="2" t="s">
        <v>74</v>
      </c>
      <c r="H1559" s="2">
        <v>1</v>
      </c>
      <c r="I1559" s="2">
        <v>-35.93</v>
      </c>
      <c r="J1559" s="2">
        <v>-49.91</v>
      </c>
      <c r="K1559" s="2">
        <v>-38.950000000000003</v>
      </c>
      <c r="L1559" s="2">
        <v>-61.87</v>
      </c>
      <c r="M1559">
        <f t="shared" si="48"/>
        <v>53.588584605305634</v>
      </c>
      <c r="N1559">
        <f t="shared" si="49"/>
        <v>82.707912213323453</v>
      </c>
    </row>
    <row r="1560" spans="1:14" x14ac:dyDescent="0.15">
      <c r="A1560" s="2">
        <v>3</v>
      </c>
      <c r="B1560" s="2">
        <v>4</v>
      </c>
      <c r="C1560" s="2">
        <v>11</v>
      </c>
      <c r="D1560" s="2">
        <v>155558.30004882812</v>
      </c>
      <c r="E1560" s="2">
        <v>7</v>
      </c>
      <c r="F1560" s="2">
        <v>13626.199951171877</v>
      </c>
      <c r="G1560" s="2" t="s">
        <v>180</v>
      </c>
      <c r="H1560" s="2">
        <v>1</v>
      </c>
      <c r="I1560" s="2">
        <v>49.88</v>
      </c>
      <c r="J1560" s="2">
        <v>25.73</v>
      </c>
      <c r="K1560" s="2">
        <v>58.31</v>
      </c>
      <c r="L1560" s="2">
        <v>27.93</v>
      </c>
      <c r="M1560">
        <f t="shared" si="48"/>
        <v>132.37653719598498</v>
      </c>
      <c r="N1560">
        <f t="shared" si="49"/>
        <v>102.93515935530276</v>
      </c>
    </row>
    <row r="1561" spans="1:14" x14ac:dyDescent="0.15">
      <c r="A1561" s="2">
        <v>3</v>
      </c>
      <c r="B1561" s="2">
        <v>4</v>
      </c>
      <c r="C1561" s="2">
        <v>12</v>
      </c>
      <c r="D1561" s="2">
        <v>170283.7001953125</v>
      </c>
      <c r="E1561" s="2">
        <v>8</v>
      </c>
      <c r="F1561" s="2">
        <v>14725.400146484377</v>
      </c>
      <c r="G1561" s="2" t="s">
        <v>181</v>
      </c>
      <c r="H1561" s="2">
        <v>1</v>
      </c>
      <c r="I1561" s="2">
        <v>-49.28</v>
      </c>
      <c r="J1561" s="2">
        <v>-10.64</v>
      </c>
      <c r="K1561" s="2">
        <v>-60</v>
      </c>
      <c r="L1561" s="2">
        <v>-11.5</v>
      </c>
      <c r="M1561">
        <f t="shared" si="48"/>
        <v>124.70758196677538</v>
      </c>
      <c r="N1561">
        <f t="shared" si="49"/>
        <v>118.07942960843809</v>
      </c>
    </row>
    <row r="1562" spans="1:14" x14ac:dyDescent="0.15">
      <c r="A1562" s="2">
        <v>4</v>
      </c>
      <c r="B1562" s="2">
        <v>4</v>
      </c>
      <c r="C1562" s="2">
        <v>1</v>
      </c>
      <c r="D1562" s="2">
        <v>6013.800048828125</v>
      </c>
      <c r="E1562" s="2">
        <v>1</v>
      </c>
      <c r="F1562" s="2">
        <v>6013.800048828125</v>
      </c>
      <c r="G1562" s="2" t="s">
        <v>204</v>
      </c>
      <c r="H1562" s="2">
        <v>0</v>
      </c>
      <c r="I1562" s="2">
        <v>37.94</v>
      </c>
      <c r="J1562" s="2">
        <v>49.88</v>
      </c>
      <c r="K1562" s="2">
        <v>36.74</v>
      </c>
      <c r="L1562" s="2">
        <v>59.06</v>
      </c>
      <c r="M1562">
        <f t="shared" si="48"/>
        <v>-1</v>
      </c>
      <c r="N1562">
        <f t="shared" si="49"/>
        <v>-1</v>
      </c>
    </row>
    <row r="1563" spans="1:14" x14ac:dyDescent="0.15">
      <c r="A1563" s="2">
        <v>4</v>
      </c>
      <c r="B1563" s="2">
        <v>4</v>
      </c>
      <c r="C1563" s="2">
        <v>2</v>
      </c>
      <c r="D1563" s="2">
        <v>19011.199951171875</v>
      </c>
      <c r="E1563" s="2">
        <v>1</v>
      </c>
      <c r="F1563" s="2">
        <v>12997.39990234375</v>
      </c>
      <c r="G1563" s="2" t="s">
        <v>205</v>
      </c>
      <c r="H1563" s="2">
        <v>1</v>
      </c>
      <c r="I1563" s="2">
        <v>-37.159999999999997</v>
      </c>
      <c r="J1563" s="2">
        <v>-47.51</v>
      </c>
      <c r="K1563" s="2">
        <v>-38.950000000000003</v>
      </c>
      <c r="L1563" s="2">
        <v>-61.87</v>
      </c>
      <c r="M1563">
        <f t="shared" si="48"/>
        <v>142.66408447818955</v>
      </c>
      <c r="N1563">
        <f t="shared" si="49"/>
        <v>91.104919292639408</v>
      </c>
    </row>
    <row r="1564" spans="1:14" x14ac:dyDescent="0.15">
      <c r="A1564" s="2">
        <v>4</v>
      </c>
      <c r="B1564" s="2">
        <v>4</v>
      </c>
      <c r="C1564" s="2">
        <v>3</v>
      </c>
      <c r="D1564" s="2">
        <v>30440.900146484371</v>
      </c>
      <c r="E1564" s="2">
        <v>2</v>
      </c>
      <c r="F1564" s="2">
        <v>11429.7001953125</v>
      </c>
      <c r="G1564" s="2" t="s">
        <v>47</v>
      </c>
      <c r="H1564" s="2">
        <v>0</v>
      </c>
      <c r="I1564" s="2">
        <v>50.07</v>
      </c>
      <c r="J1564" s="2">
        <v>25.64</v>
      </c>
      <c r="K1564" s="2">
        <v>58.31</v>
      </c>
      <c r="L1564" s="2">
        <v>27.93</v>
      </c>
      <c r="M1564">
        <f t="shared" si="48"/>
        <v>132.37653719598498</v>
      </c>
      <c r="N1564">
        <f t="shared" si="49"/>
        <v>86.342341606886862</v>
      </c>
    </row>
    <row r="1565" spans="1:14" x14ac:dyDescent="0.15">
      <c r="A1565" s="2">
        <v>4</v>
      </c>
      <c r="B1565" s="2">
        <v>4</v>
      </c>
      <c r="C1565" s="2">
        <v>4</v>
      </c>
      <c r="D1565" s="2">
        <v>41887</v>
      </c>
      <c r="E1565" s="2">
        <v>2</v>
      </c>
      <c r="F1565" s="2">
        <v>11446.099853515623</v>
      </c>
      <c r="G1565" s="2" t="s">
        <v>206</v>
      </c>
      <c r="H1565" s="2">
        <v>0</v>
      </c>
      <c r="I1565" s="2">
        <v>-1.58</v>
      </c>
      <c r="J1565" s="2">
        <v>-8.3699999999999992</v>
      </c>
      <c r="K1565" s="2">
        <v>-14.25</v>
      </c>
      <c r="L1565" s="2">
        <v>-12.89</v>
      </c>
      <c r="M1565">
        <f t="shared" si="48"/>
        <v>83.253984889613548</v>
      </c>
      <c r="N1565">
        <f t="shared" si="49"/>
        <v>137.48410804229979</v>
      </c>
    </row>
    <row r="1566" spans="1:14" x14ac:dyDescent="0.15">
      <c r="A1566" s="2">
        <v>4</v>
      </c>
      <c r="B1566" s="2">
        <v>4</v>
      </c>
      <c r="C1566" s="2">
        <v>5</v>
      </c>
      <c r="D1566" s="2">
        <v>49725.699951171882</v>
      </c>
      <c r="E1566" s="2">
        <v>2</v>
      </c>
      <c r="F1566" s="2">
        <v>7838.699951171875</v>
      </c>
      <c r="G1566" s="2" t="s">
        <v>207</v>
      </c>
      <c r="H1566" s="2">
        <v>1</v>
      </c>
      <c r="I1566" s="2">
        <v>45.93</v>
      </c>
      <c r="J1566" s="2">
        <v>-30.33</v>
      </c>
      <c r="K1566" s="2">
        <v>35.4</v>
      </c>
      <c r="L1566" s="2">
        <v>-33.11</v>
      </c>
      <c r="M1566">
        <f t="shared" si="48"/>
        <v>53.609429207929459</v>
      </c>
      <c r="N1566">
        <f t="shared" si="49"/>
        <v>146.21867956789288</v>
      </c>
    </row>
    <row r="1567" spans="1:14" x14ac:dyDescent="0.15">
      <c r="A1567" s="2">
        <v>4</v>
      </c>
      <c r="B1567" s="2">
        <v>4</v>
      </c>
      <c r="C1567" s="2">
        <v>6</v>
      </c>
      <c r="D1567" s="2">
        <v>58840.300048828125</v>
      </c>
      <c r="E1567" s="2">
        <v>3</v>
      </c>
      <c r="F1567" s="2">
        <v>9114.60009765625</v>
      </c>
      <c r="G1567" s="2" t="s">
        <v>208</v>
      </c>
      <c r="H1567" s="2">
        <v>0</v>
      </c>
      <c r="I1567" s="2">
        <v>-28.52</v>
      </c>
      <c r="J1567" s="2">
        <v>-45.8</v>
      </c>
      <c r="K1567" s="2">
        <v>-29.57</v>
      </c>
      <c r="L1567" s="2">
        <v>-37.24</v>
      </c>
      <c r="M1567">
        <f t="shared" si="48"/>
        <v>65.10113516675419</v>
      </c>
      <c r="N1567">
        <f t="shared" si="49"/>
        <v>140.00677675296342</v>
      </c>
    </row>
    <row r="1568" spans="1:14" x14ac:dyDescent="0.15">
      <c r="A1568" s="2">
        <v>4</v>
      </c>
      <c r="B1568" s="2">
        <v>4</v>
      </c>
      <c r="C1568" s="2">
        <v>7</v>
      </c>
      <c r="D1568" s="2">
        <v>65215.400146484375</v>
      </c>
      <c r="E1568" s="2">
        <v>3</v>
      </c>
      <c r="F1568" s="2">
        <v>6375.10009765625</v>
      </c>
      <c r="G1568" s="2" t="s">
        <v>179</v>
      </c>
      <c r="H1568" s="2">
        <v>1</v>
      </c>
      <c r="I1568" s="2">
        <v>9.06</v>
      </c>
      <c r="J1568" s="2">
        <v>-49.66</v>
      </c>
      <c r="K1568" s="2">
        <v>14.55</v>
      </c>
      <c r="L1568" s="2">
        <v>-58.79</v>
      </c>
      <c r="M1568">
        <f t="shared" si="48"/>
        <v>49.101699563253412</v>
      </c>
      <c r="N1568">
        <f t="shared" si="49"/>
        <v>129.83461172140829</v>
      </c>
    </row>
    <row r="1569" spans="1:14" x14ac:dyDescent="0.15">
      <c r="A1569" s="2">
        <v>4</v>
      </c>
      <c r="B1569" s="2">
        <v>4</v>
      </c>
      <c r="C1569" s="2">
        <v>8</v>
      </c>
      <c r="D1569" s="2">
        <v>80067.10009765625</v>
      </c>
      <c r="E1569" s="2">
        <v>4</v>
      </c>
      <c r="F1569" s="2">
        <v>14851.699951171877</v>
      </c>
      <c r="G1569" s="2" t="s">
        <v>182</v>
      </c>
      <c r="H1569" s="2">
        <v>0</v>
      </c>
      <c r="I1569" s="2">
        <v>-29.59</v>
      </c>
      <c r="J1569" s="2">
        <v>50.07</v>
      </c>
      <c r="K1569" s="2">
        <v>-31.82</v>
      </c>
      <c r="L1569" s="2">
        <v>55.71</v>
      </c>
      <c r="M1569">
        <f t="shared" si="48"/>
        <v>123.53310042251834</v>
      </c>
      <c r="N1569">
        <f t="shared" si="49"/>
        <v>120.22445725376306</v>
      </c>
    </row>
    <row r="1570" spans="1:14" x14ac:dyDescent="0.15">
      <c r="A1570" s="2">
        <v>4</v>
      </c>
      <c r="B1570" s="2">
        <v>4</v>
      </c>
      <c r="C1570" s="2">
        <v>9</v>
      </c>
      <c r="D1570" s="2">
        <v>90638.300048828125</v>
      </c>
      <c r="E1570" s="2">
        <v>4</v>
      </c>
      <c r="F1570" s="2">
        <v>10571.199951171877</v>
      </c>
      <c r="G1570" s="2" t="s">
        <v>41</v>
      </c>
      <c r="H1570" s="2">
        <v>1</v>
      </c>
      <c r="I1570" s="2">
        <v>-8.85</v>
      </c>
      <c r="J1570" s="2">
        <v>-48.38</v>
      </c>
      <c r="K1570" s="2">
        <v>-3.07</v>
      </c>
      <c r="L1570" s="2">
        <v>-58.51</v>
      </c>
      <c r="M1570">
        <f t="shared" si="48"/>
        <v>117.78272751129514</v>
      </c>
      <c r="N1570">
        <f t="shared" si="49"/>
        <v>89.751699375089771</v>
      </c>
    </row>
    <row r="1571" spans="1:14" x14ac:dyDescent="0.15">
      <c r="A1571" s="2">
        <v>4</v>
      </c>
      <c r="B1571" s="2">
        <v>4</v>
      </c>
      <c r="C1571" s="2">
        <v>10</v>
      </c>
      <c r="D1571" s="2">
        <v>96504.699951171875</v>
      </c>
      <c r="E1571" s="2">
        <v>5</v>
      </c>
      <c r="F1571" s="2">
        <v>5866.39990234375</v>
      </c>
      <c r="G1571" s="2" t="s">
        <v>146</v>
      </c>
      <c r="H1571" s="2">
        <v>1</v>
      </c>
      <c r="I1571" s="2">
        <v>50.66</v>
      </c>
      <c r="J1571" s="2">
        <v>-35.08</v>
      </c>
      <c r="K1571" s="2">
        <v>62.34</v>
      </c>
      <c r="L1571" s="2">
        <v>-33.51</v>
      </c>
      <c r="M1571">
        <f t="shared" si="48"/>
        <v>70.024767761128629</v>
      </c>
      <c r="N1571">
        <f t="shared" si="49"/>
        <v>83.776070809052229</v>
      </c>
    </row>
    <row r="1572" spans="1:14" x14ac:dyDescent="0.15">
      <c r="A1572" s="2">
        <v>4</v>
      </c>
      <c r="B1572" s="2">
        <v>4</v>
      </c>
      <c r="C1572" s="2">
        <v>11</v>
      </c>
      <c r="D1572" s="2">
        <v>118060.80004882812</v>
      </c>
      <c r="E1572" s="2">
        <v>6</v>
      </c>
      <c r="F1572" s="2">
        <v>21556.10009765625</v>
      </c>
      <c r="G1572" s="2" t="s">
        <v>130</v>
      </c>
      <c r="H1572" s="2">
        <v>0</v>
      </c>
      <c r="I1572" s="2">
        <v>1.34</v>
      </c>
      <c r="J1572" s="2">
        <v>-32.57</v>
      </c>
      <c r="K1572" s="2">
        <v>14.49</v>
      </c>
      <c r="L1572" s="2">
        <v>-33.74</v>
      </c>
      <c r="M1572">
        <f t="shared" si="48"/>
        <v>47.850552765877218</v>
      </c>
      <c r="N1572">
        <f t="shared" si="49"/>
        <v>450.48800591971747</v>
      </c>
    </row>
    <row r="1573" spans="1:14" x14ac:dyDescent="0.15">
      <c r="A1573" s="2">
        <v>4</v>
      </c>
      <c r="B1573" s="2">
        <v>4</v>
      </c>
      <c r="C1573" s="2">
        <v>12</v>
      </c>
      <c r="D1573" s="2">
        <v>130652.69995117188</v>
      </c>
      <c r="E1573" s="2">
        <v>6</v>
      </c>
      <c r="F1573" s="2">
        <v>12591.89990234375</v>
      </c>
      <c r="G1573" s="2" t="s">
        <v>209</v>
      </c>
      <c r="H1573" s="2">
        <v>1</v>
      </c>
      <c r="I1573" s="2">
        <v>-10.130000000000001</v>
      </c>
      <c r="J1573" s="2">
        <v>1.52</v>
      </c>
      <c r="K1573" s="2">
        <v>-9.09</v>
      </c>
      <c r="L1573" s="2">
        <v>17.86</v>
      </c>
      <c r="M1573">
        <f t="shared" si="48"/>
        <v>56.732498622923352</v>
      </c>
      <c r="N1573">
        <f t="shared" si="49"/>
        <v>221.95214749903263</v>
      </c>
    </row>
    <row r="1574" spans="1:14" x14ac:dyDescent="0.15">
      <c r="A1574" s="2">
        <v>6</v>
      </c>
      <c r="B1574" s="2">
        <v>4</v>
      </c>
      <c r="C1574" s="2">
        <v>1</v>
      </c>
      <c r="D1574" s="2">
        <v>26870.39990234375</v>
      </c>
      <c r="E1574" s="2">
        <v>1</v>
      </c>
      <c r="F1574" s="2">
        <v>26870.39990234375</v>
      </c>
      <c r="G1574" s="2" t="s">
        <v>39</v>
      </c>
      <c r="H1574" s="2">
        <v>0</v>
      </c>
      <c r="I1574" s="2">
        <v>45.34</v>
      </c>
      <c r="J1574" s="2">
        <v>33.99</v>
      </c>
      <c r="K1574" s="2">
        <v>35.06</v>
      </c>
      <c r="L1574" s="2">
        <v>26.66</v>
      </c>
      <c r="M1574">
        <f t="shared" si="48"/>
        <v>-1</v>
      </c>
      <c r="N1574">
        <f t="shared" si="49"/>
        <v>-1</v>
      </c>
    </row>
    <row r="1575" spans="1:14" x14ac:dyDescent="0.15">
      <c r="A1575" s="2">
        <v>6</v>
      </c>
      <c r="B1575" s="2">
        <v>4</v>
      </c>
      <c r="C1575" s="2">
        <v>2</v>
      </c>
      <c r="D1575" s="2">
        <v>36471</v>
      </c>
      <c r="E1575" s="2">
        <v>2</v>
      </c>
      <c r="F1575" s="2">
        <v>9600.60009765625</v>
      </c>
      <c r="G1575" s="2" t="s">
        <v>201</v>
      </c>
      <c r="H1575" s="2">
        <v>1</v>
      </c>
      <c r="I1575" s="2">
        <v>-28.5</v>
      </c>
      <c r="J1575" s="2">
        <v>49.2</v>
      </c>
      <c r="K1575" s="2">
        <v>-31.82</v>
      </c>
      <c r="L1575" s="2">
        <v>55.71</v>
      </c>
      <c r="M1575">
        <f t="shared" si="48"/>
        <v>72.916643504758227</v>
      </c>
      <c r="N1575">
        <f t="shared" si="49"/>
        <v>131.66541459124838</v>
      </c>
    </row>
    <row r="1576" spans="1:14" x14ac:dyDescent="0.15">
      <c r="A1576" s="2">
        <v>6</v>
      </c>
      <c r="B1576" s="2">
        <v>4</v>
      </c>
      <c r="C1576" s="2">
        <v>3</v>
      </c>
      <c r="D1576" s="2">
        <v>53253.300048828125</v>
      </c>
      <c r="E1576" s="2">
        <v>3</v>
      </c>
      <c r="F1576" s="2">
        <v>16782.300048828125</v>
      </c>
      <c r="G1576" s="2" t="s">
        <v>17</v>
      </c>
      <c r="H1576" s="2">
        <v>0</v>
      </c>
      <c r="I1576" s="2">
        <v>47.1</v>
      </c>
      <c r="J1576" s="2">
        <v>-29.88</v>
      </c>
      <c r="K1576" s="2">
        <v>35.4</v>
      </c>
      <c r="L1576" s="2">
        <v>-33.11</v>
      </c>
      <c r="M1576">
        <f t="shared" si="48"/>
        <v>111.38905152661997</v>
      </c>
      <c r="N1576">
        <f t="shared" si="49"/>
        <v>150.66382035596612</v>
      </c>
    </row>
    <row r="1577" spans="1:14" x14ac:dyDescent="0.15">
      <c r="A1577" s="2">
        <v>6</v>
      </c>
      <c r="B1577" s="2">
        <v>4</v>
      </c>
      <c r="C1577" s="2">
        <v>4</v>
      </c>
      <c r="D1577" s="2">
        <v>61922.199951171882</v>
      </c>
      <c r="E1577" s="2">
        <v>3</v>
      </c>
      <c r="F1577" s="2">
        <v>8668.89990234375</v>
      </c>
      <c r="G1577" s="2" t="s">
        <v>66</v>
      </c>
      <c r="H1577" s="2">
        <v>1</v>
      </c>
      <c r="I1577" s="2">
        <v>-5.65</v>
      </c>
      <c r="J1577" s="2">
        <v>-49.77</v>
      </c>
      <c r="K1577" s="2">
        <v>-3.07</v>
      </c>
      <c r="L1577" s="2">
        <v>-58.51</v>
      </c>
      <c r="M1577">
        <f t="shared" si="48"/>
        <v>46.098816687633096</v>
      </c>
      <c r="N1577">
        <f t="shared" si="49"/>
        <v>188.05037797573991</v>
      </c>
    </row>
    <row r="1578" spans="1:14" x14ac:dyDescent="0.15">
      <c r="A1578" s="2">
        <v>6</v>
      </c>
      <c r="B1578" s="2">
        <v>4</v>
      </c>
      <c r="C1578" s="2">
        <v>5</v>
      </c>
      <c r="D1578" s="2">
        <v>80764.699951171875</v>
      </c>
      <c r="E1578" s="2">
        <v>4</v>
      </c>
      <c r="F1578" s="2">
        <v>18842.5</v>
      </c>
      <c r="G1578" s="2" t="s">
        <v>222</v>
      </c>
      <c r="H1578" s="2">
        <v>0</v>
      </c>
      <c r="I1578" s="2">
        <v>-48.57</v>
      </c>
      <c r="J1578" s="2">
        <v>-10.56</v>
      </c>
      <c r="K1578" s="2">
        <v>-60</v>
      </c>
      <c r="L1578" s="2">
        <v>-11.5</v>
      </c>
      <c r="M1578">
        <f t="shared" si="48"/>
        <v>73.830650816581596</v>
      </c>
      <c r="N1578">
        <f t="shared" si="49"/>
        <v>255.21243266310435</v>
      </c>
    </row>
    <row r="1579" spans="1:14" x14ac:dyDescent="0.15">
      <c r="A1579" s="2">
        <v>6</v>
      </c>
      <c r="B1579" s="2">
        <v>4</v>
      </c>
      <c r="C1579" s="2">
        <v>6</v>
      </c>
      <c r="D1579" s="2">
        <v>92988.899902343765</v>
      </c>
      <c r="E1579" s="2">
        <v>4</v>
      </c>
      <c r="F1579" s="2">
        <v>12224.199951171877</v>
      </c>
      <c r="G1579" s="2" t="s">
        <v>223</v>
      </c>
      <c r="H1579" s="2">
        <v>0</v>
      </c>
      <c r="I1579" s="2">
        <v>49.61</v>
      </c>
      <c r="J1579" s="2">
        <v>-35.200000000000003</v>
      </c>
      <c r="K1579" s="2">
        <v>62.34</v>
      </c>
      <c r="L1579" s="2">
        <v>-33.51</v>
      </c>
      <c r="M1579">
        <f t="shared" si="48"/>
        <v>124.30412583659482</v>
      </c>
      <c r="N1579">
        <f t="shared" si="49"/>
        <v>98.341063652555803</v>
      </c>
    </row>
    <row r="1580" spans="1:14" x14ac:dyDescent="0.15">
      <c r="A1580" s="2">
        <v>6</v>
      </c>
      <c r="B1580" s="2">
        <v>4</v>
      </c>
      <c r="C1580" s="2">
        <v>7</v>
      </c>
      <c r="D1580" s="2">
        <v>100427.30004882812</v>
      </c>
      <c r="E1580" s="2">
        <v>5</v>
      </c>
      <c r="F1580" s="2">
        <v>7438.400146484375</v>
      </c>
      <c r="G1580" s="2" t="s">
        <v>30</v>
      </c>
      <c r="H1580" s="2">
        <v>0</v>
      </c>
      <c r="I1580" s="2">
        <v>11.89</v>
      </c>
      <c r="J1580" s="2">
        <v>-49.98</v>
      </c>
      <c r="K1580" s="2">
        <v>14.55</v>
      </c>
      <c r="L1580" s="2">
        <v>-58.79</v>
      </c>
      <c r="M1580">
        <f t="shared" si="48"/>
        <v>54.06442915633162</v>
      </c>
      <c r="N1580">
        <f t="shared" si="49"/>
        <v>137.58399492160819</v>
      </c>
    </row>
    <row r="1581" spans="1:14" x14ac:dyDescent="0.15">
      <c r="A1581" s="2">
        <v>6</v>
      </c>
      <c r="B1581" s="2">
        <v>4</v>
      </c>
      <c r="C1581" s="2">
        <v>8</v>
      </c>
      <c r="D1581" s="2">
        <v>115713.80004882812</v>
      </c>
      <c r="E1581" s="2">
        <v>5</v>
      </c>
      <c r="F1581" s="2">
        <v>15286.5</v>
      </c>
      <c r="G1581" s="2" t="s">
        <v>71</v>
      </c>
      <c r="H1581" s="2">
        <v>1</v>
      </c>
      <c r="I1581" s="2">
        <v>35.29</v>
      </c>
      <c r="J1581" s="2">
        <v>49.45</v>
      </c>
      <c r="K1581" s="2">
        <v>36.74</v>
      </c>
      <c r="L1581" s="2">
        <v>59.06</v>
      </c>
      <c r="M1581">
        <f t="shared" si="48"/>
        <v>119.92088475324054</v>
      </c>
      <c r="N1581">
        <f t="shared" si="49"/>
        <v>127.47154118696513</v>
      </c>
    </row>
    <row r="1582" spans="1:14" x14ac:dyDescent="0.15">
      <c r="A1582" s="2">
        <v>6</v>
      </c>
      <c r="B1582" s="2">
        <v>4</v>
      </c>
      <c r="C1582" s="2">
        <v>9</v>
      </c>
      <c r="D1582" s="2">
        <v>131129.69995117188</v>
      </c>
      <c r="E1582" s="2">
        <v>6</v>
      </c>
      <c r="F1582" s="2">
        <v>15415.89990234375</v>
      </c>
      <c r="G1582" s="2" t="s">
        <v>96</v>
      </c>
      <c r="H1582" s="2">
        <v>1</v>
      </c>
      <c r="I1582" s="2">
        <v>30.93</v>
      </c>
      <c r="J1582" s="2">
        <v>-48.24</v>
      </c>
      <c r="K1582" s="2">
        <v>32.200000000000003</v>
      </c>
      <c r="L1582" s="2">
        <v>-60.9</v>
      </c>
      <c r="M1582">
        <f t="shared" si="48"/>
        <v>120.04587956277383</v>
      </c>
      <c r="N1582">
        <f t="shared" si="49"/>
        <v>128.41673498908006</v>
      </c>
    </row>
    <row r="1583" spans="1:14" x14ac:dyDescent="0.15">
      <c r="A1583" s="2">
        <v>6</v>
      </c>
      <c r="B1583" s="2">
        <v>4</v>
      </c>
      <c r="C1583" s="2">
        <v>10</v>
      </c>
      <c r="D1583" s="2">
        <v>140267.09985351562</v>
      </c>
      <c r="E1583" s="2">
        <v>7</v>
      </c>
      <c r="F1583" s="2">
        <v>9137.39990234375</v>
      </c>
      <c r="G1583" s="2" t="s">
        <v>45</v>
      </c>
      <c r="H1583" s="2">
        <v>0</v>
      </c>
      <c r="I1583" s="2">
        <v>-9.07</v>
      </c>
      <c r="J1583" s="2">
        <v>1.01</v>
      </c>
      <c r="K1583" s="2">
        <v>-9.09</v>
      </c>
      <c r="L1583" s="2">
        <v>17.86</v>
      </c>
      <c r="M1583">
        <f t="shared" si="48"/>
        <v>88.926945860071001</v>
      </c>
      <c r="N1583">
        <f t="shared" si="49"/>
        <v>102.75175666913941</v>
      </c>
    </row>
    <row r="1584" spans="1:14" x14ac:dyDescent="0.15">
      <c r="A1584" s="2">
        <v>6</v>
      </c>
      <c r="B1584" s="2">
        <v>4</v>
      </c>
      <c r="C1584" s="2">
        <v>11</v>
      </c>
      <c r="D1584" s="2">
        <v>163725.89990234375</v>
      </c>
      <c r="E1584" s="2">
        <v>7</v>
      </c>
      <c r="F1584" s="2">
        <v>23458.800048828125</v>
      </c>
      <c r="G1584" s="2" t="s">
        <v>203</v>
      </c>
      <c r="H1584" s="2">
        <v>1</v>
      </c>
      <c r="I1584" s="2">
        <v>-36.46</v>
      </c>
      <c r="J1584" s="2">
        <v>-48.41</v>
      </c>
      <c r="K1584" s="2">
        <v>-38.950000000000003</v>
      </c>
      <c r="L1584" s="2">
        <v>-61.87</v>
      </c>
      <c r="M1584">
        <f t="shared" si="48"/>
        <v>85.138079024605659</v>
      </c>
      <c r="N1584">
        <f t="shared" si="49"/>
        <v>275.53828225379999</v>
      </c>
    </row>
    <row r="1585" spans="1:14" x14ac:dyDescent="0.15">
      <c r="A1585" s="2">
        <v>6</v>
      </c>
      <c r="B1585" s="2">
        <v>4</v>
      </c>
      <c r="C1585" s="2">
        <v>12</v>
      </c>
      <c r="D1585" s="2">
        <v>173139.5</v>
      </c>
      <c r="E1585" s="2">
        <v>8</v>
      </c>
      <c r="F1585" s="2">
        <v>9413.60009765625</v>
      </c>
      <c r="G1585" s="2" t="s">
        <v>22</v>
      </c>
      <c r="H1585" s="2">
        <v>1</v>
      </c>
      <c r="I1585" s="2">
        <v>25.61</v>
      </c>
      <c r="J1585" s="2">
        <v>0.84</v>
      </c>
      <c r="K1585" s="2">
        <v>26.49</v>
      </c>
      <c r="L1585" s="2">
        <v>16.95</v>
      </c>
      <c r="M1585">
        <f t="shared" si="48"/>
        <v>102.4450389233173</v>
      </c>
      <c r="N1585">
        <f t="shared" si="49"/>
        <v>91.889272497642054</v>
      </c>
    </row>
    <row r="1586" spans="1:14" x14ac:dyDescent="0.15">
      <c r="A1586" s="2">
        <v>7</v>
      </c>
      <c r="B1586" s="2">
        <v>4</v>
      </c>
      <c r="C1586" s="2">
        <v>1</v>
      </c>
      <c r="D1586" s="2">
        <v>13594</v>
      </c>
      <c r="E1586" s="2">
        <v>1</v>
      </c>
      <c r="F1586" s="2">
        <v>13594</v>
      </c>
      <c r="G1586" s="2" t="s">
        <v>200</v>
      </c>
      <c r="H1586" s="2">
        <v>1</v>
      </c>
      <c r="I1586" s="2">
        <v>10.86</v>
      </c>
      <c r="J1586" s="2">
        <v>-50.78</v>
      </c>
      <c r="K1586" s="2">
        <v>14.55</v>
      </c>
      <c r="L1586" s="2">
        <v>-58.79</v>
      </c>
      <c r="M1586">
        <f t="shared" si="48"/>
        <v>-1</v>
      </c>
      <c r="N1586">
        <f t="shared" si="49"/>
        <v>-1</v>
      </c>
    </row>
    <row r="1587" spans="1:14" x14ac:dyDescent="0.15">
      <c r="A1587" s="2">
        <v>7</v>
      </c>
      <c r="B1587" s="2">
        <v>4</v>
      </c>
      <c r="C1587" s="2">
        <v>2</v>
      </c>
      <c r="D1587" s="2">
        <v>20721.900146484371</v>
      </c>
      <c r="E1587" s="2">
        <v>1</v>
      </c>
      <c r="F1587" s="2">
        <v>7127.900146484375</v>
      </c>
      <c r="G1587" s="2" t="s">
        <v>74</v>
      </c>
      <c r="H1587" s="2">
        <v>1</v>
      </c>
      <c r="I1587" s="2">
        <v>-48.67</v>
      </c>
      <c r="J1587" s="2">
        <v>-12.31</v>
      </c>
      <c r="K1587" s="2">
        <v>-60</v>
      </c>
      <c r="L1587" s="2">
        <v>-11.5</v>
      </c>
      <c r="M1587">
        <f t="shared" si="48"/>
        <v>88.283897739055448</v>
      </c>
      <c r="N1587">
        <f t="shared" si="49"/>
        <v>80.738394305523514</v>
      </c>
    </row>
    <row r="1588" spans="1:14" x14ac:dyDescent="0.15">
      <c r="A1588" s="2">
        <v>7</v>
      </c>
      <c r="B1588" s="2">
        <v>4</v>
      </c>
      <c r="C1588" s="2">
        <v>3</v>
      </c>
      <c r="D1588" s="2">
        <v>36770.5</v>
      </c>
      <c r="E1588" s="2">
        <v>2</v>
      </c>
      <c r="F1588" s="2">
        <v>16048.599853515623</v>
      </c>
      <c r="G1588" s="2" t="s">
        <v>186</v>
      </c>
      <c r="H1588" s="2">
        <v>1</v>
      </c>
      <c r="I1588" s="2">
        <v>-0.88</v>
      </c>
      <c r="J1588" s="2">
        <v>-8.7899999999999991</v>
      </c>
      <c r="K1588" s="2">
        <v>-14.25</v>
      </c>
      <c r="L1588" s="2">
        <v>-12.89</v>
      </c>
      <c r="M1588">
        <f t="shared" si="48"/>
        <v>45.77111097624789</v>
      </c>
      <c r="N1588">
        <f t="shared" si="49"/>
        <v>350.62727364961188</v>
      </c>
    </row>
    <row r="1589" spans="1:14" x14ac:dyDescent="0.15">
      <c r="A1589" s="2">
        <v>7</v>
      </c>
      <c r="B1589" s="2">
        <v>4</v>
      </c>
      <c r="C1589" s="2">
        <v>4</v>
      </c>
      <c r="D1589" s="2">
        <v>54819.900146484375</v>
      </c>
      <c r="E1589" s="2">
        <v>3</v>
      </c>
      <c r="F1589" s="2">
        <v>18049.400146484371</v>
      </c>
      <c r="G1589" s="2" t="s">
        <v>28</v>
      </c>
      <c r="H1589" s="2">
        <v>1</v>
      </c>
      <c r="I1589" s="2">
        <v>46.79</v>
      </c>
      <c r="J1589" s="2">
        <v>34.270000000000003</v>
      </c>
      <c r="K1589" s="2">
        <v>35.06</v>
      </c>
      <c r="L1589" s="2">
        <v>26.66</v>
      </c>
      <c r="M1589">
        <f t="shared" si="48"/>
        <v>63.211380304498967</v>
      </c>
      <c r="N1589">
        <f t="shared" si="49"/>
        <v>285.54035775737896</v>
      </c>
    </row>
    <row r="1590" spans="1:14" x14ac:dyDescent="0.15">
      <c r="A1590" s="2">
        <v>7</v>
      </c>
      <c r="B1590" s="2">
        <v>4</v>
      </c>
      <c r="C1590" s="2">
        <v>5</v>
      </c>
      <c r="D1590" s="2">
        <v>66874.2001953125</v>
      </c>
      <c r="E1590" s="2">
        <v>3</v>
      </c>
      <c r="F1590" s="2">
        <v>12054.300048828123</v>
      </c>
      <c r="G1590" s="2" t="s">
        <v>116</v>
      </c>
      <c r="H1590" s="2">
        <v>0</v>
      </c>
      <c r="I1590" s="2">
        <v>0.22</v>
      </c>
      <c r="J1590" s="2">
        <v>-33.86</v>
      </c>
      <c r="K1590" s="2">
        <v>14.49</v>
      </c>
      <c r="L1590" s="2">
        <v>-33.74</v>
      </c>
      <c r="M1590">
        <f t="shared" si="48"/>
        <v>63.80662112978559</v>
      </c>
      <c r="N1590">
        <f t="shared" si="49"/>
        <v>188.91926629854171</v>
      </c>
    </row>
    <row r="1591" spans="1:14" x14ac:dyDescent="0.15">
      <c r="A1591" s="2">
        <v>7</v>
      </c>
      <c r="B1591" s="2">
        <v>4</v>
      </c>
      <c r="C1591" s="2">
        <v>6</v>
      </c>
      <c r="D1591" s="2">
        <v>87969</v>
      </c>
      <c r="E1591" s="2">
        <v>4</v>
      </c>
      <c r="F1591" s="2">
        <v>21094.7998046875</v>
      </c>
      <c r="G1591" s="2" t="s">
        <v>119</v>
      </c>
      <c r="H1591" s="2">
        <v>0</v>
      </c>
      <c r="I1591" s="2">
        <v>-29.63</v>
      </c>
      <c r="J1591" s="2">
        <v>49.2</v>
      </c>
      <c r="K1591" s="2">
        <v>-31.82</v>
      </c>
      <c r="L1591" s="2">
        <v>55.71</v>
      </c>
      <c r="M1591">
        <f t="shared" si="48"/>
        <v>100.72695071330214</v>
      </c>
      <c r="N1591">
        <f t="shared" si="49"/>
        <v>209.42557731871943</v>
      </c>
    </row>
    <row r="1592" spans="1:14" x14ac:dyDescent="0.15">
      <c r="A1592" s="2">
        <v>7</v>
      </c>
      <c r="B1592" s="2">
        <v>4</v>
      </c>
      <c r="C1592" s="2">
        <v>7</v>
      </c>
      <c r="D1592" s="2">
        <v>106452.2001953125</v>
      </c>
      <c r="E1592" s="2">
        <v>5</v>
      </c>
      <c r="F1592" s="2">
        <v>18483.2001953125</v>
      </c>
      <c r="G1592" s="2" t="s">
        <v>172</v>
      </c>
      <c r="H1592" s="2">
        <v>0</v>
      </c>
      <c r="I1592" s="2">
        <v>45.99</v>
      </c>
      <c r="J1592" s="2">
        <v>-30.3</v>
      </c>
      <c r="K1592" s="2">
        <v>35.4</v>
      </c>
      <c r="L1592" s="2">
        <v>-33.11</v>
      </c>
      <c r="M1592">
        <f t="shared" si="48"/>
        <v>111.38905152661997</v>
      </c>
      <c r="N1592">
        <f t="shared" si="49"/>
        <v>165.93372456264564</v>
      </c>
    </row>
    <row r="1593" spans="1:14" x14ac:dyDescent="0.15">
      <c r="A1593" s="2">
        <v>7</v>
      </c>
      <c r="B1593" s="2">
        <v>4</v>
      </c>
      <c r="C1593" s="2">
        <v>8</v>
      </c>
      <c r="D1593" s="2">
        <v>128930.40014648438</v>
      </c>
      <c r="E1593" s="2">
        <v>6</v>
      </c>
      <c r="F1593" s="2">
        <v>22478.199951171875</v>
      </c>
      <c r="G1593" s="2" t="s">
        <v>201</v>
      </c>
      <c r="H1593" s="2">
        <v>0</v>
      </c>
      <c r="I1593" s="2">
        <v>31</v>
      </c>
      <c r="J1593" s="2">
        <v>-50.34</v>
      </c>
      <c r="K1593" s="2">
        <v>32.200000000000003</v>
      </c>
      <c r="L1593" s="2">
        <v>-60.9</v>
      </c>
      <c r="M1593">
        <f t="shared" si="48"/>
        <v>27.973632227510247</v>
      </c>
      <c r="N1593">
        <f t="shared" si="49"/>
        <v>803.54956297259207</v>
      </c>
    </row>
    <row r="1594" spans="1:14" x14ac:dyDescent="0.15">
      <c r="A1594" s="2">
        <v>7</v>
      </c>
      <c r="B1594" s="2">
        <v>4</v>
      </c>
      <c r="C1594" s="2">
        <v>9</v>
      </c>
      <c r="D1594" s="2">
        <v>155234.10009765625</v>
      </c>
      <c r="E1594" s="2">
        <v>7</v>
      </c>
      <c r="F1594" s="2">
        <v>26303.699951171875</v>
      </c>
      <c r="G1594" s="2" t="s">
        <v>64</v>
      </c>
      <c r="H1594" s="2">
        <v>0</v>
      </c>
      <c r="I1594" s="2">
        <v>-37.5</v>
      </c>
      <c r="J1594" s="2">
        <v>-47.87</v>
      </c>
      <c r="K1594" s="2">
        <v>-38.950000000000003</v>
      </c>
      <c r="L1594" s="2">
        <v>-61.87</v>
      </c>
      <c r="M1594">
        <f t="shared" si="48"/>
        <v>71.156611779932305</v>
      </c>
      <c r="N1594">
        <f t="shared" si="49"/>
        <v>369.65925292398595</v>
      </c>
    </row>
    <row r="1595" spans="1:14" x14ac:dyDescent="0.15">
      <c r="A1595" s="2">
        <v>7</v>
      </c>
      <c r="B1595" s="2">
        <v>4</v>
      </c>
      <c r="C1595" s="2">
        <v>10</v>
      </c>
      <c r="D1595" s="2">
        <v>179046.2001953125</v>
      </c>
      <c r="E1595" s="2">
        <v>8</v>
      </c>
      <c r="F1595" s="2">
        <v>23812.10009765625</v>
      </c>
      <c r="G1595" s="2" t="s">
        <v>176</v>
      </c>
      <c r="H1595" s="2">
        <v>0</v>
      </c>
      <c r="I1595" s="2">
        <v>25.67</v>
      </c>
      <c r="J1595" s="2">
        <v>2.06</v>
      </c>
      <c r="K1595" s="2">
        <v>26.49</v>
      </c>
      <c r="L1595" s="2">
        <v>16.95</v>
      </c>
      <c r="M1595">
        <f t="shared" si="48"/>
        <v>102.4450389233173</v>
      </c>
      <c r="N1595">
        <f t="shared" si="49"/>
        <v>232.43780614384079</v>
      </c>
    </row>
    <row r="1596" spans="1:14" x14ac:dyDescent="0.15">
      <c r="A1596" s="2">
        <v>7</v>
      </c>
      <c r="B1596" s="2">
        <v>4</v>
      </c>
      <c r="C1596" s="2">
        <v>11</v>
      </c>
      <c r="D1596" s="2">
        <v>197603.80004882807</v>
      </c>
      <c r="E1596" s="2">
        <v>9</v>
      </c>
      <c r="F1596" s="2">
        <v>18557.599853515625</v>
      </c>
      <c r="G1596" s="2" t="s">
        <v>142</v>
      </c>
      <c r="H1596" s="2">
        <v>0</v>
      </c>
      <c r="I1596" s="2">
        <v>-28.35</v>
      </c>
      <c r="J1596" s="2">
        <v>-47.25</v>
      </c>
      <c r="K1596" s="2">
        <v>-29.57</v>
      </c>
      <c r="L1596" s="2">
        <v>-37.24</v>
      </c>
      <c r="M1596">
        <f t="shared" si="48"/>
        <v>77.969735795371264</v>
      </c>
      <c r="N1596">
        <f t="shared" si="49"/>
        <v>238.01029545898899</v>
      </c>
    </row>
    <row r="1597" spans="1:14" x14ac:dyDescent="0.15">
      <c r="A1597" s="2">
        <v>7</v>
      </c>
      <c r="B1597" s="2">
        <v>4</v>
      </c>
      <c r="C1597" s="2">
        <v>12</v>
      </c>
      <c r="D1597" s="2">
        <v>224078</v>
      </c>
      <c r="E1597" s="2">
        <v>9</v>
      </c>
      <c r="F1597" s="2">
        <v>26474.199951171875</v>
      </c>
      <c r="G1597" s="2" t="s">
        <v>205</v>
      </c>
      <c r="H1597" s="2">
        <v>1</v>
      </c>
      <c r="I1597" s="2">
        <v>-11.56</v>
      </c>
      <c r="J1597" s="2">
        <v>1.41</v>
      </c>
      <c r="K1597" s="2">
        <v>-9.09</v>
      </c>
      <c r="L1597" s="2">
        <v>17.86</v>
      </c>
      <c r="M1597">
        <f t="shared" si="48"/>
        <v>58.782994139461799</v>
      </c>
      <c r="N1597">
        <f t="shared" si="49"/>
        <v>450.37175017594751</v>
      </c>
    </row>
    <row r="1598" spans="1:14" x14ac:dyDescent="0.15">
      <c r="A1598" s="2">
        <v>8</v>
      </c>
      <c r="B1598" s="2">
        <v>4</v>
      </c>
      <c r="C1598" s="2">
        <v>1</v>
      </c>
      <c r="D1598" s="2">
        <v>11569.300048828123</v>
      </c>
      <c r="E1598" s="2">
        <v>1</v>
      </c>
      <c r="F1598" s="2">
        <v>11569.300048828123</v>
      </c>
      <c r="G1598" s="2" t="s">
        <v>229</v>
      </c>
      <c r="H1598" s="2">
        <v>1</v>
      </c>
      <c r="I1598" s="2">
        <v>48.91</v>
      </c>
      <c r="J1598" s="2">
        <v>-7.79</v>
      </c>
      <c r="K1598" s="2">
        <v>59.29</v>
      </c>
      <c r="L1598" s="2">
        <v>-9.16</v>
      </c>
      <c r="M1598">
        <f t="shared" si="48"/>
        <v>-1</v>
      </c>
      <c r="N1598">
        <f t="shared" si="49"/>
        <v>-1</v>
      </c>
    </row>
    <row r="1599" spans="1:14" x14ac:dyDescent="0.15">
      <c r="A1599" s="2">
        <v>8</v>
      </c>
      <c r="B1599" s="2">
        <v>4</v>
      </c>
      <c r="C1599" s="2">
        <v>2</v>
      </c>
      <c r="D1599" s="2">
        <v>31239.2001953125</v>
      </c>
      <c r="E1599" s="2">
        <v>2</v>
      </c>
      <c r="F1599" s="2">
        <v>19669.900146484371</v>
      </c>
      <c r="G1599" s="2" t="s">
        <v>223</v>
      </c>
      <c r="H1599" s="2">
        <v>0</v>
      </c>
      <c r="I1599" s="2">
        <v>-7.07</v>
      </c>
      <c r="J1599" s="2">
        <v>-48.64</v>
      </c>
      <c r="K1599" s="2">
        <v>-3.07</v>
      </c>
      <c r="L1599" s="2">
        <v>-58.51</v>
      </c>
      <c r="M1599">
        <f t="shared" si="48"/>
        <v>79.524789216947937</v>
      </c>
      <c r="N1599">
        <f t="shared" si="49"/>
        <v>247.34300260543688</v>
      </c>
    </row>
    <row r="1600" spans="1:14" x14ac:dyDescent="0.15">
      <c r="A1600" s="2">
        <v>8</v>
      </c>
      <c r="B1600" s="2">
        <v>4</v>
      </c>
      <c r="C1600" s="2">
        <v>3</v>
      </c>
      <c r="D1600" s="2">
        <v>45195.5</v>
      </c>
      <c r="E1600" s="2">
        <v>2</v>
      </c>
      <c r="F1600" s="2">
        <v>13956.2998046875</v>
      </c>
      <c r="G1600" s="2" t="s">
        <v>234</v>
      </c>
      <c r="H1600" s="2">
        <v>0</v>
      </c>
      <c r="I1600" s="2">
        <v>37.54</v>
      </c>
      <c r="J1600" s="2">
        <v>49.65</v>
      </c>
      <c r="K1600" s="2">
        <v>36.74</v>
      </c>
      <c r="L1600" s="2">
        <v>59.06</v>
      </c>
      <c r="M1600">
        <f t="shared" si="48"/>
        <v>124.12711629615826</v>
      </c>
      <c r="N1600">
        <f t="shared" si="49"/>
        <v>112.43554366790238</v>
      </c>
    </row>
    <row r="1601" spans="1:14" x14ac:dyDescent="0.15">
      <c r="A1601" s="2">
        <v>8</v>
      </c>
      <c r="B1601" s="2">
        <v>4</v>
      </c>
      <c r="C1601" s="2">
        <v>4</v>
      </c>
      <c r="D1601" s="2">
        <v>55532.400146484375</v>
      </c>
      <c r="E1601" s="2">
        <v>3</v>
      </c>
      <c r="F1601" s="2">
        <v>10336.900146484377</v>
      </c>
      <c r="G1601" s="2" t="s">
        <v>55</v>
      </c>
      <c r="H1601" s="2">
        <v>0</v>
      </c>
      <c r="I1601" s="2">
        <v>46.57</v>
      </c>
      <c r="J1601" s="2">
        <v>-27.19</v>
      </c>
      <c r="K1601" s="2">
        <v>35.4</v>
      </c>
      <c r="L1601" s="2">
        <v>-33.11</v>
      </c>
      <c r="M1601">
        <f t="shared" si="48"/>
        <v>92.179740181885947</v>
      </c>
      <c r="N1601">
        <f t="shared" si="49"/>
        <v>112.13852551643078</v>
      </c>
    </row>
    <row r="1602" spans="1:14" x14ac:dyDescent="0.15">
      <c r="A1602" s="2">
        <v>8</v>
      </c>
      <c r="B1602" s="2">
        <v>4</v>
      </c>
      <c r="C1602" s="2">
        <v>5</v>
      </c>
      <c r="D1602" s="2">
        <v>81108.7001953125</v>
      </c>
      <c r="E1602" s="2">
        <v>4</v>
      </c>
      <c r="F1602" s="2">
        <v>25576.300048828125</v>
      </c>
      <c r="G1602" s="2" t="s">
        <v>117</v>
      </c>
      <c r="H1602" s="2">
        <v>1</v>
      </c>
      <c r="I1602" s="2">
        <v>1.58</v>
      </c>
      <c r="J1602" s="2">
        <v>-33.01</v>
      </c>
      <c r="K1602" s="2">
        <v>14.49</v>
      </c>
      <c r="L1602" s="2">
        <v>-33.74</v>
      </c>
      <c r="M1602">
        <f t="shared" si="48"/>
        <v>20.919488521472026</v>
      </c>
      <c r="N1602">
        <f t="shared" si="49"/>
        <v>1222.6063759912815</v>
      </c>
    </row>
    <row r="1603" spans="1:14" x14ac:dyDescent="0.15">
      <c r="A1603" s="2">
        <v>8</v>
      </c>
      <c r="B1603" s="2">
        <v>4</v>
      </c>
      <c r="C1603" s="2">
        <v>6</v>
      </c>
      <c r="D1603" s="2">
        <v>93297.600097656235</v>
      </c>
      <c r="E1603" s="2">
        <v>4</v>
      </c>
      <c r="F1603" s="2">
        <v>12188.89990234375</v>
      </c>
      <c r="G1603" s="2" t="s">
        <v>68</v>
      </c>
      <c r="H1603" s="2">
        <v>0</v>
      </c>
      <c r="I1603" s="2">
        <v>46.5</v>
      </c>
      <c r="J1603" s="2">
        <v>32.03</v>
      </c>
      <c r="K1603" s="2">
        <v>35.06</v>
      </c>
      <c r="L1603" s="2">
        <v>26.66</v>
      </c>
      <c r="M1603">
        <f t="shared" ref="M1603:M1666" si="50">IF(C1603&gt;1, SQRT((L1603-L1602)^2 + (K1603-K1602)^2), -1)</f>
        <v>63.80662112978559</v>
      </c>
      <c r="N1603">
        <f t="shared" ref="N1603:N1666" si="51">IF(M1603&gt;=0, F1603/M1603, -1)</f>
        <v>191.02876294845592</v>
      </c>
    </row>
    <row r="1604" spans="1:14" x14ac:dyDescent="0.15">
      <c r="A1604" s="2">
        <v>8</v>
      </c>
      <c r="B1604" s="2">
        <v>4</v>
      </c>
      <c r="C1604" s="2">
        <v>7</v>
      </c>
      <c r="D1604" s="2">
        <v>105069.60009765624</v>
      </c>
      <c r="E1604" s="2">
        <v>5</v>
      </c>
      <c r="F1604" s="2">
        <v>11772</v>
      </c>
      <c r="G1604" s="2" t="s">
        <v>30</v>
      </c>
      <c r="H1604" s="2">
        <v>0</v>
      </c>
      <c r="I1604" s="2">
        <v>-9.3800000000000008</v>
      </c>
      <c r="J1604" s="2">
        <v>1.27</v>
      </c>
      <c r="K1604" s="2">
        <v>-9.09</v>
      </c>
      <c r="L1604" s="2">
        <v>17.86</v>
      </c>
      <c r="M1604">
        <f t="shared" si="50"/>
        <v>45.018468432411169</v>
      </c>
      <c r="N1604">
        <f t="shared" si="51"/>
        <v>261.49268089104328</v>
      </c>
    </row>
    <row r="1605" spans="1:14" x14ac:dyDescent="0.15">
      <c r="A1605" s="2">
        <v>8</v>
      </c>
      <c r="B1605" s="2">
        <v>4</v>
      </c>
      <c r="C1605" s="2">
        <v>8</v>
      </c>
      <c r="D1605" s="2">
        <v>114727.80004882812</v>
      </c>
      <c r="E1605" s="2">
        <v>5</v>
      </c>
      <c r="F1605" s="2">
        <v>9658.1999511718768</v>
      </c>
      <c r="G1605" s="2" t="s">
        <v>130</v>
      </c>
      <c r="H1605" s="2">
        <v>1</v>
      </c>
      <c r="I1605" s="2">
        <v>-29.17</v>
      </c>
      <c r="J1605" s="2">
        <v>-47.39</v>
      </c>
      <c r="K1605" s="2">
        <v>-29.57</v>
      </c>
      <c r="L1605" s="2">
        <v>-37.24</v>
      </c>
      <c r="M1605">
        <f t="shared" si="50"/>
        <v>58.782994139461799</v>
      </c>
      <c r="N1605">
        <f t="shared" si="51"/>
        <v>164.30262004446283</v>
      </c>
    </row>
    <row r="1606" spans="1:14" x14ac:dyDescent="0.15">
      <c r="A1606" s="2">
        <v>8</v>
      </c>
      <c r="B1606" s="2">
        <v>4</v>
      </c>
      <c r="C1606" s="2">
        <v>9</v>
      </c>
      <c r="D1606" s="2">
        <v>127948.30004882812</v>
      </c>
      <c r="E1606" s="2">
        <v>6</v>
      </c>
      <c r="F1606" s="2">
        <v>13220.5</v>
      </c>
      <c r="G1606" s="2" t="s">
        <v>198</v>
      </c>
      <c r="H1606" s="2">
        <v>0</v>
      </c>
      <c r="I1606" s="2">
        <v>49.5</v>
      </c>
      <c r="J1606" s="2">
        <v>26.88</v>
      </c>
      <c r="K1606" s="2">
        <v>58.31</v>
      </c>
      <c r="L1606" s="2">
        <v>27.93</v>
      </c>
      <c r="M1606">
        <f t="shared" si="50"/>
        <v>109.40760165546085</v>
      </c>
      <c r="N1606">
        <f t="shared" si="51"/>
        <v>120.83712466006814</v>
      </c>
    </row>
    <row r="1607" spans="1:14" x14ac:dyDescent="0.15">
      <c r="A1607" s="2">
        <v>8</v>
      </c>
      <c r="B1607" s="2">
        <v>4</v>
      </c>
      <c r="C1607" s="2">
        <v>10</v>
      </c>
      <c r="D1607" s="2">
        <v>141901.80004882812</v>
      </c>
      <c r="E1607" s="2">
        <v>7</v>
      </c>
      <c r="F1607" s="2">
        <v>13953.5</v>
      </c>
      <c r="G1607" s="2" t="s">
        <v>195</v>
      </c>
      <c r="H1607" s="2">
        <v>0</v>
      </c>
      <c r="I1607" s="2">
        <v>9.94</v>
      </c>
      <c r="J1607" s="2">
        <v>-48.04</v>
      </c>
      <c r="K1607" s="2">
        <v>14.55</v>
      </c>
      <c r="L1607" s="2">
        <v>-58.79</v>
      </c>
      <c r="M1607">
        <f t="shared" si="50"/>
        <v>97.135451818581672</v>
      </c>
      <c r="N1607">
        <f t="shared" si="51"/>
        <v>143.64992120550104</v>
      </c>
    </row>
    <row r="1608" spans="1:14" x14ac:dyDescent="0.15">
      <c r="A1608" s="2">
        <v>8</v>
      </c>
      <c r="B1608" s="2">
        <v>4</v>
      </c>
      <c r="C1608" s="2">
        <v>11</v>
      </c>
      <c r="D1608" s="2">
        <v>149510.80004882812</v>
      </c>
      <c r="E1608" s="2">
        <v>7</v>
      </c>
      <c r="F1608" s="2">
        <v>7609</v>
      </c>
      <c r="G1608" s="2" t="s">
        <v>235</v>
      </c>
      <c r="H1608" s="2">
        <v>1</v>
      </c>
      <c r="I1608" s="2">
        <v>28.23</v>
      </c>
      <c r="J1608" s="2">
        <v>0.02</v>
      </c>
      <c r="K1608" s="2">
        <v>26.49</v>
      </c>
      <c r="L1608" s="2">
        <v>16.95</v>
      </c>
      <c r="M1608">
        <f t="shared" si="50"/>
        <v>76.675362405403732</v>
      </c>
      <c r="N1608">
        <f t="shared" si="51"/>
        <v>99.236570409268154</v>
      </c>
    </row>
    <row r="1609" spans="1:14" x14ac:dyDescent="0.15">
      <c r="A1609" s="2">
        <v>8</v>
      </c>
      <c r="B1609" s="2">
        <v>4</v>
      </c>
      <c r="C1609" s="2">
        <v>12</v>
      </c>
      <c r="D1609" s="2">
        <v>175552.30004882812</v>
      </c>
      <c r="E1609" s="2">
        <v>8</v>
      </c>
      <c r="F1609" s="2">
        <v>26041.5</v>
      </c>
      <c r="G1609" s="2" t="s">
        <v>99</v>
      </c>
      <c r="H1609" s="2">
        <v>1</v>
      </c>
      <c r="I1609" s="2">
        <v>31.73</v>
      </c>
      <c r="J1609" s="2">
        <v>-48.76</v>
      </c>
      <c r="K1609" s="2">
        <v>32.200000000000003</v>
      </c>
      <c r="L1609" s="2">
        <v>-60.9</v>
      </c>
      <c r="M1609">
        <f t="shared" si="50"/>
        <v>78.059122464962414</v>
      </c>
      <c r="N1609">
        <f t="shared" si="51"/>
        <v>333.61251289609328</v>
      </c>
    </row>
    <row r="1610" spans="1:14" x14ac:dyDescent="0.15">
      <c r="A1610" s="2">
        <v>9</v>
      </c>
      <c r="B1610" s="2">
        <v>4</v>
      </c>
      <c r="C1610" s="2">
        <v>1</v>
      </c>
      <c r="D1610" s="2">
        <v>20994.39990234375</v>
      </c>
      <c r="E1610" s="2">
        <v>1</v>
      </c>
      <c r="F1610" s="2">
        <v>20994.39990234375</v>
      </c>
      <c r="G1610" s="2" t="s">
        <v>215</v>
      </c>
      <c r="H1610" s="2">
        <v>0</v>
      </c>
      <c r="I1610" s="2">
        <v>35.22</v>
      </c>
      <c r="J1610" s="2">
        <v>47.9</v>
      </c>
      <c r="K1610" s="2">
        <v>36.74</v>
      </c>
      <c r="L1610" s="2">
        <v>59.06</v>
      </c>
      <c r="M1610">
        <f t="shared" si="50"/>
        <v>-1</v>
      </c>
      <c r="N1610">
        <f t="shared" si="51"/>
        <v>-1</v>
      </c>
    </row>
    <row r="1611" spans="1:14" x14ac:dyDescent="0.15">
      <c r="A1611" s="2">
        <v>9</v>
      </c>
      <c r="B1611" s="2">
        <v>4</v>
      </c>
      <c r="C1611" s="2">
        <v>2</v>
      </c>
      <c r="D1611" s="2">
        <v>42608.599853515625</v>
      </c>
      <c r="E1611" s="2">
        <v>2</v>
      </c>
      <c r="F1611" s="2">
        <v>21614.199951171875</v>
      </c>
      <c r="G1611" s="2" t="s">
        <v>156</v>
      </c>
      <c r="H1611" s="2">
        <v>1</v>
      </c>
      <c r="I1611" s="2">
        <v>-28.86</v>
      </c>
      <c r="J1611" s="2">
        <v>-45.68</v>
      </c>
      <c r="K1611" s="2">
        <v>-29.57</v>
      </c>
      <c r="L1611" s="2">
        <v>-37.24</v>
      </c>
      <c r="M1611">
        <f t="shared" si="50"/>
        <v>116.92179480319314</v>
      </c>
      <c r="N1611">
        <f t="shared" si="51"/>
        <v>184.86031614168817</v>
      </c>
    </row>
    <row r="1612" spans="1:14" x14ac:dyDescent="0.15">
      <c r="A1612" s="2">
        <v>9</v>
      </c>
      <c r="B1612" s="2">
        <v>4</v>
      </c>
      <c r="C1612" s="2">
        <v>3</v>
      </c>
      <c r="D1612" s="2">
        <v>64094.5</v>
      </c>
      <c r="E1612" s="2">
        <v>3</v>
      </c>
      <c r="F1612" s="2">
        <v>21485.900146484371</v>
      </c>
      <c r="G1612" s="2" t="s">
        <v>229</v>
      </c>
      <c r="H1612" s="2">
        <v>1</v>
      </c>
      <c r="I1612" s="2">
        <v>46.33</v>
      </c>
      <c r="J1612" s="2">
        <v>31.16</v>
      </c>
      <c r="K1612" s="2">
        <v>35.06</v>
      </c>
      <c r="L1612" s="2">
        <v>26.66</v>
      </c>
      <c r="M1612">
        <f t="shared" si="50"/>
        <v>90.885900446658937</v>
      </c>
      <c r="N1612">
        <f t="shared" si="51"/>
        <v>236.405207418223</v>
      </c>
    </row>
    <row r="1613" spans="1:14" x14ac:dyDescent="0.15">
      <c r="A1613" s="2">
        <v>9</v>
      </c>
      <c r="B1613" s="2">
        <v>4</v>
      </c>
      <c r="C1613" s="2">
        <v>4</v>
      </c>
      <c r="D1613" s="2">
        <v>74652.39990234375</v>
      </c>
      <c r="E1613" s="2">
        <v>4</v>
      </c>
      <c r="F1613" s="2">
        <v>10557.89990234375</v>
      </c>
      <c r="G1613" s="2" t="s">
        <v>76</v>
      </c>
      <c r="H1613" s="2">
        <v>0</v>
      </c>
      <c r="I1613" s="2">
        <v>48.55</v>
      </c>
      <c r="J1613" s="2">
        <v>-32.4</v>
      </c>
      <c r="K1613" s="2">
        <v>62.34</v>
      </c>
      <c r="L1613" s="2">
        <v>-33.51</v>
      </c>
      <c r="M1613">
        <f t="shared" si="50"/>
        <v>66.065326003888003</v>
      </c>
      <c r="N1613">
        <f t="shared" si="51"/>
        <v>159.81000232591614</v>
      </c>
    </row>
    <row r="1614" spans="1:14" x14ac:dyDescent="0.15">
      <c r="A1614" s="2">
        <v>9</v>
      </c>
      <c r="B1614" s="2">
        <v>4</v>
      </c>
      <c r="C1614" s="2">
        <v>5</v>
      </c>
      <c r="D1614" s="2">
        <v>88622</v>
      </c>
      <c r="E1614" s="2">
        <v>4</v>
      </c>
      <c r="F1614" s="2">
        <v>13969.60009765625</v>
      </c>
      <c r="G1614" s="2" t="s">
        <v>119</v>
      </c>
      <c r="H1614" s="2">
        <v>0</v>
      </c>
      <c r="I1614" s="2">
        <v>-48.42</v>
      </c>
      <c r="J1614" s="2">
        <v>-12.12</v>
      </c>
      <c r="K1614" s="2">
        <v>-60</v>
      </c>
      <c r="L1614" s="2">
        <v>-11.5</v>
      </c>
      <c r="M1614">
        <f t="shared" si="50"/>
        <v>124.30412583659482</v>
      </c>
      <c r="N1614">
        <f t="shared" si="51"/>
        <v>112.38243303380068</v>
      </c>
    </row>
    <row r="1615" spans="1:14" x14ac:dyDescent="0.15">
      <c r="A1615" s="2">
        <v>9</v>
      </c>
      <c r="B1615" s="2">
        <v>4</v>
      </c>
      <c r="C1615" s="2">
        <v>6</v>
      </c>
      <c r="D1615" s="2">
        <v>106513.69995117188</v>
      </c>
      <c r="E1615" s="2">
        <v>5</v>
      </c>
      <c r="F1615" s="2">
        <v>17891.699951171875</v>
      </c>
      <c r="G1615" s="2" t="s">
        <v>170</v>
      </c>
      <c r="H1615" s="2">
        <v>0</v>
      </c>
      <c r="I1615" s="2">
        <v>25.1</v>
      </c>
      <c r="J1615" s="2">
        <v>1.43</v>
      </c>
      <c r="K1615" s="2">
        <v>26.49</v>
      </c>
      <c r="L1615" s="2">
        <v>16.95</v>
      </c>
      <c r="M1615">
        <f t="shared" si="50"/>
        <v>91.049012075914348</v>
      </c>
      <c r="N1615">
        <f t="shared" si="51"/>
        <v>196.50625024085085</v>
      </c>
    </row>
    <row r="1616" spans="1:14" x14ac:dyDescent="0.15">
      <c r="A1616" s="2">
        <v>9</v>
      </c>
      <c r="B1616" s="2">
        <v>4</v>
      </c>
      <c r="C1616" s="2">
        <v>7</v>
      </c>
      <c r="D1616" s="2">
        <v>111598.59985351562</v>
      </c>
      <c r="E1616" s="2">
        <v>5</v>
      </c>
      <c r="F1616" s="2">
        <v>5084.89990234375</v>
      </c>
      <c r="G1616" s="2" t="s">
        <v>236</v>
      </c>
      <c r="H1616" s="2">
        <v>0</v>
      </c>
      <c r="I1616" s="2">
        <v>49.13</v>
      </c>
      <c r="J1616" s="2">
        <v>25.5</v>
      </c>
      <c r="K1616" s="2">
        <v>58.31</v>
      </c>
      <c r="L1616" s="2">
        <v>27.93</v>
      </c>
      <c r="M1616">
        <f t="shared" si="50"/>
        <v>33.661146742201169</v>
      </c>
      <c r="N1616">
        <f t="shared" si="51"/>
        <v>151.06139851049051</v>
      </c>
    </row>
    <row r="1617" spans="1:14" x14ac:dyDescent="0.15">
      <c r="A1617" s="2">
        <v>9</v>
      </c>
      <c r="B1617" s="2">
        <v>4</v>
      </c>
      <c r="C1617" s="2">
        <v>8</v>
      </c>
      <c r="D1617" s="2">
        <v>131463.19995117188</v>
      </c>
      <c r="E1617" s="2">
        <v>6</v>
      </c>
      <c r="F1617" s="2">
        <v>19864.60009765625</v>
      </c>
      <c r="G1617" s="2" t="s">
        <v>17</v>
      </c>
      <c r="H1617" s="2">
        <v>0</v>
      </c>
      <c r="I1617" s="2">
        <v>-6.49</v>
      </c>
      <c r="J1617" s="2">
        <v>-48.63</v>
      </c>
      <c r="K1617" s="2">
        <v>-3.07</v>
      </c>
      <c r="L1617" s="2">
        <v>-58.51</v>
      </c>
      <c r="M1617">
        <f t="shared" si="50"/>
        <v>106.01593276484437</v>
      </c>
      <c r="N1617">
        <f t="shared" si="51"/>
        <v>187.37372373752763</v>
      </c>
    </row>
    <row r="1618" spans="1:14" x14ac:dyDescent="0.15">
      <c r="A1618" s="2">
        <v>9</v>
      </c>
      <c r="B1618" s="2">
        <v>4</v>
      </c>
      <c r="C1618" s="2">
        <v>9</v>
      </c>
      <c r="D1618" s="2">
        <v>164553.09985351562</v>
      </c>
      <c r="E1618" s="2">
        <v>8</v>
      </c>
      <c r="F1618" s="2">
        <v>33089.89990234375</v>
      </c>
      <c r="G1618" s="2" t="s">
        <v>154</v>
      </c>
      <c r="H1618" s="2">
        <v>0</v>
      </c>
      <c r="I1618" s="2">
        <v>-0.87</v>
      </c>
      <c r="J1618" s="2">
        <v>-8.4600000000000009</v>
      </c>
      <c r="K1618" s="2">
        <v>-14.25</v>
      </c>
      <c r="L1618" s="2">
        <v>-12.89</v>
      </c>
      <c r="M1618">
        <f t="shared" si="50"/>
        <v>46.96995635510001</v>
      </c>
      <c r="N1618">
        <f t="shared" si="51"/>
        <v>704.49075260319762</v>
      </c>
    </row>
    <row r="1619" spans="1:14" x14ac:dyDescent="0.15">
      <c r="A1619" s="2">
        <v>9</v>
      </c>
      <c r="B1619" s="2">
        <v>4</v>
      </c>
      <c r="C1619" s="2">
        <v>10</v>
      </c>
      <c r="D1619" s="2">
        <v>192820.5</v>
      </c>
      <c r="E1619" s="2">
        <v>8</v>
      </c>
      <c r="F1619" s="2">
        <v>28267.400146484371</v>
      </c>
      <c r="G1619" s="2" t="s">
        <v>79</v>
      </c>
      <c r="H1619" s="2">
        <v>0</v>
      </c>
      <c r="I1619" s="2">
        <v>-36.35</v>
      </c>
      <c r="J1619" s="2">
        <v>-47.84</v>
      </c>
      <c r="K1619" s="2">
        <v>-38.950000000000003</v>
      </c>
      <c r="L1619" s="2">
        <v>-61.87</v>
      </c>
      <c r="M1619">
        <f t="shared" si="50"/>
        <v>54.855541196856315</v>
      </c>
      <c r="N1619">
        <f t="shared" si="51"/>
        <v>515.30619386368085</v>
      </c>
    </row>
    <row r="1620" spans="1:14" x14ac:dyDescent="0.15">
      <c r="A1620" s="2">
        <v>9</v>
      </c>
      <c r="B1620" s="2">
        <v>4</v>
      </c>
      <c r="C1620" s="2">
        <v>11</v>
      </c>
      <c r="D1620" s="2">
        <v>224111.80004882807</v>
      </c>
      <c r="E1620" s="2">
        <v>9</v>
      </c>
      <c r="F1620" s="2">
        <v>31291.300048828125</v>
      </c>
      <c r="G1620" s="2" t="s">
        <v>127</v>
      </c>
      <c r="H1620" s="2">
        <v>0</v>
      </c>
      <c r="I1620" s="2">
        <v>49.53</v>
      </c>
      <c r="J1620" s="2">
        <v>-10.09</v>
      </c>
      <c r="K1620" s="2">
        <v>59.29</v>
      </c>
      <c r="L1620" s="2">
        <v>-9.16</v>
      </c>
      <c r="M1620">
        <f t="shared" si="50"/>
        <v>111.48740601520873</v>
      </c>
      <c r="N1620">
        <f t="shared" si="51"/>
        <v>280.67116427984229</v>
      </c>
    </row>
    <row r="1621" spans="1:14" x14ac:dyDescent="0.15">
      <c r="A1621" s="2">
        <v>9</v>
      </c>
      <c r="B1621" s="2">
        <v>4</v>
      </c>
      <c r="C1621" s="2">
        <v>12</v>
      </c>
      <c r="D1621" s="2">
        <v>245814.5998535156</v>
      </c>
      <c r="E1621" s="2">
        <v>9</v>
      </c>
      <c r="F1621" s="2">
        <v>21702.7998046875</v>
      </c>
      <c r="G1621" s="2" t="s">
        <v>22</v>
      </c>
      <c r="H1621" s="2">
        <v>1</v>
      </c>
      <c r="I1621" s="2">
        <v>-29.27</v>
      </c>
      <c r="J1621" s="2">
        <v>50.74</v>
      </c>
      <c r="K1621" s="2">
        <v>-31.82</v>
      </c>
      <c r="L1621" s="2">
        <v>55.71</v>
      </c>
      <c r="M1621">
        <f t="shared" si="50"/>
        <v>111.84430696284903</v>
      </c>
      <c r="N1621">
        <f t="shared" si="51"/>
        <v>194.04474303637511</v>
      </c>
    </row>
    <row r="1622" spans="1:14" x14ac:dyDescent="0.15">
      <c r="A1622" s="2">
        <v>10</v>
      </c>
      <c r="B1622" s="2">
        <v>4</v>
      </c>
      <c r="C1622" s="2">
        <v>1</v>
      </c>
      <c r="D1622" s="2">
        <v>6131</v>
      </c>
      <c r="E1622" s="2">
        <v>1</v>
      </c>
      <c r="F1622" s="2">
        <v>6131</v>
      </c>
      <c r="G1622" s="2" t="s">
        <v>139</v>
      </c>
      <c r="H1622" s="2">
        <v>1</v>
      </c>
      <c r="I1622" s="2">
        <v>49.58</v>
      </c>
      <c r="J1622" s="2">
        <v>-7.79</v>
      </c>
      <c r="K1622" s="2">
        <v>59.29</v>
      </c>
      <c r="L1622" s="2">
        <v>-9.16</v>
      </c>
      <c r="M1622">
        <f t="shared" si="50"/>
        <v>-1</v>
      </c>
      <c r="N1622">
        <f t="shared" si="51"/>
        <v>-1</v>
      </c>
    </row>
    <row r="1623" spans="1:14" x14ac:dyDescent="0.15">
      <c r="A1623" s="2">
        <v>10</v>
      </c>
      <c r="B1623" s="2">
        <v>4</v>
      </c>
      <c r="C1623" s="2">
        <v>2</v>
      </c>
      <c r="D1623" s="2">
        <v>28365</v>
      </c>
      <c r="E1623" s="2">
        <v>2</v>
      </c>
      <c r="F1623" s="2">
        <v>22234</v>
      </c>
      <c r="G1623" s="2" t="s">
        <v>45</v>
      </c>
      <c r="H1623" s="2">
        <v>0</v>
      </c>
      <c r="I1623" s="2">
        <v>-49.19</v>
      </c>
      <c r="J1623" s="2">
        <v>-10.65</v>
      </c>
      <c r="K1623" s="2">
        <v>-60</v>
      </c>
      <c r="L1623" s="2">
        <v>-11.5</v>
      </c>
      <c r="M1623">
        <f t="shared" si="50"/>
        <v>119.31294858480365</v>
      </c>
      <c r="N1623">
        <f t="shared" si="51"/>
        <v>186.35026846391963</v>
      </c>
    </row>
    <row r="1624" spans="1:14" x14ac:dyDescent="0.15">
      <c r="A1624" s="2">
        <v>10</v>
      </c>
      <c r="B1624" s="2">
        <v>4</v>
      </c>
      <c r="C1624" s="2">
        <v>3</v>
      </c>
      <c r="D1624" s="2">
        <v>36399</v>
      </c>
      <c r="E1624" s="2">
        <v>2</v>
      </c>
      <c r="F1624" s="2">
        <v>8034</v>
      </c>
      <c r="G1624" s="2" t="s">
        <v>126</v>
      </c>
      <c r="H1624" s="2">
        <v>1</v>
      </c>
      <c r="I1624" s="2">
        <v>8.73</v>
      </c>
      <c r="J1624" s="2">
        <v>-48.92</v>
      </c>
      <c r="K1624" s="2">
        <v>14.55</v>
      </c>
      <c r="L1624" s="2">
        <v>-58.79</v>
      </c>
      <c r="M1624">
        <f t="shared" si="50"/>
        <v>88.283897739055448</v>
      </c>
      <c r="N1624">
        <f t="shared" si="51"/>
        <v>91.001872433707476</v>
      </c>
    </row>
    <row r="1625" spans="1:14" x14ac:dyDescent="0.15">
      <c r="A1625" s="2">
        <v>10</v>
      </c>
      <c r="B1625" s="2">
        <v>4</v>
      </c>
      <c r="C1625" s="2">
        <v>4</v>
      </c>
      <c r="D1625" s="2">
        <v>64084</v>
      </c>
      <c r="E1625" s="2">
        <v>3</v>
      </c>
      <c r="F1625" s="2">
        <v>27685</v>
      </c>
      <c r="G1625" s="2" t="s">
        <v>236</v>
      </c>
      <c r="H1625" s="2">
        <v>0</v>
      </c>
      <c r="I1625" s="2">
        <v>1.24</v>
      </c>
      <c r="J1625" s="2">
        <v>-32.18</v>
      </c>
      <c r="K1625" s="2">
        <v>14.49</v>
      </c>
      <c r="L1625" s="2">
        <v>-33.74</v>
      </c>
      <c r="M1625">
        <f t="shared" si="50"/>
        <v>25.050071856184363</v>
      </c>
      <c r="N1625">
        <f t="shared" si="51"/>
        <v>1105.1864505197068</v>
      </c>
    </row>
    <row r="1626" spans="1:14" x14ac:dyDescent="0.15">
      <c r="A1626" s="2">
        <v>10</v>
      </c>
      <c r="B1626" s="2">
        <v>4</v>
      </c>
      <c r="C1626" s="2">
        <v>5</v>
      </c>
      <c r="D1626" s="2">
        <v>97085</v>
      </c>
      <c r="E1626" s="2">
        <v>5</v>
      </c>
      <c r="F1626" s="2">
        <v>33001</v>
      </c>
      <c r="G1626" s="2" t="s">
        <v>42</v>
      </c>
      <c r="H1626" s="2">
        <v>0</v>
      </c>
      <c r="I1626" s="2">
        <v>37.51</v>
      </c>
      <c r="J1626" s="2">
        <v>49.21</v>
      </c>
      <c r="K1626" s="2">
        <v>36.74</v>
      </c>
      <c r="L1626" s="2">
        <v>59.06</v>
      </c>
      <c r="M1626">
        <f t="shared" si="50"/>
        <v>95.430092214143869</v>
      </c>
      <c r="N1626">
        <f t="shared" si="51"/>
        <v>345.81335126394083</v>
      </c>
    </row>
    <row r="1627" spans="1:14" x14ac:dyDescent="0.15">
      <c r="A1627" s="2">
        <v>10</v>
      </c>
      <c r="B1627" s="2">
        <v>4</v>
      </c>
      <c r="C1627" s="2">
        <v>6</v>
      </c>
      <c r="D1627" s="2">
        <v>111676</v>
      </c>
      <c r="E1627" s="2">
        <v>5</v>
      </c>
      <c r="F1627" s="2">
        <v>14591</v>
      </c>
      <c r="G1627" s="2" t="s">
        <v>113</v>
      </c>
      <c r="H1627" s="2">
        <v>0</v>
      </c>
      <c r="I1627" s="2">
        <v>-28.92</v>
      </c>
      <c r="J1627" s="2">
        <v>-47.61</v>
      </c>
      <c r="K1627" s="2">
        <v>-29.57</v>
      </c>
      <c r="L1627" s="2">
        <v>-37.24</v>
      </c>
      <c r="M1627">
        <f t="shared" si="50"/>
        <v>116.92179480319314</v>
      </c>
      <c r="N1627">
        <f t="shared" si="51"/>
        <v>124.7928157839185</v>
      </c>
    </row>
    <row r="1628" spans="1:14" x14ac:dyDescent="0.15">
      <c r="A1628" s="2">
        <v>10</v>
      </c>
      <c r="B1628" s="2">
        <v>4</v>
      </c>
      <c r="C1628" s="2">
        <v>7</v>
      </c>
      <c r="D1628" s="2">
        <v>140164</v>
      </c>
      <c r="E1628" s="2">
        <v>7</v>
      </c>
      <c r="F1628" s="2">
        <v>28488</v>
      </c>
      <c r="G1628" s="2" t="s">
        <v>35</v>
      </c>
      <c r="H1628" s="2">
        <v>1</v>
      </c>
      <c r="I1628" s="2">
        <v>-1.37</v>
      </c>
      <c r="J1628" s="2">
        <v>-8.73</v>
      </c>
      <c r="K1628" s="2">
        <v>-14.25</v>
      </c>
      <c r="L1628" s="2">
        <v>-12.89</v>
      </c>
      <c r="M1628">
        <f t="shared" si="50"/>
        <v>28.76847058847585</v>
      </c>
      <c r="N1628">
        <f t="shared" si="51"/>
        <v>990.25076471780881</v>
      </c>
    </row>
    <row r="1629" spans="1:14" x14ac:dyDescent="0.15">
      <c r="A1629" s="2">
        <v>10</v>
      </c>
      <c r="B1629" s="2">
        <v>4</v>
      </c>
      <c r="C1629" s="2">
        <v>8</v>
      </c>
      <c r="D1629" s="2">
        <v>159831</v>
      </c>
      <c r="E1629" s="2">
        <v>7</v>
      </c>
      <c r="F1629" s="2">
        <v>19667</v>
      </c>
      <c r="G1629" s="2" t="s">
        <v>242</v>
      </c>
      <c r="H1629" s="2">
        <v>0</v>
      </c>
      <c r="I1629" s="2">
        <v>51.05</v>
      </c>
      <c r="J1629" s="2">
        <v>25.41</v>
      </c>
      <c r="K1629" s="2">
        <v>58.31</v>
      </c>
      <c r="L1629" s="2">
        <v>27.93</v>
      </c>
      <c r="M1629">
        <f t="shared" si="50"/>
        <v>83.253984889613548</v>
      </c>
      <c r="N1629">
        <f t="shared" si="51"/>
        <v>236.22893277813037</v>
      </c>
    </row>
    <row r="1630" spans="1:14" x14ac:dyDescent="0.15">
      <c r="A1630" s="2">
        <v>10</v>
      </c>
      <c r="B1630" s="2">
        <v>4</v>
      </c>
      <c r="C1630" s="2">
        <v>9</v>
      </c>
      <c r="D1630" s="2">
        <v>179312</v>
      </c>
      <c r="E1630" s="2">
        <v>8</v>
      </c>
      <c r="F1630" s="2">
        <v>19481</v>
      </c>
      <c r="G1630" s="2" t="s">
        <v>20</v>
      </c>
      <c r="H1630" s="2">
        <v>0</v>
      </c>
      <c r="I1630" s="2">
        <v>50.33</v>
      </c>
      <c r="J1630" s="2">
        <v>-34.85</v>
      </c>
      <c r="K1630" s="2">
        <v>62.34</v>
      </c>
      <c r="L1630" s="2">
        <v>-33.51</v>
      </c>
      <c r="M1630">
        <f t="shared" si="50"/>
        <v>61.572026927818442</v>
      </c>
      <c r="N1630">
        <f t="shared" si="51"/>
        <v>316.39367699942358</v>
      </c>
    </row>
    <row r="1631" spans="1:14" x14ac:dyDescent="0.15">
      <c r="A1631" s="2">
        <v>10</v>
      </c>
      <c r="B1631" s="2">
        <v>4</v>
      </c>
      <c r="C1631" s="2">
        <v>10</v>
      </c>
      <c r="D1631" s="2">
        <v>206882</v>
      </c>
      <c r="E1631" s="2">
        <v>9</v>
      </c>
      <c r="F1631" s="2">
        <v>27570</v>
      </c>
      <c r="G1631" s="2" t="s">
        <v>214</v>
      </c>
      <c r="H1631" s="2">
        <v>0</v>
      </c>
      <c r="I1631" s="2">
        <v>-7.03</v>
      </c>
      <c r="J1631" s="2">
        <v>-50.54</v>
      </c>
      <c r="K1631" s="2">
        <v>-3.07</v>
      </c>
      <c r="L1631" s="2">
        <v>-58.51</v>
      </c>
      <c r="M1631">
        <f t="shared" si="50"/>
        <v>70.024767761128629</v>
      </c>
      <c r="N1631">
        <f t="shared" si="51"/>
        <v>393.71783558137486</v>
      </c>
    </row>
    <row r="1632" spans="1:14" x14ac:dyDescent="0.15">
      <c r="A1632" s="2">
        <v>10</v>
      </c>
      <c r="B1632" s="2">
        <v>4</v>
      </c>
      <c r="C1632" s="2">
        <v>11</v>
      </c>
      <c r="D1632" s="2">
        <v>225177</v>
      </c>
      <c r="E1632" s="2">
        <v>9</v>
      </c>
      <c r="F1632" s="2">
        <v>18295</v>
      </c>
      <c r="G1632" s="2" t="s">
        <v>161</v>
      </c>
      <c r="H1632" s="2">
        <v>0</v>
      </c>
      <c r="I1632" s="2">
        <v>48.23</v>
      </c>
      <c r="J1632" s="2">
        <v>32.57</v>
      </c>
      <c r="K1632" s="2">
        <v>35.06</v>
      </c>
      <c r="L1632" s="2">
        <v>26.66</v>
      </c>
      <c r="M1632">
        <f t="shared" si="50"/>
        <v>93.31573179266185</v>
      </c>
      <c r="N1632">
        <f t="shared" si="51"/>
        <v>196.05483071867931</v>
      </c>
    </row>
    <row r="1633" spans="1:14" x14ac:dyDescent="0.15">
      <c r="A1633" s="2">
        <v>10</v>
      </c>
      <c r="B1633" s="2">
        <v>4</v>
      </c>
      <c r="C1633" s="2">
        <v>12</v>
      </c>
      <c r="D1633" s="2">
        <v>243561</v>
      </c>
      <c r="E1633" s="2">
        <v>9</v>
      </c>
      <c r="F1633" s="2">
        <v>18384</v>
      </c>
      <c r="G1633" s="2" t="s">
        <v>233</v>
      </c>
      <c r="H1633" s="2">
        <v>0</v>
      </c>
      <c r="I1633" s="2">
        <v>45.24</v>
      </c>
      <c r="J1633" s="2">
        <v>-28</v>
      </c>
      <c r="K1633" s="2">
        <v>35.4</v>
      </c>
      <c r="L1633" s="2">
        <v>-33.11</v>
      </c>
      <c r="M1633">
        <f t="shared" si="50"/>
        <v>59.770967032498305</v>
      </c>
      <c r="N1633">
        <f t="shared" si="51"/>
        <v>307.57407672531656</v>
      </c>
    </row>
    <row r="1634" spans="1:14" x14ac:dyDescent="0.15">
      <c r="A1634" s="2">
        <v>11</v>
      </c>
      <c r="B1634" s="2">
        <v>4</v>
      </c>
      <c r="C1634" s="2">
        <v>1</v>
      </c>
      <c r="D1634" s="2">
        <v>16113</v>
      </c>
      <c r="E1634" s="2">
        <v>1</v>
      </c>
      <c r="F1634" s="2">
        <v>16113</v>
      </c>
      <c r="G1634" s="2" t="s">
        <v>77</v>
      </c>
      <c r="H1634" s="2">
        <v>1</v>
      </c>
      <c r="I1634" s="2">
        <v>46</v>
      </c>
      <c r="J1634" s="2">
        <v>31.25</v>
      </c>
      <c r="K1634" s="2">
        <v>35.06</v>
      </c>
      <c r="L1634" s="2">
        <v>26.66</v>
      </c>
      <c r="M1634">
        <f t="shared" si="50"/>
        <v>-1</v>
      </c>
      <c r="N1634">
        <f t="shared" si="51"/>
        <v>-1</v>
      </c>
    </row>
    <row r="1635" spans="1:14" x14ac:dyDescent="0.15">
      <c r="A1635" s="2">
        <v>11</v>
      </c>
      <c r="B1635" s="2">
        <v>4</v>
      </c>
      <c r="C1635" s="2">
        <v>2</v>
      </c>
      <c r="D1635" s="2">
        <v>27711</v>
      </c>
      <c r="E1635" s="2">
        <v>1</v>
      </c>
      <c r="F1635" s="2">
        <v>11598</v>
      </c>
      <c r="G1635" s="2" t="s">
        <v>66</v>
      </c>
      <c r="H1635" s="2">
        <v>1</v>
      </c>
      <c r="I1635" s="2">
        <v>44.5</v>
      </c>
      <c r="J1635" s="2">
        <v>-29.04</v>
      </c>
      <c r="K1635" s="2">
        <v>35.4</v>
      </c>
      <c r="L1635" s="2">
        <v>-33.11</v>
      </c>
      <c r="M1635">
        <f t="shared" si="50"/>
        <v>59.770967032498305</v>
      </c>
      <c r="N1635">
        <f t="shared" si="51"/>
        <v>194.04069527089976</v>
      </c>
    </row>
    <row r="1636" spans="1:14" x14ac:dyDescent="0.15">
      <c r="A1636" s="2">
        <v>11</v>
      </c>
      <c r="B1636" s="2">
        <v>4</v>
      </c>
      <c r="C1636" s="2">
        <v>3</v>
      </c>
      <c r="D1636" s="2">
        <v>39105</v>
      </c>
      <c r="E1636" s="2">
        <v>2</v>
      </c>
      <c r="F1636" s="2">
        <v>11394</v>
      </c>
      <c r="G1636" s="2" t="s">
        <v>195</v>
      </c>
      <c r="H1636" s="2">
        <v>1</v>
      </c>
      <c r="I1636" s="2">
        <v>-28.52</v>
      </c>
      <c r="J1636" s="2">
        <v>49.68</v>
      </c>
      <c r="K1636" s="2">
        <v>-31.82</v>
      </c>
      <c r="L1636" s="2">
        <v>55.71</v>
      </c>
      <c r="M1636">
        <f t="shared" si="50"/>
        <v>111.38905152661997</v>
      </c>
      <c r="N1636">
        <f t="shared" si="51"/>
        <v>102.29012496149176</v>
      </c>
    </row>
    <row r="1637" spans="1:14" x14ac:dyDescent="0.15">
      <c r="A1637" s="2">
        <v>11</v>
      </c>
      <c r="B1637" s="2">
        <v>4</v>
      </c>
      <c r="C1637" s="2">
        <v>4</v>
      </c>
      <c r="D1637" s="2">
        <v>51928</v>
      </c>
      <c r="E1637" s="2">
        <v>3</v>
      </c>
      <c r="F1637" s="2">
        <v>12823</v>
      </c>
      <c r="G1637" s="2" t="s">
        <v>117</v>
      </c>
      <c r="H1637" s="2">
        <v>1</v>
      </c>
      <c r="I1637" s="2">
        <v>0.84</v>
      </c>
      <c r="J1637" s="2">
        <v>-34.68</v>
      </c>
      <c r="K1637" s="2">
        <v>14.49</v>
      </c>
      <c r="L1637" s="2">
        <v>-33.74</v>
      </c>
      <c r="M1637">
        <f t="shared" si="50"/>
        <v>100.72695071330214</v>
      </c>
      <c r="N1637">
        <f t="shared" si="51"/>
        <v>127.30455860316812</v>
      </c>
    </row>
    <row r="1638" spans="1:14" x14ac:dyDescent="0.15">
      <c r="A1638" s="2">
        <v>11</v>
      </c>
      <c r="B1638" s="2">
        <v>4</v>
      </c>
      <c r="C1638" s="2">
        <v>5</v>
      </c>
      <c r="D1638" s="2">
        <v>61664</v>
      </c>
      <c r="E1638" s="2">
        <v>3</v>
      </c>
      <c r="F1638" s="2">
        <v>9736</v>
      </c>
      <c r="G1638" s="2" t="s">
        <v>202</v>
      </c>
      <c r="H1638" s="2">
        <v>1</v>
      </c>
      <c r="I1638" s="2">
        <v>30.53</v>
      </c>
      <c r="J1638" s="2">
        <v>-49.64</v>
      </c>
      <c r="K1638" s="2">
        <v>32.200000000000003</v>
      </c>
      <c r="L1638" s="2">
        <v>-60.9</v>
      </c>
      <c r="M1638">
        <f t="shared" si="50"/>
        <v>32.423906303836986</v>
      </c>
      <c r="N1638">
        <f t="shared" si="51"/>
        <v>300.27227160004037</v>
      </c>
    </row>
    <row r="1639" spans="1:14" x14ac:dyDescent="0.15">
      <c r="A1639" s="2">
        <v>11</v>
      </c>
      <c r="B1639" s="2">
        <v>4</v>
      </c>
      <c r="C1639" s="2">
        <v>6</v>
      </c>
      <c r="D1639" s="2">
        <v>80758</v>
      </c>
      <c r="E1639" s="2">
        <v>4</v>
      </c>
      <c r="F1639" s="2">
        <v>19094</v>
      </c>
      <c r="G1639" s="2" t="s">
        <v>34</v>
      </c>
      <c r="H1639" s="2">
        <v>1</v>
      </c>
      <c r="I1639" s="2">
        <v>-36.03</v>
      </c>
      <c r="J1639" s="2">
        <v>-49.43</v>
      </c>
      <c r="K1639" s="2">
        <v>-38.950000000000003</v>
      </c>
      <c r="L1639" s="2">
        <v>-61.87</v>
      </c>
      <c r="M1639">
        <f t="shared" si="50"/>
        <v>71.156611779932305</v>
      </c>
      <c r="N1639">
        <f t="shared" si="51"/>
        <v>268.33767828986089</v>
      </c>
    </row>
    <row r="1640" spans="1:14" x14ac:dyDescent="0.15">
      <c r="A1640" s="2">
        <v>11</v>
      </c>
      <c r="B1640" s="2">
        <v>4</v>
      </c>
      <c r="C1640" s="2">
        <v>7</v>
      </c>
      <c r="D1640" s="2">
        <v>93588</v>
      </c>
      <c r="E1640" s="2">
        <v>4</v>
      </c>
      <c r="F1640" s="2">
        <v>12830</v>
      </c>
      <c r="G1640" s="2" t="s">
        <v>171</v>
      </c>
      <c r="H1640" s="2">
        <v>0</v>
      </c>
      <c r="I1640" s="2">
        <v>-1.1599999999999999</v>
      </c>
      <c r="J1640" s="2">
        <v>-11.3</v>
      </c>
      <c r="K1640" s="2">
        <v>-14.25</v>
      </c>
      <c r="L1640" s="2">
        <v>-12.89</v>
      </c>
      <c r="M1640">
        <f t="shared" si="50"/>
        <v>54.855541196856315</v>
      </c>
      <c r="N1640">
        <f t="shared" si="51"/>
        <v>233.88703711732347</v>
      </c>
    </row>
    <row r="1641" spans="1:14" x14ac:dyDescent="0.15">
      <c r="A1641" s="2">
        <v>11</v>
      </c>
      <c r="B1641" s="2">
        <v>4</v>
      </c>
      <c r="C1641" s="2">
        <v>8</v>
      </c>
      <c r="D1641" s="2">
        <v>101934</v>
      </c>
      <c r="E1641" s="2">
        <v>5</v>
      </c>
      <c r="F1641" s="2">
        <v>8346</v>
      </c>
      <c r="G1641" s="2" t="s">
        <v>142</v>
      </c>
      <c r="H1641" s="2">
        <v>0</v>
      </c>
      <c r="I1641" s="2">
        <v>-27.93</v>
      </c>
      <c r="J1641" s="2">
        <v>-46.39</v>
      </c>
      <c r="K1641" s="2">
        <v>-29.57</v>
      </c>
      <c r="L1641" s="2">
        <v>-37.24</v>
      </c>
      <c r="M1641">
        <f t="shared" si="50"/>
        <v>28.76847058847585</v>
      </c>
      <c r="N1641">
        <f t="shared" si="51"/>
        <v>290.10926994997305</v>
      </c>
    </row>
    <row r="1642" spans="1:14" x14ac:dyDescent="0.15">
      <c r="A1642" s="2">
        <v>11</v>
      </c>
      <c r="B1642" s="2">
        <v>4</v>
      </c>
      <c r="C1642" s="2">
        <v>9</v>
      </c>
      <c r="D1642" s="2">
        <v>116542</v>
      </c>
      <c r="E1642" s="2">
        <v>6</v>
      </c>
      <c r="F1642" s="2">
        <v>14608</v>
      </c>
      <c r="G1642" s="2" t="s">
        <v>113</v>
      </c>
      <c r="H1642" s="2">
        <v>1</v>
      </c>
      <c r="I1642" s="2">
        <v>38.200000000000003</v>
      </c>
      <c r="J1642" s="2">
        <v>49.68</v>
      </c>
      <c r="K1642" s="2">
        <v>36.74</v>
      </c>
      <c r="L1642" s="2">
        <v>59.06</v>
      </c>
      <c r="M1642">
        <f t="shared" si="50"/>
        <v>116.92179480319314</v>
      </c>
      <c r="N1642">
        <f t="shared" si="51"/>
        <v>124.93821211510392</v>
      </c>
    </row>
    <row r="1643" spans="1:14" x14ac:dyDescent="0.15">
      <c r="A1643" s="2">
        <v>11</v>
      </c>
      <c r="B1643" s="2">
        <v>4</v>
      </c>
      <c r="C1643" s="2">
        <v>10</v>
      </c>
      <c r="D1643" s="2">
        <v>127322</v>
      </c>
      <c r="E1643" s="2">
        <v>6</v>
      </c>
      <c r="F1643" s="2">
        <v>10780</v>
      </c>
      <c r="G1643" s="2" t="s">
        <v>172</v>
      </c>
      <c r="H1643" s="2">
        <v>1</v>
      </c>
      <c r="I1643" s="2">
        <v>12.17</v>
      </c>
      <c r="J1643" s="2">
        <v>-49.37</v>
      </c>
      <c r="K1643" s="2">
        <v>14.55</v>
      </c>
      <c r="L1643" s="2">
        <v>-58.79</v>
      </c>
      <c r="M1643">
        <f t="shared" si="50"/>
        <v>119.92088475324054</v>
      </c>
      <c r="N1643">
        <f t="shared" si="51"/>
        <v>89.892598959571131</v>
      </c>
    </row>
    <row r="1644" spans="1:14" x14ac:dyDescent="0.15">
      <c r="A1644" s="2">
        <v>11</v>
      </c>
      <c r="B1644" s="2">
        <v>4</v>
      </c>
      <c r="C1644" s="2">
        <v>11</v>
      </c>
      <c r="D1644" s="2">
        <v>145852</v>
      </c>
      <c r="E1644" s="2">
        <v>7</v>
      </c>
      <c r="F1644" s="2">
        <v>18530</v>
      </c>
      <c r="G1644" s="2" t="s">
        <v>219</v>
      </c>
      <c r="H1644" s="2">
        <v>1</v>
      </c>
      <c r="I1644" s="2">
        <v>49.14</v>
      </c>
      <c r="J1644" s="2">
        <v>25.42</v>
      </c>
      <c r="K1644" s="2">
        <v>58.31</v>
      </c>
      <c r="L1644" s="2">
        <v>27.93</v>
      </c>
      <c r="M1644">
        <f t="shared" si="50"/>
        <v>97.135451818581672</v>
      </c>
      <c r="N1644">
        <f t="shared" si="51"/>
        <v>190.76454222510012</v>
      </c>
    </row>
    <row r="1645" spans="1:14" x14ac:dyDescent="0.15">
      <c r="A1645" s="2">
        <v>11</v>
      </c>
      <c r="B1645" s="2">
        <v>4</v>
      </c>
      <c r="C1645" s="2">
        <v>12</v>
      </c>
      <c r="D1645" s="2">
        <v>152807</v>
      </c>
      <c r="E1645" s="2">
        <v>7</v>
      </c>
      <c r="F1645" s="2">
        <v>6955</v>
      </c>
      <c r="G1645" s="2" t="s">
        <v>92</v>
      </c>
      <c r="H1645" s="2">
        <v>1</v>
      </c>
      <c r="I1645" s="2">
        <v>28.39</v>
      </c>
      <c r="J1645" s="2">
        <v>0.76</v>
      </c>
      <c r="K1645" s="2">
        <v>26.49</v>
      </c>
      <c r="L1645" s="2">
        <v>16.95</v>
      </c>
      <c r="M1645">
        <f t="shared" si="50"/>
        <v>33.661146742201169</v>
      </c>
      <c r="N1645">
        <f t="shared" si="51"/>
        <v>206.61803512714192</v>
      </c>
    </row>
    <row r="1646" spans="1:14" x14ac:dyDescent="0.15">
      <c r="A1646" s="2">
        <v>12</v>
      </c>
      <c r="B1646" s="2">
        <v>4</v>
      </c>
      <c r="C1646" s="2">
        <v>1</v>
      </c>
      <c r="D1646" s="2">
        <v>21925.199951171875</v>
      </c>
      <c r="E1646" s="2">
        <v>1</v>
      </c>
      <c r="F1646" s="2">
        <v>21925.199951171875</v>
      </c>
      <c r="G1646" s="2" t="s">
        <v>157</v>
      </c>
      <c r="H1646" s="2">
        <v>1</v>
      </c>
      <c r="I1646" s="2">
        <v>9.3800000000000008</v>
      </c>
      <c r="J1646" s="2">
        <v>-48.08</v>
      </c>
      <c r="K1646" s="2">
        <v>14.55</v>
      </c>
      <c r="L1646" s="2">
        <v>-58.79</v>
      </c>
      <c r="M1646">
        <f t="shared" si="50"/>
        <v>-1</v>
      </c>
      <c r="N1646">
        <f t="shared" si="51"/>
        <v>-1</v>
      </c>
    </row>
    <row r="1647" spans="1:14" x14ac:dyDescent="0.15">
      <c r="A1647" s="2">
        <v>12</v>
      </c>
      <c r="B1647" s="2">
        <v>4</v>
      </c>
      <c r="C1647" s="2">
        <v>2</v>
      </c>
      <c r="D1647" s="2">
        <v>42968.39990234375</v>
      </c>
      <c r="E1647" s="2">
        <v>2</v>
      </c>
      <c r="F1647" s="2">
        <v>21043.199951171875</v>
      </c>
      <c r="G1647" s="2" t="s">
        <v>201</v>
      </c>
      <c r="H1647" s="2">
        <v>0</v>
      </c>
      <c r="I1647" s="2">
        <v>-49.55</v>
      </c>
      <c r="J1647" s="2">
        <v>-10.35</v>
      </c>
      <c r="K1647" s="2">
        <v>-60</v>
      </c>
      <c r="L1647" s="2">
        <v>-11.5</v>
      </c>
      <c r="M1647">
        <f t="shared" si="50"/>
        <v>88.283897739055448</v>
      </c>
      <c r="N1647">
        <f t="shared" si="51"/>
        <v>238.35830191107075</v>
      </c>
    </row>
    <row r="1648" spans="1:14" x14ac:dyDescent="0.15">
      <c r="A1648" s="2">
        <v>12</v>
      </c>
      <c r="B1648" s="2">
        <v>4</v>
      </c>
      <c r="C1648" s="2">
        <v>3</v>
      </c>
      <c r="D1648" s="2">
        <v>50155.300048828125</v>
      </c>
      <c r="E1648" s="2">
        <v>2</v>
      </c>
      <c r="F1648" s="2">
        <v>7186.900146484375</v>
      </c>
      <c r="G1648" s="2" t="s">
        <v>187</v>
      </c>
      <c r="H1648" s="2">
        <v>1</v>
      </c>
      <c r="I1648" s="2">
        <v>1.25</v>
      </c>
      <c r="J1648" s="2">
        <v>-34.65</v>
      </c>
      <c r="K1648" s="2">
        <v>14.49</v>
      </c>
      <c r="L1648" s="2">
        <v>-33.74</v>
      </c>
      <c r="M1648">
        <f t="shared" si="50"/>
        <v>77.739164518278685</v>
      </c>
      <c r="N1648">
        <f t="shared" si="51"/>
        <v>92.448898711723757</v>
      </c>
    </row>
    <row r="1649" spans="1:14" x14ac:dyDescent="0.15">
      <c r="A1649" s="2">
        <v>12</v>
      </c>
      <c r="B1649" s="2">
        <v>4</v>
      </c>
      <c r="C1649" s="2">
        <v>4</v>
      </c>
      <c r="D1649" s="2">
        <v>69580.599853515625</v>
      </c>
      <c r="E1649" s="2">
        <v>3</v>
      </c>
      <c r="F1649" s="2">
        <v>19425.2998046875</v>
      </c>
      <c r="G1649" s="2" t="s">
        <v>47</v>
      </c>
      <c r="H1649" s="2">
        <v>1</v>
      </c>
      <c r="I1649" s="2">
        <v>49.13</v>
      </c>
      <c r="J1649" s="2">
        <v>25.65</v>
      </c>
      <c r="K1649" s="2">
        <v>58.31</v>
      </c>
      <c r="L1649" s="2">
        <v>27.93</v>
      </c>
      <c r="M1649">
        <f t="shared" si="50"/>
        <v>75.653032325214824</v>
      </c>
      <c r="N1649">
        <f t="shared" si="51"/>
        <v>256.76829080931805</v>
      </c>
    </row>
    <row r="1650" spans="1:14" x14ac:dyDescent="0.15">
      <c r="A1650" s="2">
        <v>12</v>
      </c>
      <c r="B1650" s="2">
        <v>4</v>
      </c>
      <c r="C1650" s="2">
        <v>5</v>
      </c>
      <c r="D1650" s="2">
        <v>83287.5</v>
      </c>
      <c r="E1650" s="2">
        <v>4</v>
      </c>
      <c r="F1650" s="2">
        <v>13706.900146484377</v>
      </c>
      <c r="G1650" s="2" t="s">
        <v>206</v>
      </c>
      <c r="H1650" s="2">
        <v>0</v>
      </c>
      <c r="I1650" s="2">
        <v>25.91</v>
      </c>
      <c r="J1650" s="2">
        <v>3.01</v>
      </c>
      <c r="K1650" s="2">
        <v>26.49</v>
      </c>
      <c r="L1650" s="2">
        <v>16.95</v>
      </c>
      <c r="M1650">
        <f t="shared" si="50"/>
        <v>33.661146742201169</v>
      </c>
      <c r="N1650">
        <f t="shared" si="51"/>
        <v>407.20241207052993</v>
      </c>
    </row>
    <row r="1651" spans="1:14" x14ac:dyDescent="0.15">
      <c r="A1651" s="2">
        <v>12</v>
      </c>
      <c r="B1651" s="2">
        <v>4</v>
      </c>
      <c r="C1651" s="2">
        <v>6</v>
      </c>
      <c r="D1651" s="2">
        <v>96092.899902343765</v>
      </c>
      <c r="E1651" s="2">
        <v>5</v>
      </c>
      <c r="F1651" s="2">
        <v>12805.39990234375</v>
      </c>
      <c r="G1651" s="2" t="s">
        <v>181</v>
      </c>
      <c r="H1651" s="2">
        <v>0</v>
      </c>
      <c r="I1651" s="2">
        <v>-28.15</v>
      </c>
      <c r="J1651" s="2">
        <v>-46.77</v>
      </c>
      <c r="K1651" s="2">
        <v>-29.57</v>
      </c>
      <c r="L1651" s="2">
        <v>-37.24</v>
      </c>
      <c r="M1651">
        <f t="shared" si="50"/>
        <v>77.969735795371264</v>
      </c>
      <c r="N1651">
        <f t="shared" si="51"/>
        <v>164.23551743141795</v>
      </c>
    </row>
    <row r="1652" spans="1:14" x14ac:dyDescent="0.15">
      <c r="A1652" s="2">
        <v>12</v>
      </c>
      <c r="B1652" s="2">
        <v>4</v>
      </c>
      <c r="C1652" s="2">
        <v>7</v>
      </c>
      <c r="D1652" s="2">
        <v>117469.19995117188</v>
      </c>
      <c r="E1652" s="2">
        <v>6</v>
      </c>
      <c r="F1652" s="2">
        <v>21376.300048828125</v>
      </c>
      <c r="G1652" s="2" t="s">
        <v>149</v>
      </c>
      <c r="H1652" s="2">
        <v>0</v>
      </c>
      <c r="I1652" s="2">
        <v>-12.51</v>
      </c>
      <c r="J1652" s="2">
        <v>1.2</v>
      </c>
      <c r="K1652" s="2">
        <v>-9.09</v>
      </c>
      <c r="L1652" s="2">
        <v>17.86</v>
      </c>
      <c r="M1652">
        <f t="shared" si="50"/>
        <v>58.782994139461799</v>
      </c>
      <c r="N1652">
        <f t="shared" si="51"/>
        <v>363.64769031861772</v>
      </c>
    </row>
    <row r="1653" spans="1:14" x14ac:dyDescent="0.15">
      <c r="A1653" s="2">
        <v>12</v>
      </c>
      <c r="B1653" s="2">
        <v>4</v>
      </c>
      <c r="C1653" s="2">
        <v>8</v>
      </c>
      <c r="D1653" s="2">
        <v>125623.39990234376</v>
      </c>
      <c r="E1653" s="2">
        <v>6</v>
      </c>
      <c r="F1653" s="2">
        <v>8154.199951171875</v>
      </c>
      <c r="G1653" s="2" t="s">
        <v>246</v>
      </c>
      <c r="H1653" s="2">
        <v>0</v>
      </c>
      <c r="I1653" s="2">
        <v>30.5</v>
      </c>
      <c r="J1653" s="2">
        <v>-49.21</v>
      </c>
      <c r="K1653" s="2">
        <v>32.200000000000003</v>
      </c>
      <c r="L1653" s="2">
        <v>-60.9</v>
      </c>
      <c r="M1653">
        <f t="shared" si="50"/>
        <v>88.926945860071001</v>
      </c>
      <c r="N1653">
        <f t="shared" si="51"/>
        <v>91.69549085833593</v>
      </c>
    </row>
    <row r="1654" spans="1:14" x14ac:dyDescent="0.15">
      <c r="A1654" s="2">
        <v>12</v>
      </c>
      <c r="B1654" s="2">
        <v>4</v>
      </c>
      <c r="C1654" s="2">
        <v>9</v>
      </c>
      <c r="D1654" s="2">
        <v>135711.5</v>
      </c>
      <c r="E1654" s="2">
        <v>6</v>
      </c>
      <c r="F1654" s="2">
        <v>10088.10009765625</v>
      </c>
      <c r="G1654" s="2" t="s">
        <v>113</v>
      </c>
      <c r="H1654" s="2">
        <v>1</v>
      </c>
      <c r="I1654" s="2">
        <v>-5.57</v>
      </c>
      <c r="J1654" s="2">
        <v>-49.58</v>
      </c>
      <c r="K1654" s="2">
        <v>-3.07</v>
      </c>
      <c r="L1654" s="2">
        <v>-58.51</v>
      </c>
      <c r="M1654">
        <f t="shared" si="50"/>
        <v>35.350884005919852</v>
      </c>
      <c r="N1654">
        <f t="shared" si="51"/>
        <v>285.37051848454195</v>
      </c>
    </row>
    <row r="1655" spans="1:14" x14ac:dyDescent="0.15">
      <c r="A1655" s="2">
        <v>12</v>
      </c>
      <c r="B1655" s="2">
        <v>4</v>
      </c>
      <c r="C1655" s="2">
        <v>10</v>
      </c>
      <c r="D1655" s="2">
        <v>153885.80004882812</v>
      </c>
      <c r="E1655" s="2">
        <v>7</v>
      </c>
      <c r="F1655" s="2">
        <v>18174.300048828125</v>
      </c>
      <c r="G1655" s="2" t="s">
        <v>153</v>
      </c>
      <c r="H1655" s="2">
        <v>0</v>
      </c>
      <c r="I1655" s="2">
        <v>48.91</v>
      </c>
      <c r="J1655" s="2">
        <v>-8.07</v>
      </c>
      <c r="K1655" s="2">
        <v>59.29</v>
      </c>
      <c r="L1655" s="2">
        <v>-9.16</v>
      </c>
      <c r="M1655">
        <f t="shared" si="50"/>
        <v>79.524789216947937</v>
      </c>
      <c r="N1655">
        <f t="shared" si="51"/>
        <v>228.53628695887076</v>
      </c>
    </row>
    <row r="1656" spans="1:14" x14ac:dyDescent="0.15">
      <c r="A1656" s="2">
        <v>12</v>
      </c>
      <c r="B1656" s="2">
        <v>4</v>
      </c>
      <c r="C1656" s="2">
        <v>11</v>
      </c>
      <c r="D1656" s="2">
        <v>163290.39990234375</v>
      </c>
      <c r="E1656" s="2">
        <v>7</v>
      </c>
      <c r="F1656" s="2">
        <v>9404.5998535156232</v>
      </c>
      <c r="G1656" s="2" t="s">
        <v>115</v>
      </c>
      <c r="H1656" s="2">
        <v>0</v>
      </c>
      <c r="I1656" s="2">
        <v>-36</v>
      </c>
      <c r="J1656" s="2">
        <v>-49.65</v>
      </c>
      <c r="K1656" s="2">
        <v>-38.950000000000003</v>
      </c>
      <c r="L1656" s="2">
        <v>-61.87</v>
      </c>
      <c r="M1656">
        <f t="shared" si="50"/>
        <v>111.48740601520873</v>
      </c>
      <c r="N1656">
        <f t="shared" si="51"/>
        <v>84.355715050296169</v>
      </c>
    </row>
    <row r="1657" spans="1:14" x14ac:dyDescent="0.15">
      <c r="A1657" s="2">
        <v>12</v>
      </c>
      <c r="B1657" s="2">
        <v>4</v>
      </c>
      <c r="C1657" s="2">
        <v>12</v>
      </c>
      <c r="D1657" s="2">
        <v>174495.80004882812</v>
      </c>
      <c r="E1657" s="2">
        <v>8</v>
      </c>
      <c r="F1657" s="2">
        <v>11205.400146484377</v>
      </c>
      <c r="G1657" s="2" t="s">
        <v>238</v>
      </c>
      <c r="H1657" s="2">
        <v>0</v>
      </c>
      <c r="I1657" s="2">
        <v>49.31</v>
      </c>
      <c r="J1657" s="2">
        <v>-35.270000000000003</v>
      </c>
      <c r="K1657" s="2">
        <v>62.34</v>
      </c>
      <c r="L1657" s="2">
        <v>-33.51</v>
      </c>
      <c r="M1657">
        <f t="shared" si="50"/>
        <v>105.18533025094327</v>
      </c>
      <c r="N1657">
        <f t="shared" si="51"/>
        <v>106.53006573969368</v>
      </c>
    </row>
    <row r="1658" spans="1:14" x14ac:dyDescent="0.15">
      <c r="A1658" s="2">
        <v>14</v>
      </c>
      <c r="B1658" s="2">
        <v>4</v>
      </c>
      <c r="C1658" s="2">
        <v>1</v>
      </c>
      <c r="D1658" s="2">
        <v>25298.300048828125</v>
      </c>
      <c r="E1658" s="2">
        <v>1</v>
      </c>
      <c r="F1658" s="2">
        <v>25298.300048828125</v>
      </c>
      <c r="G1658" s="2" t="s">
        <v>77</v>
      </c>
      <c r="H1658" s="2">
        <v>1</v>
      </c>
      <c r="I1658" s="2">
        <v>30.41</v>
      </c>
      <c r="J1658" s="2">
        <v>-49.97</v>
      </c>
      <c r="K1658" s="2">
        <v>32.200000000000003</v>
      </c>
      <c r="L1658" s="2">
        <v>-60.9</v>
      </c>
      <c r="M1658">
        <f t="shared" si="50"/>
        <v>-1</v>
      </c>
      <c r="N1658">
        <f t="shared" si="51"/>
        <v>-1</v>
      </c>
    </row>
    <row r="1659" spans="1:14" x14ac:dyDescent="0.15">
      <c r="A1659" s="2">
        <v>14</v>
      </c>
      <c r="B1659" s="2">
        <v>4</v>
      </c>
      <c r="C1659" s="2">
        <v>2</v>
      </c>
      <c r="D1659" s="2">
        <v>81063.300048828125</v>
      </c>
      <c r="E1659" s="2">
        <v>4</v>
      </c>
      <c r="F1659" s="2">
        <v>55765</v>
      </c>
      <c r="G1659" s="2" t="s">
        <v>169</v>
      </c>
      <c r="H1659" s="2">
        <v>1</v>
      </c>
      <c r="I1659" s="2">
        <v>-29.87</v>
      </c>
      <c r="J1659" s="2">
        <v>47.91</v>
      </c>
      <c r="K1659" s="2">
        <v>-31.82</v>
      </c>
      <c r="L1659" s="2">
        <v>55.71</v>
      </c>
      <c r="M1659">
        <f t="shared" si="50"/>
        <v>133.02801396698365</v>
      </c>
      <c r="N1659">
        <f t="shared" si="51"/>
        <v>419.19741817569621</v>
      </c>
    </row>
    <row r="1660" spans="1:14" x14ac:dyDescent="0.15">
      <c r="A1660" s="2">
        <v>14</v>
      </c>
      <c r="B1660" s="2">
        <v>4</v>
      </c>
      <c r="C1660" s="2">
        <v>3</v>
      </c>
      <c r="D1660" s="2">
        <v>100023.80004882812</v>
      </c>
      <c r="E1660" s="2">
        <v>5</v>
      </c>
      <c r="F1660" s="2">
        <v>18960.5</v>
      </c>
      <c r="G1660" s="2" t="s">
        <v>60</v>
      </c>
      <c r="H1660" s="2">
        <v>0</v>
      </c>
      <c r="I1660" s="2">
        <v>-8.23</v>
      </c>
      <c r="J1660" s="2">
        <v>-48.91</v>
      </c>
      <c r="K1660" s="2">
        <v>-3.07</v>
      </c>
      <c r="L1660" s="2">
        <v>-58.51</v>
      </c>
      <c r="M1660">
        <f t="shared" si="50"/>
        <v>117.78272751129514</v>
      </c>
      <c r="N1660">
        <f t="shared" si="51"/>
        <v>160.97861206501372</v>
      </c>
    </row>
    <row r="1661" spans="1:14" x14ac:dyDescent="0.15">
      <c r="A1661" s="2">
        <v>14</v>
      </c>
      <c r="B1661" s="2">
        <v>4</v>
      </c>
      <c r="C1661" s="2">
        <v>4</v>
      </c>
      <c r="D1661" s="2">
        <v>120987.40014648438</v>
      </c>
      <c r="E1661" s="2">
        <v>6</v>
      </c>
      <c r="F1661" s="2">
        <v>20963.60009765625</v>
      </c>
      <c r="G1661" s="2" t="s">
        <v>151</v>
      </c>
      <c r="H1661" s="2">
        <v>1</v>
      </c>
      <c r="I1661" s="2">
        <v>49.13</v>
      </c>
      <c r="J1661" s="2">
        <v>-8.64</v>
      </c>
      <c r="K1661" s="2">
        <v>59.29</v>
      </c>
      <c r="L1661" s="2">
        <v>-9.16</v>
      </c>
      <c r="M1661">
        <f t="shared" si="50"/>
        <v>79.524789216947937</v>
      </c>
      <c r="N1661">
        <f t="shared" si="51"/>
        <v>263.61088541167226</v>
      </c>
    </row>
    <row r="1662" spans="1:14" x14ac:dyDescent="0.15">
      <c r="A1662" s="2">
        <v>14</v>
      </c>
      <c r="B1662" s="2">
        <v>4</v>
      </c>
      <c r="C1662" s="2">
        <v>5</v>
      </c>
      <c r="D1662" s="2">
        <v>136999.60009765625</v>
      </c>
      <c r="E1662" s="2">
        <v>6</v>
      </c>
      <c r="F1662" s="2">
        <v>16012.199951171877</v>
      </c>
      <c r="G1662" s="2" t="s">
        <v>211</v>
      </c>
      <c r="H1662" s="2">
        <v>1</v>
      </c>
      <c r="I1662" s="2">
        <v>-28.55</v>
      </c>
      <c r="J1662" s="2">
        <v>-46.31</v>
      </c>
      <c r="K1662" s="2">
        <v>-29.57</v>
      </c>
      <c r="L1662" s="2">
        <v>-37.24</v>
      </c>
      <c r="M1662">
        <f t="shared" si="50"/>
        <v>93.191126186992719</v>
      </c>
      <c r="N1662">
        <f t="shared" si="51"/>
        <v>171.82108003548092</v>
      </c>
    </row>
    <row r="1663" spans="1:14" x14ac:dyDescent="0.15">
      <c r="A1663" s="2">
        <v>14</v>
      </c>
      <c r="B1663" s="2">
        <v>4</v>
      </c>
      <c r="C1663" s="2">
        <v>6</v>
      </c>
      <c r="D1663" s="2">
        <v>162245.90014648438</v>
      </c>
      <c r="E1663" s="2">
        <v>7</v>
      </c>
      <c r="F1663" s="2">
        <v>25246.300048828125</v>
      </c>
      <c r="G1663" s="2" t="s">
        <v>162</v>
      </c>
      <c r="H1663" s="2">
        <v>0</v>
      </c>
      <c r="I1663" s="2">
        <v>45.27</v>
      </c>
      <c r="J1663" s="2">
        <v>33.69</v>
      </c>
      <c r="K1663" s="2">
        <v>35.06</v>
      </c>
      <c r="L1663" s="2">
        <v>26.66</v>
      </c>
      <c r="M1663">
        <f t="shared" si="50"/>
        <v>90.885900446658937</v>
      </c>
      <c r="N1663">
        <f t="shared" si="51"/>
        <v>277.78016089134985</v>
      </c>
    </row>
    <row r="1664" spans="1:14" x14ac:dyDescent="0.15">
      <c r="A1664" s="2">
        <v>14</v>
      </c>
      <c r="B1664" s="2">
        <v>4</v>
      </c>
      <c r="C1664" s="2">
        <v>7</v>
      </c>
      <c r="D1664" s="2">
        <v>189907.7001953125</v>
      </c>
      <c r="E1664" s="2">
        <v>8</v>
      </c>
      <c r="F1664" s="2">
        <v>27661.800048828125</v>
      </c>
      <c r="G1664" s="2" t="s">
        <v>125</v>
      </c>
      <c r="H1664" s="2">
        <v>0</v>
      </c>
      <c r="I1664" s="2">
        <v>26.99</v>
      </c>
      <c r="J1664" s="2">
        <v>2.6</v>
      </c>
      <c r="K1664" s="2">
        <v>26.49</v>
      </c>
      <c r="L1664" s="2">
        <v>16.95</v>
      </c>
      <c r="M1664">
        <f t="shared" si="50"/>
        <v>12.951023125606723</v>
      </c>
      <c r="N1664">
        <f t="shared" si="51"/>
        <v>2135.8775890172956</v>
      </c>
    </row>
    <row r="1665" spans="1:14" x14ac:dyDescent="0.15">
      <c r="A1665" s="2">
        <v>14</v>
      </c>
      <c r="B1665" s="2">
        <v>4</v>
      </c>
      <c r="C1665" s="2">
        <v>8</v>
      </c>
      <c r="D1665" s="2">
        <v>215357.7001953125</v>
      </c>
      <c r="E1665" s="2">
        <v>9</v>
      </c>
      <c r="F1665" s="2">
        <v>25450</v>
      </c>
      <c r="G1665" s="2" t="s">
        <v>36</v>
      </c>
      <c r="H1665" s="2">
        <v>0</v>
      </c>
      <c r="I1665" s="2">
        <v>9.0399999999999991</v>
      </c>
      <c r="J1665" s="2">
        <v>-48.72</v>
      </c>
      <c r="K1665" s="2">
        <v>14.55</v>
      </c>
      <c r="L1665" s="2">
        <v>-58.79</v>
      </c>
      <c r="M1665">
        <f t="shared" si="50"/>
        <v>76.675362405403732</v>
      </c>
      <c r="N1665">
        <f t="shared" si="51"/>
        <v>331.91887461110196</v>
      </c>
    </row>
    <row r="1666" spans="1:14" x14ac:dyDescent="0.15">
      <c r="A1666" s="2">
        <v>14</v>
      </c>
      <c r="B1666" s="2">
        <v>4</v>
      </c>
      <c r="C1666" s="2">
        <v>9</v>
      </c>
      <c r="D1666" s="2">
        <v>255276.30004882807</v>
      </c>
      <c r="E1666" s="2">
        <v>9</v>
      </c>
      <c r="F1666" s="2">
        <v>39918.599853515625</v>
      </c>
      <c r="G1666" s="2" t="s">
        <v>93</v>
      </c>
      <c r="H1666" s="2">
        <v>1</v>
      </c>
      <c r="I1666" s="2">
        <v>-49.44</v>
      </c>
      <c r="J1666" s="2">
        <v>-10.43</v>
      </c>
      <c r="K1666" s="2">
        <v>-60</v>
      </c>
      <c r="L1666" s="2">
        <v>-11.5</v>
      </c>
      <c r="M1666">
        <f t="shared" si="50"/>
        <v>88.283897739055448</v>
      </c>
      <c r="N1666">
        <f t="shared" si="51"/>
        <v>452.16172910154881</v>
      </c>
    </row>
    <row r="1667" spans="1:14" x14ac:dyDescent="0.15">
      <c r="A1667" s="2">
        <v>14</v>
      </c>
      <c r="B1667" s="2">
        <v>4</v>
      </c>
      <c r="C1667" s="2">
        <v>10</v>
      </c>
      <c r="D1667" s="2">
        <v>266773</v>
      </c>
      <c r="E1667" s="2">
        <v>9</v>
      </c>
      <c r="F1667" s="2">
        <v>11496.699951171877</v>
      </c>
      <c r="G1667" s="2" t="s">
        <v>82</v>
      </c>
      <c r="H1667" s="2">
        <v>1</v>
      </c>
      <c r="I1667" s="2">
        <v>1.33</v>
      </c>
      <c r="J1667" s="2">
        <v>-34.04</v>
      </c>
      <c r="K1667" s="2">
        <v>14.49</v>
      </c>
      <c r="L1667" s="2">
        <v>-33.74</v>
      </c>
      <c r="M1667">
        <f t="shared" ref="M1667:M1730" si="52">IF(C1667&gt;1, SQRT((L1667-L1666)^2 + (K1667-K1666)^2), -1)</f>
        <v>77.739164518278685</v>
      </c>
      <c r="N1667">
        <f t="shared" ref="N1667:N1730" si="53">IF(M1667&gt;=0, F1667/M1667, -1)</f>
        <v>147.88813363782262</v>
      </c>
    </row>
    <row r="1668" spans="1:14" x14ac:dyDescent="0.15">
      <c r="A1668" s="2">
        <v>14</v>
      </c>
      <c r="B1668" s="2">
        <v>4</v>
      </c>
      <c r="C1668" s="2">
        <v>11</v>
      </c>
      <c r="D1668" s="2">
        <v>280554.60009765625</v>
      </c>
      <c r="E1668" s="2">
        <v>10</v>
      </c>
      <c r="F1668" s="2">
        <v>13781.60009765625</v>
      </c>
      <c r="G1668" s="2" t="s">
        <v>43</v>
      </c>
      <c r="H1668" s="2">
        <v>1</v>
      </c>
      <c r="I1668" s="2">
        <v>47.85</v>
      </c>
      <c r="J1668" s="2">
        <v>26.82</v>
      </c>
      <c r="K1668" s="2">
        <v>58.31</v>
      </c>
      <c r="L1668" s="2">
        <v>27.93</v>
      </c>
      <c r="M1668">
        <f t="shared" si="52"/>
        <v>75.653032325214824</v>
      </c>
      <c r="N1668">
        <f t="shared" si="53"/>
        <v>182.16850896884543</v>
      </c>
    </row>
    <row r="1669" spans="1:14" x14ac:dyDescent="0.15">
      <c r="A1669" s="2">
        <v>14</v>
      </c>
      <c r="B1669" s="2">
        <v>4</v>
      </c>
      <c r="C1669" s="2">
        <v>12</v>
      </c>
      <c r="D1669" s="2">
        <v>302208.40014648438</v>
      </c>
      <c r="E1669" s="2">
        <v>10</v>
      </c>
      <c r="F1669" s="2">
        <v>21653.800048828125</v>
      </c>
      <c r="G1669" s="2" t="s">
        <v>152</v>
      </c>
      <c r="H1669" s="2">
        <v>1</v>
      </c>
      <c r="I1669" s="2">
        <v>-12.06</v>
      </c>
      <c r="J1669" s="2">
        <v>2.73</v>
      </c>
      <c r="K1669" s="2">
        <v>-9.09</v>
      </c>
      <c r="L1669" s="2">
        <v>17.86</v>
      </c>
      <c r="M1669">
        <f t="shared" si="52"/>
        <v>68.148110025150373</v>
      </c>
      <c r="N1669">
        <f t="shared" si="53"/>
        <v>317.74615672887614</v>
      </c>
    </row>
    <row r="1670" spans="1:14" x14ac:dyDescent="0.15">
      <c r="A1670" s="2">
        <v>15</v>
      </c>
      <c r="B1670" s="2">
        <v>4</v>
      </c>
      <c r="C1670" s="2">
        <v>1</v>
      </c>
      <c r="D1670" s="2">
        <v>7053.099853515625</v>
      </c>
      <c r="E1670" s="2">
        <v>1</v>
      </c>
      <c r="F1670" s="2">
        <v>7053.099853515625</v>
      </c>
      <c r="G1670" s="2" t="s">
        <v>135</v>
      </c>
      <c r="H1670" s="2">
        <v>0</v>
      </c>
      <c r="I1670" s="2">
        <v>48.66</v>
      </c>
      <c r="J1670" s="2">
        <v>-8.91</v>
      </c>
      <c r="K1670" s="2">
        <v>59.29</v>
      </c>
      <c r="L1670" s="2">
        <v>-9.16</v>
      </c>
      <c r="M1670">
        <f t="shared" si="52"/>
        <v>-1</v>
      </c>
      <c r="N1670">
        <f t="shared" si="53"/>
        <v>-1</v>
      </c>
    </row>
    <row r="1671" spans="1:14" x14ac:dyDescent="0.15">
      <c r="A1671" s="2">
        <v>15</v>
      </c>
      <c r="B1671" s="2">
        <v>4</v>
      </c>
      <c r="C1671" s="2">
        <v>2</v>
      </c>
      <c r="D1671" s="2">
        <v>23471.199951171875</v>
      </c>
      <c r="E1671" s="2">
        <v>1</v>
      </c>
      <c r="F1671" s="2">
        <v>16418.10009765625</v>
      </c>
      <c r="G1671" s="2" t="s">
        <v>188</v>
      </c>
      <c r="H1671" s="2">
        <v>1</v>
      </c>
      <c r="I1671" s="2">
        <v>-5.94</v>
      </c>
      <c r="J1671" s="2">
        <v>-50.03</v>
      </c>
      <c r="K1671" s="2">
        <v>-3.07</v>
      </c>
      <c r="L1671" s="2">
        <v>-58.51</v>
      </c>
      <c r="M1671">
        <f t="shared" si="52"/>
        <v>79.524789216947937</v>
      </c>
      <c r="N1671">
        <f t="shared" si="53"/>
        <v>206.45260753683712</v>
      </c>
    </row>
    <row r="1672" spans="1:14" x14ac:dyDescent="0.15">
      <c r="A1672" s="2">
        <v>15</v>
      </c>
      <c r="B1672" s="2">
        <v>4</v>
      </c>
      <c r="C1672" s="2">
        <v>3</v>
      </c>
      <c r="D1672" s="2">
        <v>50446.300048828125</v>
      </c>
      <c r="E1672" s="2">
        <v>2</v>
      </c>
      <c r="F1672" s="2">
        <v>26975.10009765625</v>
      </c>
      <c r="G1672" s="2" t="s">
        <v>50</v>
      </c>
      <c r="H1672" s="2">
        <v>0</v>
      </c>
      <c r="I1672" s="2">
        <v>51.55</v>
      </c>
      <c r="J1672" s="2">
        <v>26.45</v>
      </c>
      <c r="K1672" s="2">
        <v>58.31</v>
      </c>
      <c r="L1672" s="2">
        <v>27.93</v>
      </c>
      <c r="M1672">
        <f t="shared" si="52"/>
        <v>106.01593276484437</v>
      </c>
      <c r="N1672">
        <f t="shared" si="53"/>
        <v>254.44383116913332</v>
      </c>
    </row>
    <row r="1673" spans="1:14" x14ac:dyDescent="0.15">
      <c r="A1673" s="2">
        <v>15</v>
      </c>
      <c r="B1673" s="2">
        <v>4</v>
      </c>
      <c r="C1673" s="2">
        <v>4</v>
      </c>
      <c r="D1673" s="2">
        <v>82039.800048828125</v>
      </c>
      <c r="E1673" s="2">
        <v>4</v>
      </c>
      <c r="F1673" s="2">
        <v>31593.5</v>
      </c>
      <c r="G1673" s="2" t="s">
        <v>42</v>
      </c>
      <c r="H1673" s="2">
        <v>0</v>
      </c>
      <c r="I1673" s="2">
        <v>10.81</v>
      </c>
      <c r="J1673" s="2">
        <v>-48.22</v>
      </c>
      <c r="K1673" s="2">
        <v>14.55</v>
      </c>
      <c r="L1673" s="2">
        <v>-58.79</v>
      </c>
      <c r="M1673">
        <f t="shared" si="52"/>
        <v>97.135451818581672</v>
      </c>
      <c r="N1673">
        <f t="shared" si="53"/>
        <v>325.25200025842958</v>
      </c>
    </row>
    <row r="1674" spans="1:14" x14ac:dyDescent="0.15">
      <c r="A1674" s="2">
        <v>15</v>
      </c>
      <c r="B1674" s="2">
        <v>4</v>
      </c>
      <c r="C1674" s="2">
        <v>5</v>
      </c>
      <c r="D1674" s="2">
        <v>118180.59985351562</v>
      </c>
      <c r="E1674" s="2">
        <v>6</v>
      </c>
      <c r="F1674" s="2">
        <v>36140.7998046875</v>
      </c>
      <c r="G1674" s="2" t="s">
        <v>237</v>
      </c>
      <c r="H1674" s="2">
        <v>1</v>
      </c>
      <c r="I1674" s="2">
        <v>45.86</v>
      </c>
      <c r="J1674" s="2">
        <v>32.07</v>
      </c>
      <c r="K1674" s="2">
        <v>35.06</v>
      </c>
      <c r="L1674" s="2">
        <v>26.66</v>
      </c>
      <c r="M1674">
        <f t="shared" si="52"/>
        <v>87.876974231023681</v>
      </c>
      <c r="N1674">
        <f t="shared" si="53"/>
        <v>411.26586481773194</v>
      </c>
    </row>
    <row r="1675" spans="1:14" x14ac:dyDescent="0.15">
      <c r="A1675" s="2">
        <v>15</v>
      </c>
      <c r="B1675" s="2">
        <v>4</v>
      </c>
      <c r="C1675" s="2">
        <v>6</v>
      </c>
      <c r="D1675" s="2">
        <v>153811.89990234375</v>
      </c>
      <c r="E1675" s="2">
        <v>7</v>
      </c>
      <c r="F1675" s="2">
        <v>35631.300048828125</v>
      </c>
      <c r="G1675" s="2" t="s">
        <v>118</v>
      </c>
      <c r="H1675" s="2">
        <v>1</v>
      </c>
      <c r="I1675" s="2">
        <v>-31.47</v>
      </c>
      <c r="J1675" s="2">
        <v>49.83</v>
      </c>
      <c r="K1675" s="2">
        <v>-31.82</v>
      </c>
      <c r="L1675" s="2">
        <v>55.71</v>
      </c>
      <c r="M1675">
        <f t="shared" si="52"/>
        <v>72.916643504758227</v>
      </c>
      <c r="N1675">
        <f t="shared" si="53"/>
        <v>488.65798446280621</v>
      </c>
    </row>
    <row r="1676" spans="1:14" x14ac:dyDescent="0.15">
      <c r="A1676" s="2">
        <v>15</v>
      </c>
      <c r="B1676" s="2">
        <v>4</v>
      </c>
      <c r="C1676" s="2">
        <v>7</v>
      </c>
      <c r="D1676" s="2">
        <v>182532.39990234369</v>
      </c>
      <c r="E1676" s="2">
        <v>8</v>
      </c>
      <c r="F1676" s="2">
        <v>28720.5</v>
      </c>
      <c r="G1676" s="2" t="s">
        <v>81</v>
      </c>
      <c r="H1676" s="2">
        <v>1</v>
      </c>
      <c r="I1676" s="2">
        <v>25.97</v>
      </c>
      <c r="J1676" s="2">
        <v>1.68</v>
      </c>
      <c r="K1676" s="2">
        <v>26.49</v>
      </c>
      <c r="L1676" s="2">
        <v>16.95</v>
      </c>
      <c r="M1676">
        <f t="shared" si="52"/>
        <v>70.017095769533313</v>
      </c>
      <c r="N1676">
        <f t="shared" si="53"/>
        <v>410.1926777216774</v>
      </c>
    </row>
    <row r="1677" spans="1:14" x14ac:dyDescent="0.15">
      <c r="A1677" s="2">
        <v>15</v>
      </c>
      <c r="B1677" s="2">
        <v>4</v>
      </c>
      <c r="C1677" s="2">
        <v>8</v>
      </c>
      <c r="D1677" s="2">
        <v>226530.80004882807</v>
      </c>
      <c r="E1677" s="2">
        <v>9</v>
      </c>
      <c r="F1677" s="2">
        <v>43998.400146484375</v>
      </c>
      <c r="G1677" s="2" t="s">
        <v>41</v>
      </c>
      <c r="H1677" s="2">
        <v>1</v>
      </c>
      <c r="I1677" s="2">
        <v>-48.34</v>
      </c>
      <c r="J1677" s="2">
        <v>-10.92</v>
      </c>
      <c r="K1677" s="2">
        <v>-60</v>
      </c>
      <c r="L1677" s="2">
        <v>-11.5</v>
      </c>
      <c r="M1677">
        <f t="shared" si="52"/>
        <v>91.049012075914348</v>
      </c>
      <c r="N1677">
        <f t="shared" si="53"/>
        <v>483.23863316385717</v>
      </c>
    </row>
    <row r="1678" spans="1:14" x14ac:dyDescent="0.15">
      <c r="A1678" s="2">
        <v>15</v>
      </c>
      <c r="B1678" s="2">
        <v>4</v>
      </c>
      <c r="C1678" s="2">
        <v>9</v>
      </c>
      <c r="D1678" s="2">
        <v>245747.0998535156</v>
      </c>
      <c r="E1678" s="2">
        <v>9</v>
      </c>
      <c r="F1678" s="2">
        <v>19216.2998046875</v>
      </c>
      <c r="G1678" s="2" t="s">
        <v>240</v>
      </c>
      <c r="H1678" s="2">
        <v>0</v>
      </c>
      <c r="I1678" s="2">
        <v>31.49</v>
      </c>
      <c r="J1678" s="2">
        <v>-48.29</v>
      </c>
      <c r="K1678" s="2">
        <v>32.200000000000003</v>
      </c>
      <c r="L1678" s="2">
        <v>-60.9</v>
      </c>
      <c r="M1678">
        <f t="shared" si="52"/>
        <v>104.60019120441416</v>
      </c>
      <c r="N1678">
        <f t="shared" si="53"/>
        <v>183.71189940880879</v>
      </c>
    </row>
    <row r="1679" spans="1:14" x14ac:dyDescent="0.15">
      <c r="A1679" s="2">
        <v>15</v>
      </c>
      <c r="B1679" s="2">
        <v>4</v>
      </c>
      <c r="C1679" s="2">
        <v>10</v>
      </c>
      <c r="D1679" s="2">
        <v>259602.19995117188</v>
      </c>
      <c r="E1679" s="2">
        <v>9</v>
      </c>
      <c r="F1679" s="2">
        <v>13855.10009765625</v>
      </c>
      <c r="G1679" s="2" t="s">
        <v>68</v>
      </c>
      <c r="H1679" s="2">
        <v>0</v>
      </c>
      <c r="I1679" s="2">
        <v>-37.71</v>
      </c>
      <c r="J1679" s="2">
        <v>-48</v>
      </c>
      <c r="K1679" s="2">
        <v>-38.950000000000003</v>
      </c>
      <c r="L1679" s="2">
        <v>-61.87</v>
      </c>
      <c r="M1679">
        <f t="shared" si="52"/>
        <v>71.156611779932305</v>
      </c>
      <c r="N1679">
        <f t="shared" si="53"/>
        <v>194.71275755099524</v>
      </c>
    </row>
    <row r="1680" spans="1:14" x14ac:dyDescent="0.15">
      <c r="A1680" s="2">
        <v>15</v>
      </c>
      <c r="B1680" s="2">
        <v>4</v>
      </c>
      <c r="C1680" s="2">
        <v>11</v>
      </c>
      <c r="D1680" s="2">
        <v>311056.09985351562</v>
      </c>
      <c r="E1680" s="2">
        <v>10</v>
      </c>
      <c r="F1680" s="2">
        <v>51453.89990234375</v>
      </c>
      <c r="G1680" s="2" t="s">
        <v>205</v>
      </c>
      <c r="H1680" s="2">
        <v>1</v>
      </c>
      <c r="I1680" s="2">
        <v>-27.65</v>
      </c>
      <c r="J1680" s="2">
        <v>-45.83</v>
      </c>
      <c r="K1680" s="2">
        <v>-29.57</v>
      </c>
      <c r="L1680" s="2">
        <v>-37.24</v>
      </c>
      <c r="M1680">
        <f t="shared" si="52"/>
        <v>26.355669219353921</v>
      </c>
      <c r="N1680">
        <f t="shared" si="53"/>
        <v>1952.289637349041</v>
      </c>
    </row>
    <row r="1681" spans="1:14" x14ac:dyDescent="0.15">
      <c r="A1681" s="2">
        <v>15</v>
      </c>
      <c r="B1681" s="2">
        <v>4</v>
      </c>
      <c r="C1681" s="2">
        <v>12</v>
      </c>
      <c r="D1681" s="2">
        <v>324339.89990234369</v>
      </c>
      <c r="E1681" s="2">
        <v>10</v>
      </c>
      <c r="F1681" s="2">
        <v>13283.800048828123</v>
      </c>
      <c r="G1681" s="2" t="s">
        <v>128</v>
      </c>
      <c r="H1681" s="2">
        <v>0</v>
      </c>
      <c r="I1681" s="2">
        <v>47.29</v>
      </c>
      <c r="J1681" s="2">
        <v>-29.62</v>
      </c>
      <c r="K1681" s="2">
        <v>35.4</v>
      </c>
      <c r="L1681" s="2">
        <v>-33.11</v>
      </c>
      <c r="M1681">
        <f t="shared" si="52"/>
        <v>65.10113516675419</v>
      </c>
      <c r="N1681">
        <f t="shared" si="53"/>
        <v>204.04867003934959</v>
      </c>
    </row>
    <row r="1682" spans="1:14" x14ac:dyDescent="0.15">
      <c r="A1682" s="2">
        <v>16</v>
      </c>
      <c r="B1682" s="2">
        <v>4</v>
      </c>
      <c r="C1682" s="2">
        <v>1</v>
      </c>
      <c r="D1682" s="2">
        <v>16283.099853515623</v>
      </c>
      <c r="E1682" s="2">
        <v>1</v>
      </c>
      <c r="F1682" s="2">
        <v>16283.099853515623</v>
      </c>
      <c r="G1682" s="2" t="s">
        <v>72</v>
      </c>
      <c r="H1682" s="2">
        <v>1</v>
      </c>
      <c r="I1682" s="2">
        <v>34.909999999999997</v>
      </c>
      <c r="J1682" s="2">
        <v>48.61</v>
      </c>
      <c r="K1682" s="2">
        <v>36.74</v>
      </c>
      <c r="L1682" s="2">
        <v>59.06</v>
      </c>
      <c r="M1682">
        <f t="shared" si="52"/>
        <v>-1</v>
      </c>
      <c r="N1682">
        <f t="shared" si="53"/>
        <v>-1</v>
      </c>
    </row>
    <row r="1683" spans="1:14" x14ac:dyDescent="0.15">
      <c r="A1683" s="2">
        <v>16</v>
      </c>
      <c r="B1683" s="2">
        <v>4</v>
      </c>
      <c r="C1683" s="2">
        <v>2</v>
      </c>
      <c r="D1683" s="2">
        <v>26986.89990234375</v>
      </c>
      <c r="E1683" s="2">
        <v>1</v>
      </c>
      <c r="F1683" s="2">
        <v>10703.800048828123</v>
      </c>
      <c r="G1683" s="2" t="s">
        <v>211</v>
      </c>
      <c r="H1683" s="2">
        <v>1</v>
      </c>
      <c r="I1683" s="2">
        <v>28.38</v>
      </c>
      <c r="J1683" s="2">
        <v>0.83</v>
      </c>
      <c r="K1683" s="2">
        <v>26.49</v>
      </c>
      <c r="L1683" s="2">
        <v>16.95</v>
      </c>
      <c r="M1683">
        <f t="shared" si="52"/>
        <v>43.339526993265629</v>
      </c>
      <c r="N1683">
        <f t="shared" si="53"/>
        <v>246.97547000204565</v>
      </c>
    </row>
    <row r="1684" spans="1:14" x14ac:dyDescent="0.15">
      <c r="A1684" s="2">
        <v>16</v>
      </c>
      <c r="B1684" s="2">
        <v>4</v>
      </c>
      <c r="C1684" s="2">
        <v>3</v>
      </c>
      <c r="D1684" s="2">
        <v>38015.5</v>
      </c>
      <c r="E1684" s="2">
        <v>2</v>
      </c>
      <c r="F1684" s="2">
        <v>11028.60009765625</v>
      </c>
      <c r="G1684" s="2" t="s">
        <v>205</v>
      </c>
      <c r="H1684" s="2">
        <v>1</v>
      </c>
      <c r="I1684" s="2">
        <v>2.4300000000000002</v>
      </c>
      <c r="J1684" s="2">
        <v>-32.200000000000003</v>
      </c>
      <c r="K1684" s="2">
        <v>14.49</v>
      </c>
      <c r="L1684" s="2">
        <v>-33.74</v>
      </c>
      <c r="M1684">
        <f t="shared" si="52"/>
        <v>52.091036656991193</v>
      </c>
      <c r="N1684">
        <f t="shared" si="53"/>
        <v>211.71780800365565</v>
      </c>
    </row>
    <row r="1685" spans="1:14" x14ac:dyDescent="0.15">
      <c r="A1685" s="2">
        <v>16</v>
      </c>
      <c r="B1685" s="2">
        <v>4</v>
      </c>
      <c r="C1685" s="2">
        <v>4</v>
      </c>
      <c r="D1685" s="2">
        <v>45855.599853515625</v>
      </c>
      <c r="E1685" s="2">
        <v>2</v>
      </c>
      <c r="F1685" s="2">
        <v>7840.099853515625</v>
      </c>
      <c r="G1685" s="2" t="s">
        <v>219</v>
      </c>
      <c r="H1685" s="2">
        <v>0</v>
      </c>
      <c r="I1685" s="2">
        <v>45.17</v>
      </c>
      <c r="J1685" s="2">
        <v>-29.71</v>
      </c>
      <c r="K1685" s="2">
        <v>35.4</v>
      </c>
      <c r="L1685" s="2">
        <v>-33.11</v>
      </c>
      <c r="M1685">
        <f t="shared" si="52"/>
        <v>20.919488521472026</v>
      </c>
      <c r="N1685">
        <f t="shared" si="53"/>
        <v>374.7749303463346</v>
      </c>
    </row>
    <row r="1686" spans="1:14" x14ac:dyDescent="0.15">
      <c r="A1686" s="2">
        <v>16</v>
      </c>
      <c r="B1686" s="2">
        <v>4</v>
      </c>
      <c r="C1686" s="2">
        <v>5</v>
      </c>
      <c r="D1686" s="2">
        <v>53365.099853515625</v>
      </c>
      <c r="E1686" s="2">
        <v>3</v>
      </c>
      <c r="F1686" s="2">
        <v>7509.5</v>
      </c>
      <c r="G1686" s="2" t="s">
        <v>217</v>
      </c>
      <c r="H1686" s="2">
        <v>0</v>
      </c>
      <c r="I1686" s="2">
        <v>48.7</v>
      </c>
      <c r="J1686" s="2">
        <v>25.37</v>
      </c>
      <c r="K1686" s="2">
        <v>58.31</v>
      </c>
      <c r="L1686" s="2">
        <v>27.93</v>
      </c>
      <c r="M1686">
        <f t="shared" si="52"/>
        <v>65.197773734998037</v>
      </c>
      <c r="N1686">
        <f t="shared" si="53"/>
        <v>115.18031321932877</v>
      </c>
    </row>
    <row r="1687" spans="1:14" x14ac:dyDescent="0.15">
      <c r="A1687" s="2">
        <v>16</v>
      </c>
      <c r="B1687" s="2">
        <v>4</v>
      </c>
      <c r="C1687" s="2">
        <v>6</v>
      </c>
      <c r="D1687" s="2">
        <v>67249</v>
      </c>
      <c r="E1687" s="2">
        <v>3</v>
      </c>
      <c r="F1687" s="2">
        <v>13883.900146484377</v>
      </c>
      <c r="G1687" s="2" t="s">
        <v>191</v>
      </c>
      <c r="H1687" s="2">
        <v>0</v>
      </c>
      <c r="I1687" s="2">
        <v>-28.03</v>
      </c>
      <c r="J1687" s="2">
        <v>-45.77</v>
      </c>
      <c r="K1687" s="2">
        <v>-29.57</v>
      </c>
      <c r="L1687" s="2">
        <v>-37.24</v>
      </c>
      <c r="M1687">
        <f t="shared" si="52"/>
        <v>109.40760165546085</v>
      </c>
      <c r="N1687">
        <f t="shared" si="53"/>
        <v>126.90069004717454</v>
      </c>
    </row>
    <row r="1688" spans="1:14" x14ac:dyDescent="0.15">
      <c r="A1688" s="2">
        <v>16</v>
      </c>
      <c r="B1688" s="2">
        <v>4</v>
      </c>
      <c r="C1688" s="2">
        <v>7</v>
      </c>
      <c r="D1688" s="2">
        <v>92180.7998046875</v>
      </c>
      <c r="E1688" s="2">
        <v>4</v>
      </c>
      <c r="F1688" s="2">
        <v>24931.7998046875</v>
      </c>
      <c r="G1688" s="2" t="s">
        <v>51</v>
      </c>
      <c r="H1688" s="2">
        <v>0</v>
      </c>
      <c r="I1688" s="2">
        <v>9.19</v>
      </c>
      <c r="J1688" s="2">
        <v>-48.27</v>
      </c>
      <c r="K1688" s="2">
        <v>14.55</v>
      </c>
      <c r="L1688" s="2">
        <v>-58.79</v>
      </c>
      <c r="M1688">
        <f t="shared" si="52"/>
        <v>49.101699563253412</v>
      </c>
      <c r="N1688">
        <f t="shared" si="53"/>
        <v>507.75838772281293</v>
      </c>
    </row>
    <row r="1689" spans="1:14" x14ac:dyDescent="0.15">
      <c r="A1689" s="2">
        <v>16</v>
      </c>
      <c r="B1689" s="2">
        <v>4</v>
      </c>
      <c r="C1689" s="2">
        <v>8</v>
      </c>
      <c r="D1689" s="2">
        <v>108930.89990234376</v>
      </c>
      <c r="E1689" s="2">
        <v>5</v>
      </c>
      <c r="F1689" s="2">
        <v>16750.10009765625</v>
      </c>
      <c r="G1689" s="2" t="s">
        <v>46</v>
      </c>
      <c r="H1689" s="2">
        <v>1</v>
      </c>
      <c r="I1689" s="2">
        <v>50.69</v>
      </c>
      <c r="J1689" s="2">
        <v>-31.87</v>
      </c>
      <c r="K1689" s="2">
        <v>62.34</v>
      </c>
      <c r="L1689" s="2">
        <v>-33.51</v>
      </c>
      <c r="M1689">
        <f t="shared" si="52"/>
        <v>54.06442915633162</v>
      </c>
      <c r="N1689">
        <f t="shared" si="53"/>
        <v>309.81738564596691</v>
      </c>
    </row>
    <row r="1690" spans="1:14" x14ac:dyDescent="0.15">
      <c r="A1690" s="2">
        <v>16</v>
      </c>
      <c r="B1690" s="2">
        <v>4</v>
      </c>
      <c r="C1690" s="2">
        <v>9</v>
      </c>
      <c r="D1690" s="2">
        <v>133396</v>
      </c>
      <c r="E1690" s="2">
        <v>6</v>
      </c>
      <c r="F1690" s="2">
        <v>24465.10009765625</v>
      </c>
      <c r="G1690" s="2" t="s">
        <v>93</v>
      </c>
      <c r="H1690" s="2">
        <v>0</v>
      </c>
      <c r="I1690" s="2">
        <v>-35.79</v>
      </c>
      <c r="J1690" s="2">
        <v>-49.25</v>
      </c>
      <c r="K1690" s="2">
        <v>-38.950000000000003</v>
      </c>
      <c r="L1690" s="2">
        <v>-61.87</v>
      </c>
      <c r="M1690">
        <f t="shared" si="52"/>
        <v>105.18533025094327</v>
      </c>
      <c r="N1690">
        <f t="shared" si="53"/>
        <v>232.59041958882716</v>
      </c>
    </row>
    <row r="1691" spans="1:14" x14ac:dyDescent="0.15">
      <c r="A1691" s="2">
        <v>16</v>
      </c>
      <c r="B1691" s="2">
        <v>4</v>
      </c>
      <c r="C1691" s="2">
        <v>10</v>
      </c>
      <c r="D1691" s="2">
        <v>146531.19995117188</v>
      </c>
      <c r="E1691" s="2">
        <v>7</v>
      </c>
      <c r="F1691" s="2">
        <v>13135.199951171877</v>
      </c>
      <c r="G1691" s="2" t="s">
        <v>177</v>
      </c>
      <c r="H1691" s="2">
        <v>1</v>
      </c>
      <c r="I1691" s="2">
        <v>46.58</v>
      </c>
      <c r="J1691" s="2">
        <v>30.97</v>
      </c>
      <c r="K1691" s="2">
        <v>35.06</v>
      </c>
      <c r="L1691" s="2">
        <v>26.66</v>
      </c>
      <c r="M1691">
        <f t="shared" si="52"/>
        <v>115.39081852556555</v>
      </c>
      <c r="N1691">
        <f t="shared" si="53"/>
        <v>113.83227989029034</v>
      </c>
    </row>
    <row r="1692" spans="1:14" x14ac:dyDescent="0.15">
      <c r="A1692" s="2">
        <v>16</v>
      </c>
      <c r="B1692" s="2">
        <v>4</v>
      </c>
      <c r="C1692" s="2">
        <v>11</v>
      </c>
      <c r="D1692" s="2">
        <v>156447.2998046875</v>
      </c>
      <c r="E1692" s="2">
        <v>7</v>
      </c>
      <c r="F1692" s="2">
        <v>9916.0998535156232</v>
      </c>
      <c r="G1692" s="2" t="s">
        <v>159</v>
      </c>
      <c r="H1692" s="2">
        <v>0</v>
      </c>
      <c r="I1692" s="2">
        <v>-28.55</v>
      </c>
      <c r="J1692" s="2">
        <v>49.09</v>
      </c>
      <c r="K1692" s="2">
        <v>-31.82</v>
      </c>
      <c r="L1692" s="2">
        <v>55.71</v>
      </c>
      <c r="M1692">
        <f t="shared" si="52"/>
        <v>72.916643504758227</v>
      </c>
      <c r="N1692">
        <f t="shared" si="53"/>
        <v>135.99226976031255</v>
      </c>
    </row>
    <row r="1693" spans="1:14" x14ac:dyDescent="0.15">
      <c r="A1693" s="2">
        <v>16</v>
      </c>
      <c r="B1693" s="2">
        <v>4</v>
      </c>
      <c r="C1693" s="2">
        <v>12</v>
      </c>
      <c r="D1693" s="2">
        <v>169614.39990234375</v>
      </c>
      <c r="E1693" s="2">
        <v>8</v>
      </c>
      <c r="F1693" s="2">
        <v>13167.10009765625</v>
      </c>
      <c r="G1693" s="2" t="s">
        <v>60</v>
      </c>
      <c r="H1693" s="2">
        <v>1</v>
      </c>
      <c r="I1693" s="2">
        <v>48.97</v>
      </c>
      <c r="J1693" s="2">
        <v>-8.02</v>
      </c>
      <c r="K1693" s="2">
        <v>59.29</v>
      </c>
      <c r="L1693" s="2">
        <v>-9.16</v>
      </c>
      <c r="M1693">
        <f t="shared" si="52"/>
        <v>111.84430696284903</v>
      </c>
      <c r="N1693">
        <f t="shared" si="53"/>
        <v>117.72704802963216</v>
      </c>
    </row>
    <row r="1694" spans="1:14" x14ac:dyDescent="0.15">
      <c r="A1694" s="2">
        <v>18</v>
      </c>
      <c r="B1694" s="2">
        <v>4</v>
      </c>
      <c r="C1694" s="2">
        <v>1</v>
      </c>
      <c r="D1694" s="2">
        <v>13692.300048828123</v>
      </c>
      <c r="E1694" s="2">
        <v>1</v>
      </c>
      <c r="F1694" s="2">
        <v>13692.300048828123</v>
      </c>
      <c r="G1694" s="2" t="s">
        <v>178</v>
      </c>
      <c r="H1694" s="2">
        <v>0</v>
      </c>
      <c r="I1694" s="2">
        <v>9.5299999999999994</v>
      </c>
      <c r="J1694" s="2">
        <v>-50.4</v>
      </c>
      <c r="K1694" s="2">
        <v>14.55</v>
      </c>
      <c r="L1694" s="2">
        <v>-58.79</v>
      </c>
      <c r="M1694">
        <f t="shared" si="52"/>
        <v>-1</v>
      </c>
      <c r="N1694">
        <f t="shared" si="53"/>
        <v>-1</v>
      </c>
    </row>
    <row r="1695" spans="1:14" x14ac:dyDescent="0.15">
      <c r="A1695" s="2">
        <v>18</v>
      </c>
      <c r="B1695" s="2">
        <v>4</v>
      </c>
      <c r="C1695" s="2">
        <v>2</v>
      </c>
      <c r="D1695" s="2">
        <v>25471.5</v>
      </c>
      <c r="E1695" s="2">
        <v>1</v>
      </c>
      <c r="F1695" s="2">
        <v>11779.199951171877</v>
      </c>
      <c r="G1695" s="2" t="s">
        <v>162</v>
      </c>
      <c r="H1695" s="2">
        <v>0</v>
      </c>
      <c r="I1695" s="2">
        <v>51.28</v>
      </c>
      <c r="J1695" s="2">
        <v>26.03</v>
      </c>
      <c r="K1695" s="2">
        <v>58.31</v>
      </c>
      <c r="L1695" s="2">
        <v>27.93</v>
      </c>
      <c r="M1695">
        <f t="shared" si="52"/>
        <v>97.135451818581672</v>
      </c>
      <c r="N1695">
        <f t="shared" si="53"/>
        <v>121.26571432613193</v>
      </c>
    </row>
    <row r="1696" spans="1:14" x14ac:dyDescent="0.15">
      <c r="A1696" s="2">
        <v>18</v>
      </c>
      <c r="B1696" s="2">
        <v>4</v>
      </c>
      <c r="C1696" s="2">
        <v>3</v>
      </c>
      <c r="D1696" s="2">
        <v>35345.60009765625</v>
      </c>
      <c r="E1696" s="2">
        <v>2</v>
      </c>
      <c r="F1696" s="2">
        <v>9874.10009765625</v>
      </c>
      <c r="G1696" s="2" t="s">
        <v>202</v>
      </c>
      <c r="H1696" s="2">
        <v>0</v>
      </c>
      <c r="I1696" s="2">
        <v>-3.01</v>
      </c>
      <c r="J1696" s="2">
        <v>-9.64</v>
      </c>
      <c r="K1696" s="2">
        <v>-14.25</v>
      </c>
      <c r="L1696" s="2">
        <v>-12.89</v>
      </c>
      <c r="M1696">
        <f t="shared" si="52"/>
        <v>83.253984889613548</v>
      </c>
      <c r="N1696">
        <f t="shared" si="53"/>
        <v>118.60213190693896</v>
      </c>
    </row>
    <row r="1697" spans="1:14" x14ac:dyDescent="0.15">
      <c r="A1697" s="2">
        <v>18</v>
      </c>
      <c r="B1697" s="2">
        <v>4</v>
      </c>
      <c r="C1697" s="2">
        <v>4</v>
      </c>
      <c r="D1697" s="2">
        <v>61863.800048828125</v>
      </c>
      <c r="E1697" s="2">
        <v>3</v>
      </c>
      <c r="F1697" s="2">
        <v>26518.199951171875</v>
      </c>
      <c r="G1697" s="2" t="s">
        <v>113</v>
      </c>
      <c r="H1697" s="2">
        <v>0</v>
      </c>
      <c r="I1697" s="2">
        <v>-28.41</v>
      </c>
      <c r="J1697" s="2">
        <v>-46.96</v>
      </c>
      <c r="K1697" s="2">
        <v>-29.57</v>
      </c>
      <c r="L1697" s="2">
        <v>-37.24</v>
      </c>
      <c r="M1697">
        <f t="shared" si="52"/>
        <v>28.76847058847585</v>
      </c>
      <c r="N1697">
        <f t="shared" si="53"/>
        <v>921.77996983248067</v>
      </c>
    </row>
    <row r="1698" spans="1:14" x14ac:dyDescent="0.15">
      <c r="A1698" s="2">
        <v>18</v>
      </c>
      <c r="B1698" s="2">
        <v>4</v>
      </c>
      <c r="C1698" s="2">
        <v>5</v>
      </c>
      <c r="D1698" s="2">
        <v>71490.300048828125</v>
      </c>
      <c r="E1698" s="2">
        <v>3</v>
      </c>
      <c r="F1698" s="2">
        <v>9626.5</v>
      </c>
      <c r="G1698" s="2" t="s">
        <v>62</v>
      </c>
      <c r="H1698" s="2">
        <v>1</v>
      </c>
      <c r="I1698" s="2">
        <v>-9.3000000000000007</v>
      </c>
      <c r="J1698" s="2">
        <v>0.46</v>
      </c>
      <c r="K1698" s="2">
        <v>-9.09</v>
      </c>
      <c r="L1698" s="2">
        <v>17.86</v>
      </c>
      <c r="M1698">
        <f t="shared" si="52"/>
        <v>58.782994139461799</v>
      </c>
      <c r="N1698">
        <f t="shared" si="53"/>
        <v>163.76334926324557</v>
      </c>
    </row>
    <row r="1699" spans="1:14" x14ac:dyDescent="0.15">
      <c r="A1699" s="2">
        <v>18</v>
      </c>
      <c r="B1699" s="2">
        <v>4</v>
      </c>
      <c r="C1699" s="2">
        <v>6</v>
      </c>
      <c r="D1699" s="2">
        <v>85793.39990234375</v>
      </c>
      <c r="E1699" s="2">
        <v>4</v>
      </c>
      <c r="F1699" s="2">
        <v>14303.099853515623</v>
      </c>
      <c r="G1699" s="2" t="s">
        <v>28</v>
      </c>
      <c r="H1699" s="2">
        <v>0</v>
      </c>
      <c r="I1699" s="2">
        <v>45.98</v>
      </c>
      <c r="J1699" s="2">
        <v>31.7</v>
      </c>
      <c r="K1699" s="2">
        <v>35.06</v>
      </c>
      <c r="L1699" s="2">
        <v>26.66</v>
      </c>
      <c r="M1699">
        <f t="shared" si="52"/>
        <v>45.018468432411169</v>
      </c>
      <c r="N1699">
        <f t="shared" si="53"/>
        <v>317.7162696014347</v>
      </c>
    </row>
    <row r="1700" spans="1:14" x14ac:dyDescent="0.15">
      <c r="A1700" s="2">
        <v>18</v>
      </c>
      <c r="B1700" s="2">
        <v>4</v>
      </c>
      <c r="C1700" s="2">
        <v>7</v>
      </c>
      <c r="D1700" s="2">
        <v>107749.5</v>
      </c>
      <c r="E1700" s="2">
        <v>5</v>
      </c>
      <c r="F1700" s="2">
        <v>21956.10009765625</v>
      </c>
      <c r="G1700" s="2" t="s">
        <v>170</v>
      </c>
      <c r="H1700" s="2">
        <v>1</v>
      </c>
      <c r="I1700" s="2">
        <v>-49.44</v>
      </c>
      <c r="J1700" s="2">
        <v>-10.54</v>
      </c>
      <c r="K1700" s="2">
        <v>-60</v>
      </c>
      <c r="L1700" s="2">
        <v>-11.5</v>
      </c>
      <c r="M1700">
        <f t="shared" si="52"/>
        <v>102.43334027551771</v>
      </c>
      <c r="N1700">
        <f t="shared" si="53"/>
        <v>214.34525163975263</v>
      </c>
    </row>
    <row r="1701" spans="1:14" x14ac:dyDescent="0.15">
      <c r="A1701" s="2">
        <v>18</v>
      </c>
      <c r="B1701" s="2">
        <v>4</v>
      </c>
      <c r="C1701" s="2">
        <v>8</v>
      </c>
      <c r="D1701" s="2">
        <v>126062.10009765624</v>
      </c>
      <c r="E1701" s="2">
        <v>6</v>
      </c>
      <c r="F1701" s="2">
        <v>18312.60009765625</v>
      </c>
      <c r="G1701" s="2" t="s">
        <v>58</v>
      </c>
      <c r="H1701" s="2">
        <v>0</v>
      </c>
      <c r="I1701" s="2">
        <v>46.02</v>
      </c>
      <c r="J1701" s="2">
        <v>-30.67</v>
      </c>
      <c r="K1701" s="2">
        <v>35.4</v>
      </c>
      <c r="L1701" s="2">
        <v>-33.11</v>
      </c>
      <c r="M1701">
        <f t="shared" si="52"/>
        <v>97.81693156095217</v>
      </c>
      <c r="N1701">
        <f t="shared" si="53"/>
        <v>187.21298864548018</v>
      </c>
    </row>
    <row r="1702" spans="1:14" x14ac:dyDescent="0.15">
      <c r="A1702" s="2">
        <v>18</v>
      </c>
      <c r="B1702" s="2">
        <v>4</v>
      </c>
      <c r="C1702" s="2">
        <v>9</v>
      </c>
      <c r="D1702" s="2">
        <v>134907.30004882812</v>
      </c>
      <c r="E1702" s="2">
        <v>6</v>
      </c>
      <c r="F1702" s="2">
        <v>8845.199951171875</v>
      </c>
      <c r="G1702" s="2" t="s">
        <v>206</v>
      </c>
      <c r="H1702" s="2">
        <v>1</v>
      </c>
      <c r="I1702" s="2">
        <v>32.590000000000003</v>
      </c>
      <c r="J1702" s="2">
        <v>-49.9</v>
      </c>
      <c r="K1702" s="2">
        <v>32.200000000000003</v>
      </c>
      <c r="L1702" s="2">
        <v>-60.9</v>
      </c>
      <c r="M1702">
        <f t="shared" si="52"/>
        <v>27.973632227510247</v>
      </c>
      <c r="N1702">
        <f t="shared" si="53"/>
        <v>316.19776363804471</v>
      </c>
    </row>
    <row r="1703" spans="1:14" x14ac:dyDescent="0.15">
      <c r="A1703" s="2">
        <v>18</v>
      </c>
      <c r="B1703" s="2">
        <v>4</v>
      </c>
      <c r="C1703" s="2">
        <v>10</v>
      </c>
      <c r="D1703" s="2">
        <v>147478.19995117188</v>
      </c>
      <c r="E1703" s="2">
        <v>7</v>
      </c>
      <c r="F1703" s="2">
        <v>12570.89990234375</v>
      </c>
      <c r="G1703" s="2" t="s">
        <v>226</v>
      </c>
      <c r="H1703" s="2">
        <v>1</v>
      </c>
      <c r="I1703" s="2">
        <v>36.49</v>
      </c>
      <c r="J1703" s="2">
        <v>50.8</v>
      </c>
      <c r="K1703" s="2">
        <v>36.74</v>
      </c>
      <c r="L1703" s="2">
        <v>59.06</v>
      </c>
      <c r="M1703">
        <f t="shared" si="52"/>
        <v>120.04587956277383</v>
      </c>
      <c r="N1703">
        <f t="shared" si="53"/>
        <v>104.71746259121066</v>
      </c>
    </row>
    <row r="1704" spans="1:14" x14ac:dyDescent="0.15">
      <c r="A1704" s="2">
        <v>18</v>
      </c>
      <c r="B1704" s="2">
        <v>4</v>
      </c>
      <c r="C1704" s="2">
        <v>11</v>
      </c>
      <c r="D1704" s="2">
        <v>176558.30004882812</v>
      </c>
      <c r="E1704" s="2">
        <v>8</v>
      </c>
      <c r="F1704" s="2">
        <v>29080.10009765625</v>
      </c>
      <c r="G1704" s="2" t="s">
        <v>118</v>
      </c>
      <c r="H1704" s="2">
        <v>1</v>
      </c>
      <c r="I1704" s="2">
        <v>28.83</v>
      </c>
      <c r="J1704" s="2">
        <v>2.57</v>
      </c>
      <c r="K1704" s="2">
        <v>26.49</v>
      </c>
      <c r="L1704" s="2">
        <v>16.95</v>
      </c>
      <c r="M1704">
        <f t="shared" si="52"/>
        <v>43.339526993265629</v>
      </c>
      <c r="N1704">
        <f t="shared" si="53"/>
        <v>670.98332896376326</v>
      </c>
    </row>
    <row r="1705" spans="1:14" x14ac:dyDescent="0.15">
      <c r="A1705" s="2">
        <v>18</v>
      </c>
      <c r="B1705" s="2">
        <v>4</v>
      </c>
      <c r="C1705" s="2">
        <v>12</v>
      </c>
      <c r="D1705" s="2">
        <v>195141.30004882807</v>
      </c>
      <c r="E1705" s="2">
        <v>8</v>
      </c>
      <c r="F1705" s="2">
        <v>18583</v>
      </c>
      <c r="G1705" s="2" t="s">
        <v>154</v>
      </c>
      <c r="H1705" s="2">
        <v>1</v>
      </c>
      <c r="I1705" s="2">
        <v>-36.71</v>
      </c>
      <c r="J1705" s="2">
        <v>-50.55</v>
      </c>
      <c r="K1705" s="2">
        <v>-38.950000000000003</v>
      </c>
      <c r="L1705" s="2">
        <v>-61.87</v>
      </c>
      <c r="M1705">
        <f t="shared" si="52"/>
        <v>102.4450389233173</v>
      </c>
      <c r="N1705">
        <f t="shared" si="53"/>
        <v>181.39482590181692</v>
      </c>
    </row>
    <row r="1706" spans="1:14" x14ac:dyDescent="0.15">
      <c r="A1706" s="2">
        <v>19</v>
      </c>
      <c r="B1706" s="2">
        <v>4</v>
      </c>
      <c r="C1706" s="2">
        <v>1</v>
      </c>
      <c r="D1706" s="2">
        <v>6879.10009765625</v>
      </c>
      <c r="E1706" s="2">
        <v>1</v>
      </c>
      <c r="F1706" s="2">
        <v>6879.10009765625</v>
      </c>
      <c r="G1706" s="2" t="s">
        <v>143</v>
      </c>
      <c r="H1706" s="2">
        <v>0</v>
      </c>
      <c r="I1706" s="2">
        <v>47.09</v>
      </c>
      <c r="J1706" s="2">
        <v>30.7</v>
      </c>
      <c r="K1706" s="2">
        <v>35.06</v>
      </c>
      <c r="L1706" s="2">
        <v>26.66</v>
      </c>
      <c r="M1706">
        <f t="shared" si="52"/>
        <v>-1</v>
      </c>
      <c r="N1706">
        <f t="shared" si="53"/>
        <v>-1</v>
      </c>
    </row>
    <row r="1707" spans="1:14" x14ac:dyDescent="0.15">
      <c r="A1707" s="2">
        <v>19</v>
      </c>
      <c r="B1707" s="2">
        <v>4</v>
      </c>
      <c r="C1707" s="2">
        <v>2</v>
      </c>
      <c r="D1707" s="2">
        <v>21347.5</v>
      </c>
      <c r="E1707" s="2">
        <v>1</v>
      </c>
      <c r="F1707" s="2">
        <v>14468.39990234375</v>
      </c>
      <c r="G1707" s="2" t="s">
        <v>38</v>
      </c>
      <c r="H1707" s="2">
        <v>0</v>
      </c>
      <c r="I1707" s="2">
        <v>-48.5</v>
      </c>
      <c r="J1707" s="2">
        <v>-12.65</v>
      </c>
      <c r="K1707" s="2">
        <v>-60</v>
      </c>
      <c r="L1707" s="2">
        <v>-11.5</v>
      </c>
      <c r="M1707">
        <f t="shared" si="52"/>
        <v>102.43334027551771</v>
      </c>
      <c r="N1707">
        <f t="shared" si="53"/>
        <v>141.24697938608372</v>
      </c>
    </row>
    <row r="1708" spans="1:14" x14ac:dyDescent="0.15">
      <c r="A1708" s="2">
        <v>19</v>
      </c>
      <c r="B1708" s="2">
        <v>4</v>
      </c>
      <c r="C1708" s="2">
        <v>3</v>
      </c>
      <c r="D1708" s="2">
        <v>33150.10009765625</v>
      </c>
      <c r="E1708" s="2">
        <v>2</v>
      </c>
      <c r="F1708" s="2">
        <v>11802.60009765625</v>
      </c>
      <c r="G1708" s="2" t="s">
        <v>106</v>
      </c>
      <c r="H1708" s="2">
        <v>0</v>
      </c>
      <c r="I1708" s="2">
        <v>-1.1100000000000001</v>
      </c>
      <c r="J1708" s="2">
        <v>-11.55</v>
      </c>
      <c r="K1708" s="2">
        <v>-14.25</v>
      </c>
      <c r="L1708" s="2">
        <v>-12.89</v>
      </c>
      <c r="M1708">
        <f t="shared" si="52"/>
        <v>45.77111097624789</v>
      </c>
      <c r="N1708">
        <f t="shared" si="53"/>
        <v>257.86134192331491</v>
      </c>
    </row>
    <row r="1709" spans="1:14" x14ac:dyDescent="0.15">
      <c r="A1709" s="2">
        <v>19</v>
      </c>
      <c r="B1709" s="2">
        <v>4</v>
      </c>
      <c r="C1709" s="2">
        <v>4</v>
      </c>
      <c r="D1709" s="2">
        <v>41742</v>
      </c>
      <c r="E1709" s="2">
        <v>2</v>
      </c>
      <c r="F1709" s="2">
        <v>8591.89990234375</v>
      </c>
      <c r="G1709" s="2" t="s">
        <v>76</v>
      </c>
      <c r="H1709" s="2">
        <v>0</v>
      </c>
      <c r="I1709" s="2">
        <v>-29.3</v>
      </c>
      <c r="J1709" s="2">
        <v>-47.72</v>
      </c>
      <c r="K1709" s="2">
        <v>-29.57</v>
      </c>
      <c r="L1709" s="2">
        <v>-37.24</v>
      </c>
      <c r="M1709">
        <f t="shared" si="52"/>
        <v>28.76847058847585</v>
      </c>
      <c r="N1709">
        <f t="shared" si="53"/>
        <v>298.65681861396956</v>
      </c>
    </row>
    <row r="1710" spans="1:14" x14ac:dyDescent="0.15">
      <c r="A1710" s="2">
        <v>19</v>
      </c>
      <c r="B1710" s="2">
        <v>4</v>
      </c>
      <c r="C1710" s="2">
        <v>5</v>
      </c>
      <c r="D1710" s="2">
        <v>52701.60009765625</v>
      </c>
      <c r="E1710" s="2">
        <v>3</v>
      </c>
      <c r="F1710" s="2">
        <v>10959.60009765625</v>
      </c>
      <c r="G1710" s="2" t="s">
        <v>179</v>
      </c>
      <c r="H1710" s="2">
        <v>0</v>
      </c>
      <c r="I1710" s="2">
        <v>28.64</v>
      </c>
      <c r="J1710" s="2">
        <v>0.41</v>
      </c>
      <c r="K1710" s="2">
        <v>26.49</v>
      </c>
      <c r="L1710" s="2">
        <v>16.95</v>
      </c>
      <c r="M1710">
        <f t="shared" si="52"/>
        <v>77.969735795371264</v>
      </c>
      <c r="N1710">
        <f t="shared" si="53"/>
        <v>140.56223207449776</v>
      </c>
    </row>
    <row r="1711" spans="1:14" x14ac:dyDescent="0.15">
      <c r="A1711" s="2">
        <v>19</v>
      </c>
      <c r="B1711" s="2">
        <v>4</v>
      </c>
      <c r="C1711" s="2">
        <v>6</v>
      </c>
      <c r="D1711" s="2">
        <v>61139.300048828125</v>
      </c>
      <c r="E1711" s="2">
        <v>3</v>
      </c>
      <c r="F1711" s="2">
        <v>8437.699951171875</v>
      </c>
      <c r="G1711" s="2" t="s">
        <v>22</v>
      </c>
      <c r="H1711" s="2">
        <v>0</v>
      </c>
      <c r="I1711" s="2">
        <v>12.12</v>
      </c>
      <c r="J1711" s="2">
        <v>-48.63</v>
      </c>
      <c r="K1711" s="2">
        <v>14.55</v>
      </c>
      <c r="L1711" s="2">
        <v>-58.79</v>
      </c>
      <c r="M1711">
        <f t="shared" si="52"/>
        <v>76.675362405403732</v>
      </c>
      <c r="N1711">
        <f t="shared" si="53"/>
        <v>110.04447434574139</v>
      </c>
    </row>
    <row r="1712" spans="1:14" x14ac:dyDescent="0.15">
      <c r="A1712" s="2">
        <v>19</v>
      </c>
      <c r="B1712" s="2">
        <v>4</v>
      </c>
      <c r="C1712" s="2">
        <v>7</v>
      </c>
      <c r="D1712" s="2">
        <v>66596.199951171875</v>
      </c>
      <c r="E1712" s="2">
        <v>3</v>
      </c>
      <c r="F1712" s="2">
        <v>5456.89990234375</v>
      </c>
      <c r="G1712" s="2" t="s">
        <v>20</v>
      </c>
      <c r="H1712" s="2">
        <v>0</v>
      </c>
      <c r="I1712" s="2">
        <v>-9.83</v>
      </c>
      <c r="J1712" s="2">
        <v>2.98</v>
      </c>
      <c r="K1712" s="2">
        <v>-9.09</v>
      </c>
      <c r="L1712" s="2">
        <v>17.86</v>
      </c>
      <c r="M1712">
        <f t="shared" si="52"/>
        <v>80.212667952138347</v>
      </c>
      <c r="N1712">
        <f t="shared" si="53"/>
        <v>68.030400205610889</v>
      </c>
    </row>
    <row r="1713" spans="1:14" x14ac:dyDescent="0.15">
      <c r="A1713" s="2">
        <v>19</v>
      </c>
      <c r="B1713" s="2">
        <v>4</v>
      </c>
      <c r="C1713" s="2">
        <v>8</v>
      </c>
      <c r="D1713" s="2">
        <v>77648.89990234375</v>
      </c>
      <c r="E1713" s="2">
        <v>4</v>
      </c>
      <c r="F1713" s="2">
        <v>11052.699951171877</v>
      </c>
      <c r="G1713" s="2" t="s">
        <v>47</v>
      </c>
      <c r="H1713" s="2">
        <v>1</v>
      </c>
      <c r="I1713" s="2">
        <v>38.14</v>
      </c>
      <c r="J1713" s="2">
        <v>48.23</v>
      </c>
      <c r="K1713" s="2">
        <v>36.74</v>
      </c>
      <c r="L1713" s="2">
        <v>59.06</v>
      </c>
      <c r="M1713">
        <f t="shared" si="52"/>
        <v>61.626527567274145</v>
      </c>
      <c r="N1713">
        <f t="shared" si="53"/>
        <v>179.34971168229913</v>
      </c>
    </row>
    <row r="1714" spans="1:14" x14ac:dyDescent="0.15">
      <c r="A1714" s="2">
        <v>19</v>
      </c>
      <c r="B1714" s="2">
        <v>4</v>
      </c>
      <c r="C1714" s="2">
        <v>9</v>
      </c>
      <c r="D1714" s="2">
        <v>94132.5</v>
      </c>
      <c r="E1714" s="2">
        <v>4</v>
      </c>
      <c r="F1714" s="2">
        <v>16483.60009765625</v>
      </c>
      <c r="G1714" s="2" t="s">
        <v>19</v>
      </c>
      <c r="H1714" s="2">
        <v>0</v>
      </c>
      <c r="I1714" s="2">
        <v>-35.450000000000003</v>
      </c>
      <c r="J1714" s="2">
        <v>-49.6</v>
      </c>
      <c r="K1714" s="2">
        <v>-38.950000000000003</v>
      </c>
      <c r="L1714" s="2">
        <v>-61.87</v>
      </c>
      <c r="M1714">
        <f t="shared" si="52"/>
        <v>142.66408447818955</v>
      </c>
      <c r="N1714">
        <f t="shared" si="53"/>
        <v>115.54134425596274</v>
      </c>
    </row>
    <row r="1715" spans="1:14" x14ac:dyDescent="0.15">
      <c r="A1715" s="2">
        <v>19</v>
      </c>
      <c r="B1715" s="2">
        <v>4</v>
      </c>
      <c r="C1715" s="2">
        <v>10</v>
      </c>
      <c r="D1715" s="2">
        <v>113650</v>
      </c>
      <c r="E1715" s="2">
        <v>5</v>
      </c>
      <c r="F1715" s="2">
        <v>19517.5</v>
      </c>
      <c r="G1715" s="2" t="s">
        <v>151</v>
      </c>
      <c r="H1715" s="2">
        <v>1</v>
      </c>
      <c r="I1715" s="2">
        <v>49.86</v>
      </c>
      <c r="J1715" s="2">
        <v>-7.29</v>
      </c>
      <c r="K1715" s="2">
        <v>59.29</v>
      </c>
      <c r="L1715" s="2">
        <v>-9.16</v>
      </c>
      <c r="M1715">
        <f t="shared" si="52"/>
        <v>111.48740601520873</v>
      </c>
      <c r="N1715">
        <f t="shared" si="53"/>
        <v>175.06461669166012</v>
      </c>
    </row>
    <row r="1716" spans="1:14" x14ac:dyDescent="0.15">
      <c r="A1716" s="2">
        <v>19</v>
      </c>
      <c r="B1716" s="2">
        <v>4</v>
      </c>
      <c r="C1716" s="2">
        <v>11</v>
      </c>
      <c r="D1716" s="2">
        <v>124281.5</v>
      </c>
      <c r="E1716" s="2">
        <v>6</v>
      </c>
      <c r="F1716" s="2">
        <v>10631.5</v>
      </c>
      <c r="G1716" s="2" t="s">
        <v>160</v>
      </c>
      <c r="H1716" s="2">
        <v>0</v>
      </c>
      <c r="I1716" s="2">
        <v>-6.6</v>
      </c>
      <c r="J1716" s="2">
        <v>-50.94</v>
      </c>
      <c r="K1716" s="2">
        <v>-3.07</v>
      </c>
      <c r="L1716" s="2">
        <v>-58.51</v>
      </c>
      <c r="M1716">
        <f t="shared" si="52"/>
        <v>79.524789216947937</v>
      </c>
      <c r="N1716">
        <f t="shared" si="53"/>
        <v>133.68787399104815</v>
      </c>
    </row>
    <row r="1717" spans="1:14" x14ac:dyDescent="0.15">
      <c r="A1717" s="2">
        <v>19</v>
      </c>
      <c r="B1717" s="2">
        <v>4</v>
      </c>
      <c r="C1717" s="2">
        <v>12</v>
      </c>
      <c r="D1717" s="2">
        <v>133933.89990234375</v>
      </c>
      <c r="E1717" s="2">
        <v>6</v>
      </c>
      <c r="F1717" s="2">
        <v>9652.39990234375</v>
      </c>
      <c r="G1717" s="2" t="s">
        <v>17</v>
      </c>
      <c r="H1717" s="2">
        <v>1</v>
      </c>
      <c r="I1717" s="2">
        <v>-28.61</v>
      </c>
      <c r="J1717" s="2">
        <v>49.04</v>
      </c>
      <c r="K1717" s="2">
        <v>-31.82</v>
      </c>
      <c r="L1717" s="2">
        <v>55.71</v>
      </c>
      <c r="M1717">
        <f t="shared" si="52"/>
        <v>117.78272751129514</v>
      </c>
      <c r="N1717">
        <f t="shared" si="53"/>
        <v>81.950894721962555</v>
      </c>
    </row>
    <row r="1718" spans="1:14" x14ac:dyDescent="0.15">
      <c r="A1718" s="2">
        <v>20</v>
      </c>
      <c r="B1718" s="2">
        <v>4</v>
      </c>
      <c r="C1718" s="2">
        <v>1</v>
      </c>
      <c r="D1718" s="2">
        <v>9188.8000488281232</v>
      </c>
      <c r="E1718" s="2">
        <v>1</v>
      </c>
      <c r="F1718" s="2">
        <v>9188.8000488281232</v>
      </c>
      <c r="G1718" s="2" t="s">
        <v>237</v>
      </c>
      <c r="H1718" s="2">
        <v>0</v>
      </c>
      <c r="I1718" s="2">
        <v>50.45</v>
      </c>
      <c r="J1718" s="2">
        <v>-34.549999999999997</v>
      </c>
      <c r="K1718" s="2">
        <v>62.34</v>
      </c>
      <c r="L1718" s="2">
        <v>-33.51</v>
      </c>
      <c r="M1718">
        <f t="shared" si="52"/>
        <v>-1</v>
      </c>
      <c r="N1718">
        <f t="shared" si="53"/>
        <v>-1</v>
      </c>
    </row>
    <row r="1719" spans="1:14" x14ac:dyDescent="0.15">
      <c r="A1719" s="2">
        <v>20</v>
      </c>
      <c r="B1719" s="2">
        <v>4</v>
      </c>
      <c r="C1719" s="2">
        <v>2</v>
      </c>
      <c r="D1719" s="2">
        <v>21202.400146484371</v>
      </c>
      <c r="E1719" s="2">
        <v>1</v>
      </c>
      <c r="F1719" s="2">
        <v>12013.60009765625</v>
      </c>
      <c r="G1719" s="2" t="s">
        <v>88</v>
      </c>
      <c r="H1719" s="2">
        <v>0</v>
      </c>
      <c r="I1719" s="2">
        <v>-6.72</v>
      </c>
      <c r="J1719" s="2">
        <v>-50.45</v>
      </c>
      <c r="K1719" s="2">
        <v>-3.07</v>
      </c>
      <c r="L1719" s="2">
        <v>-58.51</v>
      </c>
      <c r="M1719">
        <f t="shared" si="52"/>
        <v>70.024767761128629</v>
      </c>
      <c r="N1719">
        <f t="shared" si="53"/>
        <v>171.56215553099065</v>
      </c>
    </row>
    <row r="1720" spans="1:14" x14ac:dyDescent="0.15">
      <c r="A1720" s="2">
        <v>20</v>
      </c>
      <c r="B1720" s="2">
        <v>4</v>
      </c>
      <c r="C1720" s="2">
        <v>3</v>
      </c>
      <c r="D1720" s="2">
        <v>41564.60009765625</v>
      </c>
      <c r="E1720" s="2">
        <v>2</v>
      </c>
      <c r="F1720" s="2">
        <v>20362.199951171875</v>
      </c>
      <c r="G1720" s="2" t="s">
        <v>249</v>
      </c>
      <c r="H1720" s="2">
        <v>1</v>
      </c>
      <c r="I1720" s="2">
        <v>47.77</v>
      </c>
      <c r="J1720" s="2">
        <v>31.67</v>
      </c>
      <c r="K1720" s="2">
        <v>35.06</v>
      </c>
      <c r="L1720" s="2">
        <v>26.66</v>
      </c>
      <c r="M1720">
        <f t="shared" si="52"/>
        <v>93.31573179266185</v>
      </c>
      <c r="N1720">
        <f t="shared" si="53"/>
        <v>218.20757936523106</v>
      </c>
    </row>
    <row r="1721" spans="1:14" x14ac:dyDescent="0.15">
      <c r="A1721" s="2">
        <v>20</v>
      </c>
      <c r="B1721" s="2">
        <v>4</v>
      </c>
      <c r="C1721" s="2">
        <v>4</v>
      </c>
      <c r="D1721" s="2">
        <v>60564.60009765625</v>
      </c>
      <c r="E1721" s="2">
        <v>3</v>
      </c>
      <c r="F1721" s="2">
        <v>19000</v>
      </c>
      <c r="G1721" s="2" t="s">
        <v>107</v>
      </c>
      <c r="H1721" s="2">
        <v>1</v>
      </c>
      <c r="I1721" s="2">
        <v>11.43</v>
      </c>
      <c r="J1721" s="2">
        <v>-48.38</v>
      </c>
      <c r="K1721" s="2">
        <v>14.55</v>
      </c>
      <c r="L1721" s="2">
        <v>-58.79</v>
      </c>
      <c r="M1721">
        <f t="shared" si="52"/>
        <v>87.876974231023681</v>
      </c>
      <c r="N1721">
        <f t="shared" si="53"/>
        <v>216.21135873488379</v>
      </c>
    </row>
    <row r="1722" spans="1:14" x14ac:dyDescent="0.15">
      <c r="A1722" s="2">
        <v>20</v>
      </c>
      <c r="B1722" s="2">
        <v>4</v>
      </c>
      <c r="C1722" s="2">
        <v>5</v>
      </c>
      <c r="D1722" s="2">
        <v>83219.7001953125</v>
      </c>
      <c r="E1722" s="2">
        <v>4</v>
      </c>
      <c r="F1722" s="2">
        <v>22655.10009765625</v>
      </c>
      <c r="G1722" s="2" t="s">
        <v>178</v>
      </c>
      <c r="H1722" s="2">
        <v>0</v>
      </c>
      <c r="I1722" s="2">
        <v>-49.29</v>
      </c>
      <c r="J1722" s="2">
        <v>-10.64</v>
      </c>
      <c r="K1722" s="2">
        <v>-60</v>
      </c>
      <c r="L1722" s="2">
        <v>-11.5</v>
      </c>
      <c r="M1722">
        <f t="shared" si="52"/>
        <v>88.283897739055448</v>
      </c>
      <c r="N1722">
        <f t="shared" si="53"/>
        <v>256.61644623597061</v>
      </c>
    </row>
    <row r="1723" spans="1:14" x14ac:dyDescent="0.15">
      <c r="A1723" s="2">
        <v>20</v>
      </c>
      <c r="B1723" s="2">
        <v>4</v>
      </c>
      <c r="C1723" s="2">
        <v>6</v>
      </c>
      <c r="D1723" s="2">
        <v>95635.300048828125</v>
      </c>
      <c r="E1723" s="2">
        <v>5</v>
      </c>
      <c r="F1723" s="2">
        <v>12415.599853515623</v>
      </c>
      <c r="G1723" s="2" t="s">
        <v>16</v>
      </c>
      <c r="H1723" s="2">
        <v>0</v>
      </c>
      <c r="I1723" s="2">
        <v>0.27</v>
      </c>
      <c r="J1723" s="2">
        <v>-33.04</v>
      </c>
      <c r="K1723" s="2">
        <v>14.49</v>
      </c>
      <c r="L1723" s="2">
        <v>-33.74</v>
      </c>
      <c r="M1723">
        <f t="shared" si="52"/>
        <v>77.739164518278685</v>
      </c>
      <c r="N1723">
        <f t="shared" si="53"/>
        <v>159.7084292126186</v>
      </c>
    </row>
    <row r="1724" spans="1:14" x14ac:dyDescent="0.15">
      <c r="A1724" s="2">
        <v>20</v>
      </c>
      <c r="B1724" s="2">
        <v>4</v>
      </c>
      <c r="C1724" s="2">
        <v>7</v>
      </c>
      <c r="D1724" s="2">
        <v>106828.10009765624</v>
      </c>
      <c r="E1724" s="2">
        <v>5</v>
      </c>
      <c r="F1724" s="2">
        <v>11192.800048828123</v>
      </c>
      <c r="G1724" s="2" t="s">
        <v>225</v>
      </c>
      <c r="H1724" s="2">
        <v>0</v>
      </c>
      <c r="I1724" s="2">
        <v>46.75</v>
      </c>
      <c r="J1724" s="2">
        <v>-27.71</v>
      </c>
      <c r="K1724" s="2">
        <v>35.4</v>
      </c>
      <c r="L1724" s="2">
        <v>-33.11</v>
      </c>
      <c r="M1724">
        <f t="shared" si="52"/>
        <v>20.919488521472026</v>
      </c>
      <c r="N1724">
        <f t="shared" si="53"/>
        <v>535.04176439780986</v>
      </c>
    </row>
    <row r="1725" spans="1:14" x14ac:dyDescent="0.15">
      <c r="A1725" s="2">
        <v>20</v>
      </c>
      <c r="B1725" s="2">
        <v>4</v>
      </c>
      <c r="C1725" s="2">
        <v>8</v>
      </c>
      <c r="D1725" s="2">
        <v>114603.2001953125</v>
      </c>
      <c r="E1725" s="2">
        <v>5</v>
      </c>
      <c r="F1725" s="2">
        <v>7775.10009765625</v>
      </c>
      <c r="G1725" s="2" t="s">
        <v>33</v>
      </c>
      <c r="H1725" s="2">
        <v>0</v>
      </c>
      <c r="I1725" s="2">
        <v>32.03</v>
      </c>
      <c r="J1725" s="2">
        <v>-51.05</v>
      </c>
      <c r="K1725" s="2">
        <v>32.200000000000003</v>
      </c>
      <c r="L1725" s="2">
        <v>-60.9</v>
      </c>
      <c r="M1725">
        <f t="shared" si="52"/>
        <v>27.973632227510247</v>
      </c>
      <c r="N1725">
        <f t="shared" si="53"/>
        <v>277.94388781625378</v>
      </c>
    </row>
    <row r="1726" spans="1:14" x14ac:dyDescent="0.15">
      <c r="A1726" s="2">
        <v>20</v>
      </c>
      <c r="B1726" s="2">
        <v>4</v>
      </c>
      <c r="C1726" s="2">
        <v>9</v>
      </c>
      <c r="D1726" s="2">
        <v>128579.90014648438</v>
      </c>
      <c r="E1726" s="2">
        <v>6</v>
      </c>
      <c r="F1726" s="2">
        <v>13976.699951171877</v>
      </c>
      <c r="G1726" s="2" t="s">
        <v>182</v>
      </c>
      <c r="H1726" s="2">
        <v>0</v>
      </c>
      <c r="I1726" s="2">
        <v>50.15</v>
      </c>
      <c r="J1726" s="2">
        <v>-9.33</v>
      </c>
      <c r="K1726" s="2">
        <v>59.29</v>
      </c>
      <c r="L1726" s="2">
        <v>-9.16</v>
      </c>
      <c r="M1726">
        <f t="shared" si="52"/>
        <v>58.402874073113892</v>
      </c>
      <c r="N1726">
        <f t="shared" si="53"/>
        <v>239.3152763967507</v>
      </c>
    </row>
    <row r="1727" spans="1:14" x14ac:dyDescent="0.15">
      <c r="A1727" s="2">
        <v>20</v>
      </c>
      <c r="B1727" s="2">
        <v>4</v>
      </c>
      <c r="C1727" s="2">
        <v>10</v>
      </c>
      <c r="D1727" s="2">
        <v>145128.2001953125</v>
      </c>
      <c r="E1727" s="2">
        <v>7</v>
      </c>
      <c r="F1727" s="2">
        <v>16548.300048828125</v>
      </c>
      <c r="G1727" s="2" t="s">
        <v>111</v>
      </c>
      <c r="H1727" s="2">
        <v>0</v>
      </c>
      <c r="I1727" s="2">
        <v>-36.6</v>
      </c>
      <c r="J1727" s="2">
        <v>-48.87</v>
      </c>
      <c r="K1727" s="2">
        <v>-38.950000000000003</v>
      </c>
      <c r="L1727" s="2">
        <v>-61.87</v>
      </c>
      <c r="M1727">
        <f t="shared" si="52"/>
        <v>111.48740601520873</v>
      </c>
      <c r="N1727">
        <f t="shared" si="53"/>
        <v>148.4320125501051</v>
      </c>
    </row>
    <row r="1728" spans="1:14" x14ac:dyDescent="0.15">
      <c r="A1728" s="2">
        <v>20</v>
      </c>
      <c r="B1728" s="2">
        <v>4</v>
      </c>
      <c r="C1728" s="2">
        <v>11</v>
      </c>
      <c r="D1728" s="2">
        <v>159494.40014648438</v>
      </c>
      <c r="E1728" s="2">
        <v>7</v>
      </c>
      <c r="F1728" s="2">
        <v>14366.199951171877</v>
      </c>
      <c r="G1728" s="2" t="s">
        <v>21</v>
      </c>
      <c r="H1728" s="2">
        <v>1</v>
      </c>
      <c r="I1728" s="2">
        <v>25.12</v>
      </c>
      <c r="J1728" s="2">
        <v>0.24</v>
      </c>
      <c r="K1728" s="2">
        <v>26.49</v>
      </c>
      <c r="L1728" s="2">
        <v>16.95</v>
      </c>
      <c r="M1728">
        <f t="shared" si="52"/>
        <v>102.4450389233173</v>
      </c>
      <c r="N1728">
        <f t="shared" si="53"/>
        <v>140.23324215753718</v>
      </c>
    </row>
    <row r="1729" spans="1:14" x14ac:dyDescent="0.15">
      <c r="A1729" s="2">
        <v>20</v>
      </c>
      <c r="B1729" s="2">
        <v>4</v>
      </c>
      <c r="C1729" s="2">
        <v>12</v>
      </c>
      <c r="D1729" s="2">
        <v>178012.90014648438</v>
      </c>
      <c r="E1729" s="2">
        <v>8</v>
      </c>
      <c r="F1729" s="2">
        <v>18518.5</v>
      </c>
      <c r="G1729" s="2" t="s">
        <v>208</v>
      </c>
      <c r="H1729" s="2">
        <v>0</v>
      </c>
      <c r="I1729" s="2">
        <v>-28.41</v>
      </c>
      <c r="J1729" s="2">
        <v>-45.9</v>
      </c>
      <c r="K1729" s="2">
        <v>-29.57</v>
      </c>
      <c r="L1729" s="2">
        <v>-37.24</v>
      </c>
      <c r="M1729">
        <f t="shared" si="52"/>
        <v>77.969735795371264</v>
      </c>
      <c r="N1729">
        <f t="shared" si="53"/>
        <v>237.50882071219439</v>
      </c>
    </row>
    <row r="1730" spans="1:14" x14ac:dyDescent="0.15">
      <c r="A1730" s="2">
        <v>21</v>
      </c>
      <c r="B1730" s="2">
        <v>4</v>
      </c>
      <c r="C1730" s="2">
        <v>1</v>
      </c>
      <c r="D1730" s="2">
        <v>21900.89990234375</v>
      </c>
      <c r="E1730" s="2">
        <v>1</v>
      </c>
      <c r="F1730" s="2">
        <v>21900.89990234375</v>
      </c>
      <c r="G1730" s="2" t="s">
        <v>203</v>
      </c>
      <c r="H1730" s="2">
        <v>0</v>
      </c>
      <c r="I1730" s="2">
        <v>49.74</v>
      </c>
      <c r="J1730" s="2">
        <v>-8.1</v>
      </c>
      <c r="K1730" s="2">
        <v>59.29</v>
      </c>
      <c r="L1730" s="2">
        <v>-9.16</v>
      </c>
      <c r="M1730">
        <f t="shared" si="52"/>
        <v>-1</v>
      </c>
      <c r="N1730">
        <f t="shared" si="53"/>
        <v>-1</v>
      </c>
    </row>
    <row r="1731" spans="1:14" x14ac:dyDescent="0.15">
      <c r="A1731" s="2">
        <v>21</v>
      </c>
      <c r="B1731" s="2">
        <v>4</v>
      </c>
      <c r="C1731" s="2">
        <v>2</v>
      </c>
      <c r="D1731" s="2">
        <v>36800</v>
      </c>
      <c r="E1731" s="2">
        <v>2</v>
      </c>
      <c r="F1731" s="2">
        <v>14899.10009765625</v>
      </c>
      <c r="G1731" s="2" t="s">
        <v>48</v>
      </c>
      <c r="H1731" s="2">
        <v>0</v>
      </c>
      <c r="I1731" s="2">
        <v>-29.08</v>
      </c>
      <c r="J1731" s="2">
        <v>49.38</v>
      </c>
      <c r="K1731" s="2">
        <v>-31.82</v>
      </c>
      <c r="L1731" s="2">
        <v>55.71</v>
      </c>
      <c r="M1731">
        <f t="shared" ref="M1731:M1794" si="54">IF(C1731&gt;1, SQRT((L1731-L1730)^2 + (K1731-K1730)^2), -1)</f>
        <v>111.84430696284903</v>
      </c>
      <c r="N1731">
        <f t="shared" ref="N1731:N1794" si="55">IF(M1731&gt;=0, F1731/M1731, -1)</f>
        <v>133.21286082630238</v>
      </c>
    </row>
    <row r="1732" spans="1:14" x14ac:dyDescent="0.15">
      <c r="A1732" s="2">
        <v>21</v>
      </c>
      <c r="B1732" s="2">
        <v>4</v>
      </c>
      <c r="C1732" s="2">
        <v>3</v>
      </c>
      <c r="D1732" s="2">
        <v>55013</v>
      </c>
      <c r="E1732" s="2">
        <v>3</v>
      </c>
      <c r="F1732" s="2">
        <v>18213</v>
      </c>
      <c r="G1732" s="2" t="s">
        <v>230</v>
      </c>
      <c r="H1732" s="2">
        <v>0</v>
      </c>
      <c r="I1732" s="2">
        <v>31.34</v>
      </c>
      <c r="J1732" s="2">
        <v>-49.79</v>
      </c>
      <c r="K1732" s="2">
        <v>32.200000000000003</v>
      </c>
      <c r="L1732" s="2">
        <v>-60.9</v>
      </c>
      <c r="M1732">
        <f t="shared" si="54"/>
        <v>133.02801396698365</v>
      </c>
      <c r="N1732">
        <f t="shared" si="55"/>
        <v>136.91101187544078</v>
      </c>
    </row>
    <row r="1733" spans="1:14" x14ac:dyDescent="0.15">
      <c r="A1733" s="2">
        <v>21</v>
      </c>
      <c r="B1733" s="2">
        <v>4</v>
      </c>
      <c r="C1733" s="2">
        <v>4</v>
      </c>
      <c r="D1733" s="2">
        <v>63403.39990234375</v>
      </c>
      <c r="E1733" s="2">
        <v>3</v>
      </c>
      <c r="F1733" s="2">
        <v>8390.39990234375</v>
      </c>
      <c r="G1733" s="2" t="s">
        <v>45</v>
      </c>
      <c r="H1733" s="2">
        <v>0</v>
      </c>
      <c r="I1733" s="2">
        <v>-6.56</v>
      </c>
      <c r="J1733" s="2">
        <v>-49.13</v>
      </c>
      <c r="K1733" s="2">
        <v>-3.07</v>
      </c>
      <c r="L1733" s="2">
        <v>-58.51</v>
      </c>
      <c r="M1733">
        <f t="shared" si="54"/>
        <v>35.350884005919852</v>
      </c>
      <c r="N1733">
        <f t="shared" si="55"/>
        <v>237.34625422489279</v>
      </c>
    </row>
    <row r="1734" spans="1:14" x14ac:dyDescent="0.15">
      <c r="A1734" s="2">
        <v>21</v>
      </c>
      <c r="B1734" s="2">
        <v>4</v>
      </c>
      <c r="C1734" s="2">
        <v>5</v>
      </c>
      <c r="D1734" s="2">
        <v>101657.5</v>
      </c>
      <c r="E1734" s="2">
        <v>5</v>
      </c>
      <c r="F1734" s="2">
        <v>38254.10009765625</v>
      </c>
      <c r="G1734" s="2" t="s">
        <v>228</v>
      </c>
      <c r="H1734" s="2">
        <v>0</v>
      </c>
      <c r="I1734" s="2">
        <v>-48.1</v>
      </c>
      <c r="J1734" s="2">
        <v>-11.23</v>
      </c>
      <c r="K1734" s="2">
        <v>-60</v>
      </c>
      <c r="L1734" s="2">
        <v>-11.5</v>
      </c>
      <c r="M1734">
        <f t="shared" si="54"/>
        <v>73.830650816581596</v>
      </c>
      <c r="N1734">
        <f t="shared" si="55"/>
        <v>518.1330473801645</v>
      </c>
    </row>
    <row r="1735" spans="1:14" x14ac:dyDescent="0.15">
      <c r="A1735" s="2">
        <v>21</v>
      </c>
      <c r="B1735" s="2">
        <v>4</v>
      </c>
      <c r="C1735" s="2">
        <v>6</v>
      </c>
      <c r="D1735" s="2">
        <v>113973.89990234376</v>
      </c>
      <c r="E1735" s="2">
        <v>5</v>
      </c>
      <c r="F1735" s="2">
        <v>12316.39990234375</v>
      </c>
      <c r="G1735" s="2" t="s">
        <v>68</v>
      </c>
      <c r="H1735" s="2">
        <v>0</v>
      </c>
      <c r="I1735" s="2">
        <v>2.15</v>
      </c>
      <c r="J1735" s="2">
        <v>-33.76</v>
      </c>
      <c r="K1735" s="2">
        <v>14.49</v>
      </c>
      <c r="L1735" s="2">
        <v>-33.74</v>
      </c>
      <c r="M1735">
        <f t="shared" si="54"/>
        <v>77.739164518278685</v>
      </c>
      <c r="N1735">
        <f t="shared" si="55"/>
        <v>158.43236776036889</v>
      </c>
    </row>
    <row r="1736" spans="1:14" x14ac:dyDescent="0.15">
      <c r="A1736" s="2">
        <v>21</v>
      </c>
      <c r="B1736" s="2">
        <v>4</v>
      </c>
      <c r="C1736" s="2">
        <v>7</v>
      </c>
      <c r="D1736" s="2">
        <v>122945.09985351562</v>
      </c>
      <c r="E1736" s="2">
        <v>6</v>
      </c>
      <c r="F1736" s="2">
        <v>8971.199951171875</v>
      </c>
      <c r="G1736" s="2" t="s">
        <v>30</v>
      </c>
      <c r="H1736" s="2">
        <v>0</v>
      </c>
      <c r="I1736" s="2">
        <v>-9.49</v>
      </c>
      <c r="J1736" s="2">
        <v>1.1299999999999999</v>
      </c>
      <c r="K1736" s="2">
        <v>-9.09</v>
      </c>
      <c r="L1736" s="2">
        <v>17.86</v>
      </c>
      <c r="M1736">
        <f t="shared" si="54"/>
        <v>56.732498622923352</v>
      </c>
      <c r="N1736">
        <f t="shared" si="55"/>
        <v>158.13158540397811</v>
      </c>
    </row>
    <row r="1737" spans="1:14" x14ac:dyDescent="0.15">
      <c r="A1737" s="2">
        <v>21</v>
      </c>
      <c r="B1737" s="2">
        <v>4</v>
      </c>
      <c r="C1737" s="2">
        <v>8</v>
      </c>
      <c r="D1737" s="2">
        <v>137746.30004882812</v>
      </c>
      <c r="E1737" s="2">
        <v>6</v>
      </c>
      <c r="F1737" s="2">
        <v>14801.2001953125</v>
      </c>
      <c r="G1737" s="2" t="s">
        <v>61</v>
      </c>
      <c r="H1737" s="2">
        <v>0</v>
      </c>
      <c r="I1737" s="2">
        <v>49</v>
      </c>
      <c r="J1737" s="2">
        <v>26.11</v>
      </c>
      <c r="K1737" s="2">
        <v>58.31</v>
      </c>
      <c r="L1737" s="2">
        <v>27.93</v>
      </c>
      <c r="M1737">
        <f t="shared" si="54"/>
        <v>68.148110025150373</v>
      </c>
      <c r="N1737">
        <f t="shared" si="55"/>
        <v>217.1916461050798</v>
      </c>
    </row>
    <row r="1738" spans="1:14" x14ac:dyDescent="0.15">
      <c r="A1738" s="2">
        <v>21</v>
      </c>
      <c r="B1738" s="2">
        <v>4</v>
      </c>
      <c r="C1738" s="2">
        <v>9</v>
      </c>
      <c r="D1738" s="2">
        <v>153744.80004882812</v>
      </c>
      <c r="E1738" s="2">
        <v>7</v>
      </c>
      <c r="F1738" s="2">
        <v>15998.5</v>
      </c>
      <c r="G1738" s="2" t="s">
        <v>27</v>
      </c>
      <c r="H1738" s="2">
        <v>0</v>
      </c>
      <c r="I1738" s="2">
        <v>11.02</v>
      </c>
      <c r="J1738" s="2">
        <v>-48.59</v>
      </c>
      <c r="K1738" s="2">
        <v>14.55</v>
      </c>
      <c r="L1738" s="2">
        <v>-58.79</v>
      </c>
      <c r="M1738">
        <f t="shared" si="54"/>
        <v>97.135451818581672</v>
      </c>
      <c r="N1738">
        <f t="shared" si="55"/>
        <v>164.70299669661435</v>
      </c>
    </row>
    <row r="1739" spans="1:14" x14ac:dyDescent="0.15">
      <c r="A1739" s="2">
        <v>21</v>
      </c>
      <c r="B1739" s="2">
        <v>4</v>
      </c>
      <c r="C1739" s="2">
        <v>10</v>
      </c>
      <c r="D1739" s="2">
        <v>168438.19995117188</v>
      </c>
      <c r="E1739" s="2">
        <v>8</v>
      </c>
      <c r="F1739" s="2">
        <v>14693.39990234375</v>
      </c>
      <c r="G1739" s="2" t="s">
        <v>126</v>
      </c>
      <c r="H1739" s="2">
        <v>1</v>
      </c>
      <c r="I1739" s="2">
        <v>26.22</v>
      </c>
      <c r="J1739" s="2">
        <v>1.71</v>
      </c>
      <c r="K1739" s="2">
        <v>26.49</v>
      </c>
      <c r="L1739" s="2">
        <v>16.95</v>
      </c>
      <c r="M1739">
        <f t="shared" si="54"/>
        <v>76.675362405403732</v>
      </c>
      <c r="N1739">
        <f t="shared" si="55"/>
        <v>191.63130686824411</v>
      </c>
    </row>
    <row r="1740" spans="1:14" x14ac:dyDescent="0.15">
      <c r="A1740" s="2">
        <v>21</v>
      </c>
      <c r="B1740" s="2">
        <v>4</v>
      </c>
      <c r="C1740" s="2">
        <v>11</v>
      </c>
      <c r="D1740" s="2">
        <v>176365</v>
      </c>
      <c r="E1740" s="2">
        <v>8</v>
      </c>
      <c r="F1740" s="2">
        <v>7926.800048828125</v>
      </c>
      <c r="G1740" s="2" t="s">
        <v>233</v>
      </c>
      <c r="H1740" s="2">
        <v>0</v>
      </c>
      <c r="I1740" s="2">
        <v>46.63</v>
      </c>
      <c r="J1740" s="2">
        <v>31.56</v>
      </c>
      <c r="K1740" s="2">
        <v>35.06</v>
      </c>
      <c r="L1740" s="2">
        <v>26.66</v>
      </c>
      <c r="M1740">
        <f t="shared" si="54"/>
        <v>12.951023125606723</v>
      </c>
      <c r="N1740">
        <f t="shared" si="55"/>
        <v>612.05975558450518</v>
      </c>
    </row>
    <row r="1741" spans="1:14" x14ac:dyDescent="0.15">
      <c r="A1741" s="2">
        <v>21</v>
      </c>
      <c r="B1741" s="2">
        <v>4</v>
      </c>
      <c r="C1741" s="2">
        <v>12</v>
      </c>
      <c r="D1741" s="2">
        <v>187116.39990234369</v>
      </c>
      <c r="E1741" s="2">
        <v>8</v>
      </c>
      <c r="F1741" s="2">
        <v>10751.39990234375</v>
      </c>
      <c r="G1741" s="2" t="s">
        <v>236</v>
      </c>
      <c r="H1741" s="2">
        <v>0</v>
      </c>
      <c r="I1741" s="2">
        <v>49.2</v>
      </c>
      <c r="J1741" s="2">
        <v>-33.020000000000003</v>
      </c>
      <c r="K1741" s="2">
        <v>62.34</v>
      </c>
      <c r="L1741" s="2">
        <v>-33.51</v>
      </c>
      <c r="M1741">
        <f t="shared" si="54"/>
        <v>66.065326003888003</v>
      </c>
      <c r="N1741">
        <f t="shared" si="55"/>
        <v>162.73892149886646</v>
      </c>
    </row>
    <row r="1742" spans="1:14" x14ac:dyDescent="0.15">
      <c r="A1742" s="2">
        <v>22</v>
      </c>
      <c r="B1742" s="2">
        <v>4</v>
      </c>
      <c r="C1742" s="2">
        <v>1</v>
      </c>
      <c r="D1742" s="2">
        <v>16502.5</v>
      </c>
      <c r="E1742" s="2">
        <v>1</v>
      </c>
      <c r="F1742" s="2">
        <v>16502.5</v>
      </c>
      <c r="G1742" s="2" t="s">
        <v>124</v>
      </c>
      <c r="H1742" s="2">
        <v>0</v>
      </c>
      <c r="I1742" s="2">
        <v>45.43</v>
      </c>
      <c r="J1742" s="2">
        <v>31.49</v>
      </c>
      <c r="K1742" s="2">
        <v>35.06</v>
      </c>
      <c r="L1742" s="2">
        <v>26.66</v>
      </c>
      <c r="M1742">
        <f t="shared" si="54"/>
        <v>-1</v>
      </c>
      <c r="N1742">
        <f t="shared" si="55"/>
        <v>-1</v>
      </c>
    </row>
    <row r="1743" spans="1:14" x14ac:dyDescent="0.15">
      <c r="A1743" s="2">
        <v>22</v>
      </c>
      <c r="B1743" s="2">
        <v>4</v>
      </c>
      <c r="C1743" s="2">
        <v>2</v>
      </c>
      <c r="D1743" s="2">
        <v>36516.60009765625</v>
      </c>
      <c r="E1743" s="2">
        <v>2</v>
      </c>
      <c r="F1743" s="2">
        <v>20014.10009765625</v>
      </c>
      <c r="G1743" s="2" t="s">
        <v>28</v>
      </c>
      <c r="H1743" s="2">
        <v>0</v>
      </c>
      <c r="I1743" s="2">
        <v>30.62</v>
      </c>
      <c r="J1743" s="2">
        <v>-48.04</v>
      </c>
      <c r="K1743" s="2">
        <v>32.200000000000003</v>
      </c>
      <c r="L1743" s="2">
        <v>-60.9</v>
      </c>
      <c r="M1743">
        <f t="shared" si="54"/>
        <v>87.606696091109384</v>
      </c>
      <c r="N1743">
        <f t="shared" si="55"/>
        <v>228.45399941623123</v>
      </c>
    </row>
    <row r="1744" spans="1:14" x14ac:dyDescent="0.15">
      <c r="A1744" s="2">
        <v>22</v>
      </c>
      <c r="B1744" s="2">
        <v>4</v>
      </c>
      <c r="C1744" s="2">
        <v>3</v>
      </c>
      <c r="D1744" s="2">
        <v>53605.900146484375</v>
      </c>
      <c r="E1744" s="2">
        <v>3</v>
      </c>
      <c r="F1744" s="2">
        <v>17089.300048828125</v>
      </c>
      <c r="G1744" s="2" t="s">
        <v>217</v>
      </c>
      <c r="H1744" s="2">
        <v>0</v>
      </c>
      <c r="I1744" s="2">
        <v>36.71</v>
      </c>
      <c r="J1744" s="2">
        <v>48.02</v>
      </c>
      <c r="K1744" s="2">
        <v>36.74</v>
      </c>
      <c r="L1744" s="2">
        <v>59.06</v>
      </c>
      <c r="M1744">
        <f t="shared" si="54"/>
        <v>120.04587956277383</v>
      </c>
      <c r="N1744">
        <f t="shared" si="55"/>
        <v>142.35640665943779</v>
      </c>
    </row>
    <row r="1745" spans="1:14" x14ac:dyDescent="0.15">
      <c r="A1745" s="2">
        <v>22</v>
      </c>
      <c r="B1745" s="2">
        <v>4</v>
      </c>
      <c r="C1745" s="2">
        <v>4</v>
      </c>
      <c r="D1745" s="2">
        <v>75385.699951171875</v>
      </c>
      <c r="E1745" s="2">
        <v>4</v>
      </c>
      <c r="F1745" s="2">
        <v>21779.7998046875</v>
      </c>
      <c r="G1745" s="2" t="s">
        <v>49</v>
      </c>
      <c r="H1745" s="2">
        <v>1</v>
      </c>
      <c r="I1745" s="2">
        <v>11.01</v>
      </c>
      <c r="J1745" s="2">
        <v>-50.1</v>
      </c>
      <c r="K1745" s="2">
        <v>14.55</v>
      </c>
      <c r="L1745" s="2">
        <v>-58.79</v>
      </c>
      <c r="M1745">
        <f t="shared" si="54"/>
        <v>119.92088475324054</v>
      </c>
      <c r="N1745">
        <f t="shared" si="55"/>
        <v>181.61807136015946</v>
      </c>
    </row>
    <row r="1746" spans="1:14" x14ac:dyDescent="0.15">
      <c r="A1746" s="2">
        <v>22</v>
      </c>
      <c r="B1746" s="2">
        <v>4</v>
      </c>
      <c r="C1746" s="2">
        <v>5</v>
      </c>
      <c r="D1746" s="2">
        <v>83312.800048828125</v>
      </c>
      <c r="E1746" s="2">
        <v>4</v>
      </c>
      <c r="F1746" s="2">
        <v>7927.10009765625</v>
      </c>
      <c r="G1746" s="2" t="s">
        <v>106</v>
      </c>
      <c r="H1746" s="2">
        <v>1</v>
      </c>
      <c r="I1746" s="2">
        <v>1.08</v>
      </c>
      <c r="J1746" s="2">
        <v>-34.01</v>
      </c>
      <c r="K1746" s="2">
        <v>14.49</v>
      </c>
      <c r="L1746" s="2">
        <v>-33.74</v>
      </c>
      <c r="M1746">
        <f t="shared" si="54"/>
        <v>25.050071856184363</v>
      </c>
      <c r="N1746">
        <f t="shared" si="55"/>
        <v>316.45019396218646</v>
      </c>
    </row>
    <row r="1747" spans="1:14" x14ac:dyDescent="0.15">
      <c r="A1747" s="2">
        <v>22</v>
      </c>
      <c r="B1747" s="2">
        <v>4</v>
      </c>
      <c r="C1747" s="2">
        <v>6</v>
      </c>
      <c r="D1747" s="2">
        <v>104124.90014648438</v>
      </c>
      <c r="E1747" s="2">
        <v>5</v>
      </c>
      <c r="F1747" s="2">
        <v>20812.10009765625</v>
      </c>
      <c r="G1747" s="2" t="s">
        <v>170</v>
      </c>
      <c r="H1747" s="2">
        <v>1</v>
      </c>
      <c r="I1747" s="2">
        <v>49.1</v>
      </c>
      <c r="J1747" s="2">
        <v>-10.19</v>
      </c>
      <c r="K1747" s="2">
        <v>59.29</v>
      </c>
      <c r="L1747" s="2">
        <v>-9.16</v>
      </c>
      <c r="M1747">
        <f t="shared" si="54"/>
        <v>51.100062622270826</v>
      </c>
      <c r="N1747">
        <f t="shared" si="55"/>
        <v>407.28130318544385</v>
      </c>
    </row>
    <row r="1748" spans="1:14" x14ac:dyDescent="0.15">
      <c r="A1748" s="2">
        <v>22</v>
      </c>
      <c r="B1748" s="2">
        <v>4</v>
      </c>
      <c r="C1748" s="2">
        <v>7</v>
      </c>
      <c r="D1748" s="2">
        <v>119175</v>
      </c>
      <c r="E1748" s="2">
        <v>6</v>
      </c>
      <c r="F1748" s="2">
        <v>15050.099853515623</v>
      </c>
      <c r="G1748" s="2" t="s">
        <v>131</v>
      </c>
      <c r="H1748" s="2">
        <v>1</v>
      </c>
      <c r="I1748" s="2">
        <v>-1.74</v>
      </c>
      <c r="J1748" s="2">
        <v>-8.57</v>
      </c>
      <c r="K1748" s="2">
        <v>-14.25</v>
      </c>
      <c r="L1748" s="2">
        <v>-12.89</v>
      </c>
      <c r="M1748">
        <f t="shared" si="54"/>
        <v>73.634533338644843</v>
      </c>
      <c r="N1748">
        <f t="shared" si="55"/>
        <v>204.38915236007935</v>
      </c>
    </row>
    <row r="1749" spans="1:14" x14ac:dyDescent="0.15">
      <c r="A1749" s="2">
        <v>22</v>
      </c>
      <c r="B1749" s="2">
        <v>4</v>
      </c>
      <c r="C1749" s="2">
        <v>8</v>
      </c>
      <c r="D1749" s="2">
        <v>134231.69995117188</v>
      </c>
      <c r="E1749" s="2">
        <v>6</v>
      </c>
      <c r="F1749" s="2">
        <v>15056.699951171877</v>
      </c>
      <c r="G1749" s="2" t="s">
        <v>188</v>
      </c>
      <c r="H1749" s="2">
        <v>1</v>
      </c>
      <c r="I1749" s="2">
        <v>48.92</v>
      </c>
      <c r="J1749" s="2">
        <v>26.31</v>
      </c>
      <c r="K1749" s="2">
        <v>58.31</v>
      </c>
      <c r="L1749" s="2">
        <v>27.93</v>
      </c>
      <c r="M1749">
        <f t="shared" si="54"/>
        <v>83.253984889613548</v>
      </c>
      <c r="N1749">
        <f t="shared" si="55"/>
        <v>180.85260388599482</v>
      </c>
    </row>
    <row r="1750" spans="1:14" x14ac:dyDescent="0.15">
      <c r="A1750" s="2">
        <v>22</v>
      </c>
      <c r="B1750" s="2">
        <v>4</v>
      </c>
      <c r="C1750" s="2">
        <v>9</v>
      </c>
      <c r="D1750" s="2">
        <v>144567.60009765625</v>
      </c>
      <c r="E1750" s="2">
        <v>7</v>
      </c>
      <c r="F1750" s="2">
        <v>10335.900146484377</v>
      </c>
      <c r="G1750" s="2" t="s">
        <v>146</v>
      </c>
      <c r="H1750" s="2">
        <v>0</v>
      </c>
      <c r="I1750" s="2">
        <v>49.65</v>
      </c>
      <c r="J1750" s="2">
        <v>-31.91</v>
      </c>
      <c r="K1750" s="2">
        <v>62.34</v>
      </c>
      <c r="L1750" s="2">
        <v>-33.51</v>
      </c>
      <c r="M1750">
        <f t="shared" si="54"/>
        <v>61.572026927818442</v>
      </c>
      <c r="N1750">
        <f t="shared" si="55"/>
        <v>167.86681651070649</v>
      </c>
    </row>
    <row r="1751" spans="1:14" x14ac:dyDescent="0.15">
      <c r="A1751" s="2">
        <v>22</v>
      </c>
      <c r="B1751" s="2">
        <v>4</v>
      </c>
      <c r="C1751" s="2">
        <v>10</v>
      </c>
      <c r="D1751" s="2">
        <v>163439.60009765625</v>
      </c>
      <c r="E1751" s="2">
        <v>7</v>
      </c>
      <c r="F1751" s="2">
        <v>18872</v>
      </c>
      <c r="G1751" s="2" t="s">
        <v>19</v>
      </c>
      <c r="H1751" s="2">
        <v>1</v>
      </c>
      <c r="I1751" s="2">
        <v>-49.03</v>
      </c>
      <c r="J1751" s="2">
        <v>-11.43</v>
      </c>
      <c r="K1751" s="2">
        <v>-60</v>
      </c>
      <c r="L1751" s="2">
        <v>-11.5</v>
      </c>
      <c r="M1751">
        <f t="shared" si="54"/>
        <v>124.30412583659482</v>
      </c>
      <c r="N1751">
        <f t="shared" si="55"/>
        <v>151.82118753490425</v>
      </c>
    </row>
    <row r="1752" spans="1:14" x14ac:dyDescent="0.15">
      <c r="A1752" s="2">
        <v>22</v>
      </c>
      <c r="B1752" s="2">
        <v>4</v>
      </c>
      <c r="C1752" s="2">
        <v>11</v>
      </c>
      <c r="D1752" s="2">
        <v>183628.30004882807</v>
      </c>
      <c r="E1752" s="2">
        <v>8</v>
      </c>
      <c r="F1752" s="2">
        <v>20188.699951171875</v>
      </c>
      <c r="G1752" s="2" t="s">
        <v>149</v>
      </c>
      <c r="H1752" s="2">
        <v>0</v>
      </c>
      <c r="I1752" s="2">
        <v>-27.67</v>
      </c>
      <c r="J1752" s="2">
        <v>-47.27</v>
      </c>
      <c r="K1752" s="2">
        <v>-29.57</v>
      </c>
      <c r="L1752" s="2">
        <v>-37.24</v>
      </c>
      <c r="M1752">
        <f t="shared" si="54"/>
        <v>39.856398482552336</v>
      </c>
      <c r="N1752">
        <f t="shared" si="55"/>
        <v>506.53598217133805</v>
      </c>
    </row>
    <row r="1753" spans="1:14" x14ac:dyDescent="0.15">
      <c r="A1753" s="2">
        <v>22</v>
      </c>
      <c r="B1753" s="2">
        <v>4</v>
      </c>
      <c r="C1753" s="2">
        <v>12</v>
      </c>
      <c r="D1753" s="2">
        <v>196480.9001464844</v>
      </c>
      <c r="E1753" s="2">
        <v>8</v>
      </c>
      <c r="F1753" s="2">
        <v>12852.60009765625</v>
      </c>
      <c r="G1753" s="2" t="s">
        <v>216</v>
      </c>
      <c r="H1753" s="2">
        <v>1</v>
      </c>
      <c r="I1753" s="2">
        <v>-31.6</v>
      </c>
      <c r="J1753" s="2">
        <v>49.73</v>
      </c>
      <c r="K1753" s="2">
        <v>-31.82</v>
      </c>
      <c r="L1753" s="2">
        <v>55.71</v>
      </c>
      <c r="M1753">
        <f t="shared" si="54"/>
        <v>92.977228394913993</v>
      </c>
      <c r="N1753">
        <f t="shared" si="55"/>
        <v>138.23384843292777</v>
      </c>
    </row>
    <row r="1754" spans="1:14" x14ac:dyDescent="0.15">
      <c r="A1754" s="2">
        <v>24</v>
      </c>
      <c r="B1754" s="2">
        <v>4</v>
      </c>
      <c r="C1754" s="2">
        <v>1</v>
      </c>
      <c r="D1754" s="2">
        <v>170.800048828125</v>
      </c>
      <c r="E1754" s="2">
        <v>1</v>
      </c>
      <c r="F1754" s="2">
        <v>170.800048828125</v>
      </c>
      <c r="G1754" s="2" t="s">
        <v>21</v>
      </c>
      <c r="H1754" s="2">
        <v>1</v>
      </c>
      <c r="I1754" s="2">
        <v>33</v>
      </c>
      <c r="J1754" s="2">
        <v>-49.13</v>
      </c>
      <c r="K1754" s="2">
        <v>32.200000000000003</v>
      </c>
      <c r="L1754" s="2">
        <v>-60.9</v>
      </c>
      <c r="M1754">
        <f t="shared" si="54"/>
        <v>-1</v>
      </c>
      <c r="N1754">
        <f t="shared" si="55"/>
        <v>-1</v>
      </c>
    </row>
    <row r="1755" spans="1:14" x14ac:dyDescent="0.15">
      <c r="A1755" s="2">
        <v>24</v>
      </c>
      <c r="B1755" s="2">
        <v>4</v>
      </c>
      <c r="C1755" s="2">
        <v>2</v>
      </c>
      <c r="D1755" s="2">
        <v>15858.900146484377</v>
      </c>
      <c r="E1755" s="2">
        <v>1</v>
      </c>
      <c r="F1755" s="2">
        <v>15688.10009765625</v>
      </c>
      <c r="G1755" s="2" t="s">
        <v>99</v>
      </c>
      <c r="H1755" s="2">
        <v>1</v>
      </c>
      <c r="I1755" s="2">
        <v>-28.51</v>
      </c>
      <c r="J1755" s="2">
        <v>49.61</v>
      </c>
      <c r="K1755" s="2">
        <v>-31.82</v>
      </c>
      <c r="L1755" s="2">
        <v>55.71</v>
      </c>
      <c r="M1755">
        <f t="shared" si="54"/>
        <v>133.02801396698365</v>
      </c>
      <c r="N1755">
        <f t="shared" si="55"/>
        <v>117.93079991068569</v>
      </c>
    </row>
    <row r="1756" spans="1:14" x14ac:dyDescent="0.15">
      <c r="A1756" s="2">
        <v>24</v>
      </c>
      <c r="B1756" s="2">
        <v>4</v>
      </c>
      <c r="C1756" s="2">
        <v>3</v>
      </c>
      <c r="D1756" s="2">
        <v>29722</v>
      </c>
      <c r="E1756" s="2">
        <v>2</v>
      </c>
      <c r="F1756" s="2">
        <v>13863.099853515623</v>
      </c>
      <c r="G1756" s="2" t="s">
        <v>224</v>
      </c>
      <c r="H1756" s="2">
        <v>1</v>
      </c>
      <c r="I1756" s="2">
        <v>-1.86</v>
      </c>
      <c r="J1756" s="2">
        <v>-12.32</v>
      </c>
      <c r="K1756" s="2">
        <v>-14.25</v>
      </c>
      <c r="L1756" s="2">
        <v>-12.89</v>
      </c>
      <c r="M1756">
        <f t="shared" si="54"/>
        <v>70.814298697367605</v>
      </c>
      <c r="N1756">
        <f t="shared" si="55"/>
        <v>195.76695820657699</v>
      </c>
    </row>
    <row r="1757" spans="1:14" x14ac:dyDescent="0.15">
      <c r="A1757" s="2">
        <v>24</v>
      </c>
      <c r="B1757" s="2">
        <v>4</v>
      </c>
      <c r="C1757" s="2">
        <v>4</v>
      </c>
      <c r="D1757" s="2">
        <v>52848.800048828125</v>
      </c>
      <c r="E1757" s="2">
        <v>3</v>
      </c>
      <c r="F1757" s="2">
        <v>23126.800048828125</v>
      </c>
      <c r="G1757" s="2" t="s">
        <v>16</v>
      </c>
      <c r="H1757" s="2">
        <v>1</v>
      </c>
      <c r="I1757" s="2">
        <v>37.31</v>
      </c>
      <c r="J1757" s="2">
        <v>48.08</v>
      </c>
      <c r="K1757" s="2">
        <v>36.74</v>
      </c>
      <c r="L1757" s="2">
        <v>59.06</v>
      </c>
      <c r="M1757">
        <f t="shared" si="54"/>
        <v>88.186068060663644</v>
      </c>
      <c r="N1757">
        <f t="shared" si="55"/>
        <v>262.25004195582324</v>
      </c>
    </row>
    <row r="1758" spans="1:14" x14ac:dyDescent="0.15">
      <c r="A1758" s="2">
        <v>24</v>
      </c>
      <c r="B1758" s="2">
        <v>4</v>
      </c>
      <c r="C1758" s="2">
        <v>5</v>
      </c>
      <c r="D1758" s="2">
        <v>62088.10009765625</v>
      </c>
      <c r="E1758" s="2">
        <v>3</v>
      </c>
      <c r="F1758" s="2">
        <v>9239.3000488281232</v>
      </c>
      <c r="G1758" s="2" t="s">
        <v>233</v>
      </c>
      <c r="H1758" s="2">
        <v>1</v>
      </c>
      <c r="I1758" s="2">
        <v>49.87</v>
      </c>
      <c r="J1758" s="2">
        <v>-32.1</v>
      </c>
      <c r="K1758" s="2">
        <v>62.34</v>
      </c>
      <c r="L1758" s="2">
        <v>-33.51</v>
      </c>
      <c r="M1758">
        <f t="shared" si="54"/>
        <v>96.044598494657677</v>
      </c>
      <c r="N1758">
        <f t="shared" si="55"/>
        <v>96.198018354379855</v>
      </c>
    </row>
    <row r="1759" spans="1:14" x14ac:dyDescent="0.15">
      <c r="A1759" s="2">
        <v>24</v>
      </c>
      <c r="B1759" s="2">
        <v>4</v>
      </c>
      <c r="C1759" s="2">
        <v>6</v>
      </c>
      <c r="D1759" s="2">
        <v>75333.7001953125</v>
      </c>
      <c r="E1759" s="2">
        <v>4</v>
      </c>
      <c r="F1759" s="2">
        <v>13245.60009765625</v>
      </c>
      <c r="G1759" s="2" t="s">
        <v>120</v>
      </c>
      <c r="H1759" s="2">
        <v>0</v>
      </c>
      <c r="I1759" s="2">
        <v>47.02</v>
      </c>
      <c r="J1759" s="2">
        <v>31.19</v>
      </c>
      <c r="K1759" s="2">
        <v>35.06</v>
      </c>
      <c r="L1759" s="2">
        <v>26.66</v>
      </c>
      <c r="M1759">
        <f t="shared" si="54"/>
        <v>66.065326003888003</v>
      </c>
      <c r="N1759">
        <f t="shared" si="55"/>
        <v>200.49246554655213</v>
      </c>
    </row>
    <row r="1760" spans="1:14" x14ac:dyDescent="0.15">
      <c r="A1760" s="2">
        <v>24</v>
      </c>
      <c r="B1760" s="2">
        <v>4</v>
      </c>
      <c r="C1760" s="2">
        <v>7</v>
      </c>
      <c r="D1760" s="2">
        <v>92204.300048828125</v>
      </c>
      <c r="E1760" s="2">
        <v>4</v>
      </c>
      <c r="F1760" s="2">
        <v>16870.599853515625</v>
      </c>
      <c r="G1760" s="2" t="s">
        <v>216</v>
      </c>
      <c r="H1760" s="2">
        <v>0</v>
      </c>
      <c r="I1760" s="2">
        <v>-36.020000000000003</v>
      </c>
      <c r="J1760" s="2">
        <v>-48.93</v>
      </c>
      <c r="K1760" s="2">
        <v>-38.950000000000003</v>
      </c>
      <c r="L1760" s="2">
        <v>-61.87</v>
      </c>
      <c r="M1760">
        <f t="shared" si="54"/>
        <v>115.39081852556555</v>
      </c>
      <c r="N1760">
        <f t="shared" si="55"/>
        <v>146.2040053886769</v>
      </c>
    </row>
    <row r="1761" spans="1:14" x14ac:dyDescent="0.15">
      <c r="A1761" s="2">
        <v>24</v>
      </c>
      <c r="B1761" s="2">
        <v>4</v>
      </c>
      <c r="C1761" s="2">
        <v>8</v>
      </c>
      <c r="D1761" s="2">
        <v>114471.5</v>
      </c>
      <c r="E1761" s="2">
        <v>5</v>
      </c>
      <c r="F1761" s="2">
        <v>22267.199951171875</v>
      </c>
      <c r="G1761" s="2" t="s">
        <v>121</v>
      </c>
      <c r="H1761" s="2">
        <v>1</v>
      </c>
      <c r="I1761" s="2">
        <v>28.36</v>
      </c>
      <c r="J1761" s="2">
        <v>1.88</v>
      </c>
      <c r="K1761" s="2">
        <v>26.49</v>
      </c>
      <c r="L1761" s="2">
        <v>16.95</v>
      </c>
      <c r="M1761">
        <f t="shared" si="54"/>
        <v>102.4450389233173</v>
      </c>
      <c r="N1761">
        <f t="shared" si="55"/>
        <v>217.35752346035454</v>
      </c>
    </row>
    <row r="1762" spans="1:14" x14ac:dyDescent="0.15">
      <c r="A1762" s="2">
        <v>24</v>
      </c>
      <c r="B1762" s="2">
        <v>4</v>
      </c>
      <c r="C1762" s="2">
        <v>9</v>
      </c>
      <c r="D1762" s="2">
        <v>129046.40014648438</v>
      </c>
      <c r="E1762" s="2">
        <v>6</v>
      </c>
      <c r="F1762" s="2">
        <v>14574.900146484377</v>
      </c>
      <c r="G1762" s="2" t="s">
        <v>75</v>
      </c>
      <c r="H1762" s="2">
        <v>1</v>
      </c>
      <c r="I1762" s="2">
        <v>-6.19</v>
      </c>
      <c r="J1762" s="2">
        <v>-49.61</v>
      </c>
      <c r="K1762" s="2">
        <v>-3.07</v>
      </c>
      <c r="L1762" s="2">
        <v>-58.51</v>
      </c>
      <c r="M1762">
        <f t="shared" si="54"/>
        <v>81.043230439068751</v>
      </c>
      <c r="N1762">
        <f t="shared" si="55"/>
        <v>179.8410560329566</v>
      </c>
    </row>
    <row r="1763" spans="1:14" x14ac:dyDescent="0.15">
      <c r="A1763" s="2">
        <v>24</v>
      </c>
      <c r="B1763" s="2">
        <v>4</v>
      </c>
      <c r="C1763" s="2">
        <v>10</v>
      </c>
      <c r="D1763" s="2">
        <v>138651</v>
      </c>
      <c r="E1763" s="2">
        <v>7</v>
      </c>
      <c r="F1763" s="2">
        <v>9604.5998535156232</v>
      </c>
      <c r="G1763" s="2" t="s">
        <v>188</v>
      </c>
      <c r="H1763" s="2">
        <v>1</v>
      </c>
      <c r="I1763" s="2">
        <v>48.57</v>
      </c>
      <c r="J1763" s="2">
        <v>-9.39</v>
      </c>
      <c r="K1763" s="2">
        <v>59.29</v>
      </c>
      <c r="L1763" s="2">
        <v>-9.16</v>
      </c>
      <c r="M1763">
        <f t="shared" si="54"/>
        <v>79.524789216947937</v>
      </c>
      <c r="N1763">
        <f t="shared" si="55"/>
        <v>120.77491745767165</v>
      </c>
    </row>
    <row r="1764" spans="1:14" x14ac:dyDescent="0.15">
      <c r="A1764" s="2">
        <v>24</v>
      </c>
      <c r="B1764" s="2">
        <v>4</v>
      </c>
      <c r="C1764" s="2">
        <v>11</v>
      </c>
      <c r="D1764" s="2">
        <v>163483.2001953125</v>
      </c>
      <c r="E1764" s="2">
        <v>7</v>
      </c>
      <c r="F1764" s="2">
        <v>24832.2001953125</v>
      </c>
      <c r="G1764" s="2" t="s">
        <v>41</v>
      </c>
      <c r="H1764" s="2">
        <v>1</v>
      </c>
      <c r="I1764" s="2">
        <v>-49.24</v>
      </c>
      <c r="J1764" s="2">
        <v>-12.7</v>
      </c>
      <c r="K1764" s="2">
        <v>-60</v>
      </c>
      <c r="L1764" s="2">
        <v>-11.5</v>
      </c>
      <c r="M1764">
        <f t="shared" si="54"/>
        <v>119.31294858480365</v>
      </c>
      <c r="N1764">
        <f t="shared" si="55"/>
        <v>208.12661567627427</v>
      </c>
    </row>
    <row r="1765" spans="1:14" x14ac:dyDescent="0.15">
      <c r="A1765" s="2">
        <v>24</v>
      </c>
      <c r="B1765" s="2">
        <v>4</v>
      </c>
      <c r="C1765" s="2">
        <v>12</v>
      </c>
      <c r="D1765" s="2">
        <v>173458.7001953125</v>
      </c>
      <c r="E1765" s="2">
        <v>8</v>
      </c>
      <c r="F1765" s="2">
        <v>9975.5</v>
      </c>
      <c r="G1765" s="2" t="s">
        <v>56</v>
      </c>
      <c r="H1765" s="2">
        <v>1</v>
      </c>
      <c r="I1765" s="2">
        <v>-30.24</v>
      </c>
      <c r="J1765" s="2">
        <v>-46.08</v>
      </c>
      <c r="K1765" s="2">
        <v>-29.57</v>
      </c>
      <c r="L1765" s="2">
        <v>-37.24</v>
      </c>
      <c r="M1765">
        <f t="shared" si="54"/>
        <v>39.856398482552336</v>
      </c>
      <c r="N1765">
        <f t="shared" si="55"/>
        <v>250.286036365451</v>
      </c>
    </row>
    <row r="1766" spans="1:14" x14ac:dyDescent="0.15">
      <c r="A1766" s="2">
        <v>25</v>
      </c>
      <c r="B1766" s="2">
        <v>4</v>
      </c>
      <c r="C1766" s="2">
        <v>1</v>
      </c>
      <c r="D1766" s="2">
        <v>21822.099853515625</v>
      </c>
      <c r="E1766" s="2">
        <v>1</v>
      </c>
      <c r="F1766" s="2">
        <v>21822.099853515625</v>
      </c>
      <c r="G1766" s="2" t="s">
        <v>146</v>
      </c>
      <c r="H1766" s="2">
        <v>1</v>
      </c>
      <c r="I1766" s="2">
        <v>49.3</v>
      </c>
      <c r="J1766" s="2">
        <v>-7.3</v>
      </c>
      <c r="K1766" s="2">
        <v>59.29</v>
      </c>
      <c r="L1766" s="2">
        <v>-9.16</v>
      </c>
      <c r="M1766">
        <f t="shared" si="54"/>
        <v>-1</v>
      </c>
      <c r="N1766">
        <f t="shared" si="55"/>
        <v>-1</v>
      </c>
    </row>
    <row r="1767" spans="1:14" x14ac:dyDescent="0.15">
      <c r="A1767" s="2">
        <v>25</v>
      </c>
      <c r="B1767" s="2">
        <v>4</v>
      </c>
      <c r="C1767" s="2">
        <v>2</v>
      </c>
      <c r="D1767" s="2">
        <v>50640.39990234375</v>
      </c>
      <c r="E1767" s="2">
        <v>3</v>
      </c>
      <c r="F1767" s="2">
        <v>28818.300048828125</v>
      </c>
      <c r="G1767" s="2" t="s">
        <v>206</v>
      </c>
      <c r="H1767" s="2">
        <v>1</v>
      </c>
      <c r="I1767" s="2">
        <v>-0.56999999999999995</v>
      </c>
      <c r="J1767" s="2">
        <v>-8.73</v>
      </c>
      <c r="K1767" s="2">
        <v>-14.25</v>
      </c>
      <c r="L1767" s="2">
        <v>-12.89</v>
      </c>
      <c r="M1767">
        <f t="shared" si="54"/>
        <v>73.634533338644843</v>
      </c>
      <c r="N1767">
        <f t="shared" si="55"/>
        <v>391.36935812837856</v>
      </c>
    </row>
    <row r="1768" spans="1:14" x14ac:dyDescent="0.15">
      <c r="A1768" s="2">
        <v>25</v>
      </c>
      <c r="B1768" s="2">
        <v>4</v>
      </c>
      <c r="C1768" s="2">
        <v>3</v>
      </c>
      <c r="D1768" s="2">
        <v>66491.89990234375</v>
      </c>
      <c r="E1768" s="2">
        <v>3</v>
      </c>
      <c r="F1768" s="2">
        <v>15851.5</v>
      </c>
      <c r="G1768" s="2" t="s">
        <v>184</v>
      </c>
      <c r="H1768" s="2">
        <v>0</v>
      </c>
      <c r="I1768" s="2">
        <v>-27.64</v>
      </c>
      <c r="J1768" s="2">
        <v>-47.29</v>
      </c>
      <c r="K1768" s="2">
        <v>-29.57</v>
      </c>
      <c r="L1768" s="2">
        <v>-37.24</v>
      </c>
      <c r="M1768">
        <f t="shared" si="54"/>
        <v>28.76847058847585</v>
      </c>
      <c r="N1768">
        <f t="shared" si="55"/>
        <v>551.00252727198631</v>
      </c>
    </row>
    <row r="1769" spans="1:14" x14ac:dyDescent="0.15">
      <c r="A1769" s="2">
        <v>25</v>
      </c>
      <c r="B1769" s="2">
        <v>4</v>
      </c>
      <c r="C1769" s="2">
        <v>4</v>
      </c>
      <c r="D1769" s="2">
        <v>104145</v>
      </c>
      <c r="E1769" s="2">
        <v>5</v>
      </c>
      <c r="F1769" s="2">
        <v>37653.10009765625</v>
      </c>
      <c r="G1769" s="2" t="s">
        <v>39</v>
      </c>
      <c r="H1769" s="2">
        <v>1</v>
      </c>
      <c r="I1769" s="2">
        <v>30.53</v>
      </c>
      <c r="J1769" s="2">
        <v>-48.54</v>
      </c>
      <c r="K1769" s="2">
        <v>32.200000000000003</v>
      </c>
      <c r="L1769" s="2">
        <v>-60.9</v>
      </c>
      <c r="M1769">
        <f t="shared" si="54"/>
        <v>66.146265956590483</v>
      </c>
      <c r="N1769">
        <f t="shared" si="55"/>
        <v>569.23999492831058</v>
      </c>
    </row>
    <row r="1770" spans="1:14" x14ac:dyDescent="0.15">
      <c r="A1770" s="2">
        <v>25</v>
      </c>
      <c r="B1770" s="2">
        <v>4</v>
      </c>
      <c r="C1770" s="2">
        <v>5</v>
      </c>
      <c r="D1770" s="2">
        <v>135710.19995117188</v>
      </c>
      <c r="E1770" s="2">
        <v>6</v>
      </c>
      <c r="F1770" s="2">
        <v>31565.199951171875</v>
      </c>
      <c r="G1770" s="2" t="s">
        <v>135</v>
      </c>
      <c r="H1770" s="2">
        <v>0</v>
      </c>
      <c r="I1770" s="2">
        <v>-36.51</v>
      </c>
      <c r="J1770" s="2">
        <v>-49.6</v>
      </c>
      <c r="K1770" s="2">
        <v>-38.950000000000003</v>
      </c>
      <c r="L1770" s="2">
        <v>-61.87</v>
      </c>
      <c r="M1770">
        <f t="shared" si="54"/>
        <v>71.156611779932305</v>
      </c>
      <c r="N1770">
        <f t="shared" si="55"/>
        <v>443.60178431196664</v>
      </c>
    </row>
    <row r="1771" spans="1:14" x14ac:dyDescent="0.15">
      <c r="A1771" s="2">
        <v>25</v>
      </c>
      <c r="B1771" s="2">
        <v>4</v>
      </c>
      <c r="C1771" s="2">
        <v>6</v>
      </c>
      <c r="D1771" s="2">
        <v>153742.89990234375</v>
      </c>
      <c r="E1771" s="2">
        <v>7</v>
      </c>
      <c r="F1771" s="2">
        <v>18032.699951171875</v>
      </c>
      <c r="G1771" s="2" t="s">
        <v>205</v>
      </c>
      <c r="H1771" s="2">
        <v>0</v>
      </c>
      <c r="I1771" s="2">
        <v>28.63</v>
      </c>
      <c r="J1771" s="2">
        <v>2.02</v>
      </c>
      <c r="K1771" s="2">
        <v>26.49</v>
      </c>
      <c r="L1771" s="2">
        <v>16.95</v>
      </c>
      <c r="M1771">
        <f t="shared" si="54"/>
        <v>102.4450389233173</v>
      </c>
      <c r="N1771">
        <f t="shared" si="55"/>
        <v>176.02316462264031</v>
      </c>
    </row>
    <row r="1772" spans="1:14" x14ac:dyDescent="0.15">
      <c r="A1772" s="2">
        <v>25</v>
      </c>
      <c r="B1772" s="2">
        <v>4</v>
      </c>
      <c r="C1772" s="2">
        <v>7</v>
      </c>
      <c r="D1772" s="2">
        <v>171151.39990234375</v>
      </c>
      <c r="E1772" s="2">
        <v>8</v>
      </c>
      <c r="F1772" s="2">
        <v>17408.5</v>
      </c>
      <c r="G1772" s="2" t="s">
        <v>138</v>
      </c>
      <c r="H1772" s="2">
        <v>0</v>
      </c>
      <c r="I1772" s="2">
        <v>35.29</v>
      </c>
      <c r="J1772" s="2">
        <v>49.67</v>
      </c>
      <c r="K1772" s="2">
        <v>36.74</v>
      </c>
      <c r="L1772" s="2">
        <v>59.06</v>
      </c>
      <c r="M1772">
        <f t="shared" si="54"/>
        <v>43.339526993265629</v>
      </c>
      <c r="N1772">
        <f t="shared" si="55"/>
        <v>401.67720341537284</v>
      </c>
    </row>
    <row r="1773" spans="1:14" x14ac:dyDescent="0.15">
      <c r="A1773" s="2">
        <v>25</v>
      </c>
      <c r="B1773" s="2">
        <v>4</v>
      </c>
      <c r="C1773" s="2">
        <v>8</v>
      </c>
      <c r="D1773" s="2">
        <v>185449.0998535156</v>
      </c>
      <c r="E1773" s="2">
        <v>8</v>
      </c>
      <c r="F1773" s="2">
        <v>14297.699951171877</v>
      </c>
      <c r="G1773" s="2" t="s">
        <v>69</v>
      </c>
      <c r="H1773" s="2">
        <v>0</v>
      </c>
      <c r="I1773" s="2">
        <v>12.8</v>
      </c>
      <c r="J1773" s="2">
        <v>-48.7</v>
      </c>
      <c r="K1773" s="2">
        <v>14.55</v>
      </c>
      <c r="L1773" s="2">
        <v>-58.79</v>
      </c>
      <c r="M1773">
        <f t="shared" si="54"/>
        <v>119.92088475324054</v>
      </c>
      <c r="N1773">
        <f t="shared" si="55"/>
        <v>119.22610461548916</v>
      </c>
    </row>
    <row r="1774" spans="1:14" x14ac:dyDescent="0.15">
      <c r="A1774" s="2">
        <v>25</v>
      </c>
      <c r="B1774" s="2">
        <v>4</v>
      </c>
      <c r="C1774" s="2">
        <v>9</v>
      </c>
      <c r="D1774" s="2">
        <v>201202.5998535156</v>
      </c>
      <c r="E1774" s="2">
        <v>9</v>
      </c>
      <c r="F1774" s="2">
        <v>15753.5</v>
      </c>
      <c r="G1774" s="2" t="s">
        <v>156</v>
      </c>
      <c r="H1774" s="2">
        <v>1</v>
      </c>
      <c r="I1774" s="2">
        <v>-31.12</v>
      </c>
      <c r="J1774" s="2">
        <v>48.59</v>
      </c>
      <c r="K1774" s="2">
        <v>-31.82</v>
      </c>
      <c r="L1774" s="2">
        <v>55.71</v>
      </c>
      <c r="M1774">
        <f t="shared" si="54"/>
        <v>123.53310042251834</v>
      </c>
      <c r="N1774">
        <f t="shared" si="55"/>
        <v>127.52452537917812</v>
      </c>
    </row>
    <row r="1775" spans="1:14" x14ac:dyDescent="0.15">
      <c r="A1775" s="2">
        <v>25</v>
      </c>
      <c r="B1775" s="2">
        <v>4</v>
      </c>
      <c r="C1775" s="2">
        <v>10</v>
      </c>
      <c r="D1775" s="2">
        <v>221375.69995117188</v>
      </c>
      <c r="E1775" s="2">
        <v>9</v>
      </c>
      <c r="F1775" s="2">
        <v>20173.10009765625</v>
      </c>
      <c r="G1775" s="2" t="s">
        <v>219</v>
      </c>
      <c r="H1775" s="2">
        <v>0</v>
      </c>
      <c r="I1775" s="2">
        <v>-6.49</v>
      </c>
      <c r="J1775" s="2">
        <v>-48.98</v>
      </c>
      <c r="K1775" s="2">
        <v>-3.07</v>
      </c>
      <c r="L1775" s="2">
        <v>-58.51</v>
      </c>
      <c r="M1775">
        <f t="shared" si="54"/>
        <v>117.78272751129514</v>
      </c>
      <c r="N1775">
        <f t="shared" si="55"/>
        <v>171.27384060384989</v>
      </c>
    </row>
    <row r="1776" spans="1:14" x14ac:dyDescent="0.15">
      <c r="A1776" s="2">
        <v>25</v>
      </c>
      <c r="B1776" s="2">
        <v>4</v>
      </c>
      <c r="C1776" s="2">
        <v>11</v>
      </c>
      <c r="D1776" s="2">
        <v>240620.89990234369</v>
      </c>
      <c r="E1776" s="2">
        <v>9</v>
      </c>
      <c r="F1776" s="2">
        <v>19245.199951171875</v>
      </c>
      <c r="G1776" s="2" t="s">
        <v>199</v>
      </c>
      <c r="H1776" s="2">
        <v>0</v>
      </c>
      <c r="I1776" s="2">
        <v>50.71</v>
      </c>
      <c r="J1776" s="2">
        <v>28.29</v>
      </c>
      <c r="K1776" s="2">
        <v>58.31</v>
      </c>
      <c r="L1776" s="2">
        <v>27.93</v>
      </c>
      <c r="M1776">
        <f t="shared" si="54"/>
        <v>106.01593276484437</v>
      </c>
      <c r="N1776">
        <f t="shared" si="55"/>
        <v>181.53120431303435</v>
      </c>
    </row>
    <row r="1777" spans="1:14" x14ac:dyDescent="0.15">
      <c r="A1777" s="2">
        <v>25</v>
      </c>
      <c r="B1777" s="2">
        <v>4</v>
      </c>
      <c r="C1777" s="2">
        <v>12</v>
      </c>
      <c r="D1777" s="2">
        <v>264362.69995117188</v>
      </c>
      <c r="E1777" s="2">
        <v>9</v>
      </c>
      <c r="F1777" s="2">
        <v>23741.800048828125</v>
      </c>
      <c r="G1777" s="2" t="s">
        <v>16</v>
      </c>
      <c r="H1777" s="2">
        <v>1</v>
      </c>
      <c r="I1777" s="2">
        <v>0.87</v>
      </c>
      <c r="J1777" s="2">
        <v>-35.200000000000003</v>
      </c>
      <c r="K1777" s="2">
        <v>14.49</v>
      </c>
      <c r="L1777" s="2">
        <v>-33.74</v>
      </c>
      <c r="M1777">
        <f t="shared" si="54"/>
        <v>75.653032325214824</v>
      </c>
      <c r="N1777">
        <f t="shared" si="55"/>
        <v>313.82483053379326</v>
      </c>
    </row>
    <row r="1778" spans="1:14" x14ac:dyDescent="0.15">
      <c r="A1778" s="2">
        <v>26</v>
      </c>
      <c r="B1778" s="2">
        <v>4</v>
      </c>
      <c r="C1778" s="2">
        <v>1</v>
      </c>
      <c r="D1778" s="2">
        <v>4747.699951171875</v>
      </c>
      <c r="E1778" s="2">
        <v>1</v>
      </c>
      <c r="F1778" s="2">
        <v>4747.699951171875</v>
      </c>
      <c r="G1778" s="2" t="s">
        <v>99</v>
      </c>
      <c r="H1778" s="2">
        <v>0</v>
      </c>
      <c r="I1778" s="2">
        <v>33.46</v>
      </c>
      <c r="J1778" s="2">
        <v>-49.74</v>
      </c>
      <c r="K1778" s="2">
        <v>32.200000000000003</v>
      </c>
      <c r="L1778" s="2">
        <v>-60.9</v>
      </c>
      <c r="M1778">
        <f t="shared" si="54"/>
        <v>-1</v>
      </c>
      <c r="N1778">
        <f t="shared" si="55"/>
        <v>-1</v>
      </c>
    </row>
    <row r="1779" spans="1:14" x14ac:dyDescent="0.15">
      <c r="A1779" s="2">
        <v>26</v>
      </c>
      <c r="B1779" s="2">
        <v>4</v>
      </c>
      <c r="C1779" s="2">
        <v>2</v>
      </c>
      <c r="D1779" s="2">
        <v>11464.39990234375</v>
      </c>
      <c r="E1779" s="2">
        <v>1</v>
      </c>
      <c r="F1779" s="2">
        <v>6716.699951171875</v>
      </c>
      <c r="G1779" s="2" t="s">
        <v>31</v>
      </c>
      <c r="H1779" s="2">
        <v>0</v>
      </c>
      <c r="I1779" s="2">
        <v>-27.73</v>
      </c>
      <c r="J1779" s="2">
        <v>-46.53</v>
      </c>
      <c r="K1779" s="2">
        <v>-29.57</v>
      </c>
      <c r="L1779" s="2">
        <v>-37.24</v>
      </c>
      <c r="M1779">
        <f t="shared" si="54"/>
        <v>66.146265956590483</v>
      </c>
      <c r="N1779">
        <f t="shared" si="55"/>
        <v>101.54314614795965</v>
      </c>
    </row>
    <row r="1780" spans="1:14" x14ac:dyDescent="0.15">
      <c r="A1780" s="2">
        <v>26</v>
      </c>
      <c r="B1780" s="2">
        <v>4</v>
      </c>
      <c r="C1780" s="2">
        <v>3</v>
      </c>
      <c r="D1780" s="2">
        <v>30451.7998046875</v>
      </c>
      <c r="E1780" s="2">
        <v>2</v>
      </c>
      <c r="F1780" s="2">
        <v>18987.39990234375</v>
      </c>
      <c r="G1780" s="2" t="s">
        <v>50</v>
      </c>
      <c r="H1780" s="2">
        <v>0</v>
      </c>
      <c r="I1780" s="2">
        <v>27.67</v>
      </c>
      <c r="J1780" s="2">
        <v>0.11</v>
      </c>
      <c r="K1780" s="2">
        <v>26.49</v>
      </c>
      <c r="L1780" s="2">
        <v>16.95</v>
      </c>
      <c r="M1780">
        <f t="shared" si="54"/>
        <v>77.969735795371264</v>
      </c>
      <c r="N1780">
        <f t="shared" si="55"/>
        <v>243.52269131930228</v>
      </c>
    </row>
    <row r="1781" spans="1:14" x14ac:dyDescent="0.15">
      <c r="A1781" s="2">
        <v>26</v>
      </c>
      <c r="B1781" s="2">
        <v>4</v>
      </c>
      <c r="C1781" s="2">
        <v>4</v>
      </c>
      <c r="D1781" s="2">
        <v>39339.39990234375</v>
      </c>
      <c r="E1781" s="2">
        <v>2</v>
      </c>
      <c r="F1781" s="2">
        <v>8887.60009765625</v>
      </c>
      <c r="G1781" s="2" t="s">
        <v>15</v>
      </c>
      <c r="H1781" s="2">
        <v>0</v>
      </c>
      <c r="I1781" s="2">
        <v>-35.81</v>
      </c>
      <c r="J1781" s="2">
        <v>-49.95</v>
      </c>
      <c r="K1781" s="2">
        <v>-38.950000000000003</v>
      </c>
      <c r="L1781" s="2">
        <v>-61.87</v>
      </c>
      <c r="M1781">
        <f t="shared" si="54"/>
        <v>102.4450389233173</v>
      </c>
      <c r="N1781">
        <f t="shared" si="55"/>
        <v>86.754812053991643</v>
      </c>
    </row>
    <row r="1782" spans="1:14" x14ac:dyDescent="0.15">
      <c r="A1782" s="2">
        <v>26</v>
      </c>
      <c r="B1782" s="2">
        <v>4</v>
      </c>
      <c r="C1782" s="2">
        <v>5</v>
      </c>
      <c r="D1782" s="2">
        <v>54743.099853515625</v>
      </c>
      <c r="E1782" s="2">
        <v>3</v>
      </c>
      <c r="F1782" s="2">
        <v>15403.699951171877</v>
      </c>
      <c r="G1782" s="2" t="s">
        <v>176</v>
      </c>
      <c r="H1782" s="2">
        <v>1</v>
      </c>
      <c r="I1782" s="2">
        <v>38.020000000000003</v>
      </c>
      <c r="J1782" s="2">
        <v>47.98</v>
      </c>
      <c r="K1782" s="2">
        <v>36.74</v>
      </c>
      <c r="L1782" s="2">
        <v>59.06</v>
      </c>
      <c r="M1782">
        <f t="shared" si="54"/>
        <v>142.66408447818955</v>
      </c>
      <c r="N1782">
        <f t="shared" si="55"/>
        <v>107.97181370148414</v>
      </c>
    </row>
    <row r="1783" spans="1:14" x14ac:dyDescent="0.15">
      <c r="A1783" s="2">
        <v>26</v>
      </c>
      <c r="B1783" s="2">
        <v>4</v>
      </c>
      <c r="C1783" s="2">
        <v>6</v>
      </c>
      <c r="D1783" s="2">
        <v>67701</v>
      </c>
      <c r="E1783" s="2">
        <v>3</v>
      </c>
      <c r="F1783" s="2">
        <v>12957.900146484377</v>
      </c>
      <c r="G1783" s="2" t="s">
        <v>189</v>
      </c>
      <c r="H1783" s="2">
        <v>0</v>
      </c>
      <c r="I1783" s="2">
        <v>9.18</v>
      </c>
      <c r="J1783" s="2">
        <v>-48.15</v>
      </c>
      <c r="K1783" s="2">
        <v>14.55</v>
      </c>
      <c r="L1783" s="2">
        <v>-58.79</v>
      </c>
      <c r="M1783">
        <f t="shared" si="54"/>
        <v>119.92088475324054</v>
      </c>
      <c r="N1783">
        <f t="shared" si="55"/>
        <v>108.05374037347755</v>
      </c>
    </row>
    <row r="1784" spans="1:14" x14ac:dyDescent="0.15">
      <c r="A1784" s="2">
        <v>26</v>
      </c>
      <c r="B1784" s="2">
        <v>4</v>
      </c>
      <c r="C1784" s="2">
        <v>7</v>
      </c>
      <c r="D1784" s="2">
        <v>80945.699951171875</v>
      </c>
      <c r="E1784" s="2">
        <v>4</v>
      </c>
      <c r="F1784" s="2">
        <v>13244.699951171877</v>
      </c>
      <c r="G1784" s="2" t="s">
        <v>175</v>
      </c>
      <c r="H1784" s="2">
        <v>1</v>
      </c>
      <c r="I1784" s="2">
        <v>48.96</v>
      </c>
      <c r="J1784" s="2">
        <v>25.04</v>
      </c>
      <c r="K1784" s="2">
        <v>58.31</v>
      </c>
      <c r="L1784" s="2">
        <v>27.93</v>
      </c>
      <c r="M1784">
        <f t="shared" si="54"/>
        <v>97.135451818581672</v>
      </c>
      <c r="N1784">
        <f t="shared" si="55"/>
        <v>136.35289385289309</v>
      </c>
    </row>
    <row r="1785" spans="1:14" x14ac:dyDescent="0.15">
      <c r="A1785" s="2">
        <v>26</v>
      </c>
      <c r="B1785" s="2">
        <v>4</v>
      </c>
      <c r="C1785" s="2">
        <v>8</v>
      </c>
      <c r="D1785" s="2">
        <v>97540.899902343765</v>
      </c>
      <c r="E1785" s="2">
        <v>5</v>
      </c>
      <c r="F1785" s="2">
        <v>16595.199951171875</v>
      </c>
      <c r="G1785" s="2" t="s">
        <v>214</v>
      </c>
      <c r="H1785" s="2">
        <v>0</v>
      </c>
      <c r="I1785" s="2">
        <v>-10</v>
      </c>
      <c r="J1785" s="2">
        <v>0.44</v>
      </c>
      <c r="K1785" s="2">
        <v>-9.09</v>
      </c>
      <c r="L1785" s="2">
        <v>17.86</v>
      </c>
      <c r="M1785">
        <f t="shared" si="54"/>
        <v>68.148110025150373</v>
      </c>
      <c r="N1785">
        <f t="shared" si="55"/>
        <v>243.51665724914955</v>
      </c>
    </row>
    <row r="1786" spans="1:14" x14ac:dyDescent="0.15">
      <c r="A1786" s="2">
        <v>26</v>
      </c>
      <c r="B1786" s="2">
        <v>4</v>
      </c>
      <c r="C1786" s="2">
        <v>9</v>
      </c>
      <c r="D1786" s="2">
        <v>111394.7998046875</v>
      </c>
      <c r="E1786" s="2">
        <v>5</v>
      </c>
      <c r="F1786" s="2">
        <v>13853.89990234375</v>
      </c>
      <c r="G1786" s="2" t="s">
        <v>41</v>
      </c>
      <c r="H1786" s="2">
        <v>1</v>
      </c>
      <c r="I1786" s="2">
        <v>-28.65</v>
      </c>
      <c r="J1786" s="2">
        <v>49.89</v>
      </c>
      <c r="K1786" s="2">
        <v>-31.82</v>
      </c>
      <c r="L1786" s="2">
        <v>55.71</v>
      </c>
      <c r="M1786">
        <f t="shared" si="54"/>
        <v>44.150599089933088</v>
      </c>
      <c r="N1786">
        <f t="shared" si="55"/>
        <v>313.78735935437442</v>
      </c>
    </row>
    <row r="1787" spans="1:14" x14ac:dyDescent="0.15">
      <c r="A1787" s="2">
        <v>26</v>
      </c>
      <c r="B1787" s="2">
        <v>4</v>
      </c>
      <c r="C1787" s="2">
        <v>10</v>
      </c>
      <c r="D1787" s="2">
        <v>120490.19995117188</v>
      </c>
      <c r="E1787" s="2">
        <v>6</v>
      </c>
      <c r="F1787" s="2">
        <v>9095.4001464843768</v>
      </c>
      <c r="G1787" s="2" t="s">
        <v>81</v>
      </c>
      <c r="H1787" s="2">
        <v>0</v>
      </c>
      <c r="I1787" s="2">
        <v>46.62</v>
      </c>
      <c r="J1787" s="2">
        <v>34.32</v>
      </c>
      <c r="K1787" s="2">
        <v>35.06</v>
      </c>
      <c r="L1787" s="2">
        <v>26.66</v>
      </c>
      <c r="M1787">
        <f t="shared" si="54"/>
        <v>72.916643504758227</v>
      </c>
      <c r="N1787">
        <f t="shared" si="55"/>
        <v>124.73695591721594</v>
      </c>
    </row>
    <row r="1788" spans="1:14" x14ac:dyDescent="0.15">
      <c r="A1788" s="2">
        <v>26</v>
      </c>
      <c r="B1788" s="2">
        <v>4</v>
      </c>
      <c r="C1788" s="2">
        <v>11</v>
      </c>
      <c r="D1788" s="2">
        <v>132963.69995117188</v>
      </c>
      <c r="E1788" s="2">
        <v>6</v>
      </c>
      <c r="F1788" s="2">
        <v>12473.5</v>
      </c>
      <c r="G1788" s="2" t="s">
        <v>235</v>
      </c>
      <c r="H1788" s="2">
        <v>0</v>
      </c>
      <c r="I1788" s="2">
        <v>-5.95</v>
      </c>
      <c r="J1788" s="2">
        <v>-49.48</v>
      </c>
      <c r="K1788" s="2">
        <v>-3.07</v>
      </c>
      <c r="L1788" s="2">
        <v>-58.51</v>
      </c>
      <c r="M1788">
        <f t="shared" si="54"/>
        <v>93.31573179266185</v>
      </c>
      <c r="N1788">
        <f t="shared" si="55"/>
        <v>133.66985137848846</v>
      </c>
    </row>
    <row r="1789" spans="1:14" x14ac:dyDescent="0.15">
      <c r="A1789" s="2">
        <v>26</v>
      </c>
      <c r="B1789" s="2">
        <v>4</v>
      </c>
      <c r="C1789" s="2">
        <v>12</v>
      </c>
      <c r="D1789" s="2">
        <v>140217.39990234375</v>
      </c>
      <c r="E1789" s="2">
        <v>7</v>
      </c>
      <c r="F1789" s="2">
        <v>7253.699951171875</v>
      </c>
      <c r="G1789" s="2" t="s">
        <v>158</v>
      </c>
      <c r="H1789" s="2">
        <v>1</v>
      </c>
      <c r="I1789" s="2">
        <v>-48.64</v>
      </c>
      <c r="J1789" s="2">
        <v>-12.89</v>
      </c>
      <c r="K1789" s="2">
        <v>-60</v>
      </c>
      <c r="L1789" s="2">
        <v>-11.5</v>
      </c>
      <c r="M1789">
        <f t="shared" si="54"/>
        <v>73.830650816581596</v>
      </c>
      <c r="N1789">
        <f t="shared" si="55"/>
        <v>98.247812675962081</v>
      </c>
    </row>
    <row r="1790" spans="1:14" x14ac:dyDescent="0.15">
      <c r="A1790" s="2">
        <v>29</v>
      </c>
      <c r="B1790" s="2">
        <v>4</v>
      </c>
      <c r="C1790" s="2">
        <v>1</v>
      </c>
      <c r="D1790" s="2">
        <v>37796.2001953125</v>
      </c>
      <c r="E1790" s="2">
        <v>2</v>
      </c>
      <c r="F1790" s="2">
        <v>37796.2001953125</v>
      </c>
      <c r="G1790" s="2" t="s">
        <v>133</v>
      </c>
      <c r="H1790" s="2">
        <v>0</v>
      </c>
      <c r="I1790" s="2">
        <v>50.48</v>
      </c>
      <c r="J1790" s="2">
        <v>-34.43</v>
      </c>
      <c r="K1790" s="2">
        <v>62.34</v>
      </c>
      <c r="L1790" s="2">
        <v>-33.51</v>
      </c>
      <c r="M1790">
        <f t="shared" si="54"/>
        <v>-1</v>
      </c>
      <c r="N1790">
        <f t="shared" si="55"/>
        <v>-1</v>
      </c>
    </row>
    <row r="1791" spans="1:14" x14ac:dyDescent="0.15">
      <c r="A1791" s="2">
        <v>29</v>
      </c>
      <c r="B1791" s="2">
        <v>4</v>
      </c>
      <c r="C1791" s="2">
        <v>2</v>
      </c>
      <c r="D1791" s="2">
        <v>94371.800048828125</v>
      </c>
      <c r="E1791" s="2">
        <v>4</v>
      </c>
      <c r="F1791" s="2">
        <v>56575.599853515625</v>
      </c>
      <c r="G1791" s="2" t="s">
        <v>207</v>
      </c>
      <c r="H1791" s="2">
        <v>1</v>
      </c>
      <c r="I1791" s="2">
        <v>-10.59</v>
      </c>
      <c r="J1791" s="2">
        <v>1.99</v>
      </c>
      <c r="K1791" s="2">
        <v>-9.09</v>
      </c>
      <c r="L1791" s="2">
        <v>17.86</v>
      </c>
      <c r="M1791">
        <f t="shared" si="54"/>
        <v>87.983645071115347</v>
      </c>
      <c r="N1791">
        <f t="shared" si="55"/>
        <v>643.02405075155446</v>
      </c>
    </row>
    <row r="1792" spans="1:14" x14ac:dyDescent="0.15">
      <c r="A1792" s="2">
        <v>29</v>
      </c>
      <c r="B1792" s="2">
        <v>4</v>
      </c>
      <c r="C1792" s="2">
        <v>3</v>
      </c>
      <c r="D1792" s="2">
        <v>123484.60009765624</v>
      </c>
      <c r="E1792" s="2">
        <v>6</v>
      </c>
      <c r="F1792" s="2">
        <v>29112.800048828125</v>
      </c>
      <c r="G1792" s="2" t="s">
        <v>34</v>
      </c>
      <c r="H1792" s="2">
        <v>1</v>
      </c>
      <c r="I1792" s="2">
        <v>-29.58</v>
      </c>
      <c r="J1792" s="2">
        <v>-47.26</v>
      </c>
      <c r="K1792" s="2">
        <v>-29.57</v>
      </c>
      <c r="L1792" s="2">
        <v>-37.24</v>
      </c>
      <c r="M1792">
        <f t="shared" si="54"/>
        <v>58.782994139461799</v>
      </c>
      <c r="N1792">
        <f t="shared" si="55"/>
        <v>495.25888354306062</v>
      </c>
    </row>
    <row r="1793" spans="1:14" x14ac:dyDescent="0.15">
      <c r="A1793" s="2">
        <v>29</v>
      </c>
      <c r="B1793" s="2">
        <v>4</v>
      </c>
      <c r="C1793" s="2">
        <v>4</v>
      </c>
      <c r="D1793" s="2">
        <v>154980.7001953125</v>
      </c>
      <c r="E1793" s="2">
        <v>7</v>
      </c>
      <c r="F1793" s="2">
        <v>31496.10009765625</v>
      </c>
      <c r="G1793" s="2" t="s">
        <v>195</v>
      </c>
      <c r="H1793" s="2">
        <v>0</v>
      </c>
      <c r="I1793" s="2">
        <v>28.17</v>
      </c>
      <c r="J1793" s="2">
        <v>2.6</v>
      </c>
      <c r="K1793" s="2">
        <v>26.49</v>
      </c>
      <c r="L1793" s="2">
        <v>16.95</v>
      </c>
      <c r="M1793">
        <f t="shared" si="54"/>
        <v>77.969735795371264</v>
      </c>
      <c r="N1793">
        <f t="shared" si="55"/>
        <v>403.95288987917849</v>
      </c>
    </row>
    <row r="1794" spans="1:14" x14ac:dyDescent="0.15">
      <c r="A1794" s="2">
        <v>29</v>
      </c>
      <c r="B1794" s="2">
        <v>4</v>
      </c>
      <c r="C1794" s="2">
        <v>5</v>
      </c>
      <c r="D1794" s="2">
        <v>171572.40014648438</v>
      </c>
      <c r="E1794" s="2">
        <v>8</v>
      </c>
      <c r="F1794" s="2">
        <v>16591.699951171875</v>
      </c>
      <c r="G1794" s="2" t="s">
        <v>105</v>
      </c>
      <c r="H1794" s="2">
        <v>1</v>
      </c>
      <c r="I1794" s="2">
        <v>46.21</v>
      </c>
      <c r="J1794" s="2">
        <v>-28.27</v>
      </c>
      <c r="K1794" s="2">
        <v>35.4</v>
      </c>
      <c r="L1794" s="2">
        <v>-33.11</v>
      </c>
      <c r="M1794">
        <f t="shared" si="54"/>
        <v>50.846747191929595</v>
      </c>
      <c r="N1794">
        <f t="shared" si="55"/>
        <v>326.3079915130798</v>
      </c>
    </row>
    <row r="1795" spans="1:14" x14ac:dyDescent="0.15">
      <c r="A1795" s="2">
        <v>29</v>
      </c>
      <c r="B1795" s="2">
        <v>4</v>
      </c>
      <c r="C1795" s="2">
        <v>6</v>
      </c>
      <c r="D1795" s="2">
        <v>208370.2001953125</v>
      </c>
      <c r="E1795" s="2">
        <v>9</v>
      </c>
      <c r="F1795" s="2">
        <v>36797.800048828125</v>
      </c>
      <c r="G1795" s="2" t="s">
        <v>118</v>
      </c>
      <c r="H1795" s="2">
        <v>1</v>
      </c>
      <c r="I1795" s="2">
        <v>36.75</v>
      </c>
      <c r="J1795" s="2">
        <v>49.14</v>
      </c>
      <c r="K1795" s="2">
        <v>36.74</v>
      </c>
      <c r="L1795" s="2">
        <v>59.06</v>
      </c>
      <c r="M1795">
        <f t="shared" ref="M1795:M1858" si="56">IF(C1795&gt;1, SQRT((L1795-L1794)^2 + (K1795-K1794)^2), -1)</f>
        <v>92.179740181885947</v>
      </c>
      <c r="N1795">
        <f t="shared" ref="N1795:N1858" si="57">IF(M1795&gt;=0, F1795/M1795, -1)</f>
        <v>399.19617885904159</v>
      </c>
    </row>
    <row r="1796" spans="1:14" x14ac:dyDescent="0.15">
      <c r="A1796" s="2">
        <v>29</v>
      </c>
      <c r="B1796" s="2">
        <v>4</v>
      </c>
      <c r="C1796" s="2">
        <v>7</v>
      </c>
      <c r="D1796" s="2">
        <v>238798.80004882807</v>
      </c>
      <c r="E1796" s="2">
        <v>9</v>
      </c>
      <c r="F1796" s="2">
        <v>30428.599853515625</v>
      </c>
      <c r="G1796" s="2" t="s">
        <v>15</v>
      </c>
      <c r="H1796" s="2">
        <v>0</v>
      </c>
      <c r="I1796" s="2">
        <v>1.1299999999999999</v>
      </c>
      <c r="J1796" s="2">
        <v>-32.5</v>
      </c>
      <c r="K1796" s="2">
        <v>14.49</v>
      </c>
      <c r="L1796" s="2">
        <v>-33.74</v>
      </c>
      <c r="M1796">
        <f t="shared" si="56"/>
        <v>95.430092214143869</v>
      </c>
      <c r="N1796">
        <f t="shared" si="57"/>
        <v>318.85749188247922</v>
      </c>
    </row>
    <row r="1797" spans="1:14" x14ac:dyDescent="0.15">
      <c r="A1797" s="2">
        <v>29</v>
      </c>
      <c r="B1797" s="2">
        <v>4</v>
      </c>
      <c r="C1797" s="2">
        <v>8</v>
      </c>
      <c r="D1797" s="2">
        <v>259337.4001464844</v>
      </c>
      <c r="E1797" s="2">
        <v>9</v>
      </c>
      <c r="F1797" s="2">
        <v>20538.60009765625</v>
      </c>
      <c r="G1797" s="2" t="s">
        <v>237</v>
      </c>
      <c r="H1797" s="2">
        <v>0</v>
      </c>
      <c r="I1797" s="2">
        <v>50.35</v>
      </c>
      <c r="J1797" s="2">
        <v>27.66</v>
      </c>
      <c r="K1797" s="2">
        <v>58.31</v>
      </c>
      <c r="L1797" s="2">
        <v>27.93</v>
      </c>
      <c r="M1797">
        <f t="shared" si="56"/>
        <v>75.653032325214824</v>
      </c>
      <c r="N1797">
        <f t="shared" si="57"/>
        <v>271.4841621861973</v>
      </c>
    </row>
    <row r="1798" spans="1:14" x14ac:dyDescent="0.15">
      <c r="A1798" s="2">
        <v>29</v>
      </c>
      <c r="B1798" s="2">
        <v>4</v>
      </c>
      <c r="C1798" s="2">
        <v>9</v>
      </c>
      <c r="D1798" s="2">
        <v>298692.30004882812</v>
      </c>
      <c r="E1798" s="2">
        <v>10</v>
      </c>
      <c r="F1798" s="2">
        <v>39354.89990234375</v>
      </c>
      <c r="G1798" s="2" t="s">
        <v>31</v>
      </c>
      <c r="H1798" s="2">
        <v>1</v>
      </c>
      <c r="I1798" s="2">
        <v>31.12</v>
      </c>
      <c r="J1798" s="2">
        <v>-49.57</v>
      </c>
      <c r="K1798" s="2">
        <v>32.200000000000003</v>
      </c>
      <c r="L1798" s="2">
        <v>-60.9</v>
      </c>
      <c r="M1798">
        <f t="shared" si="56"/>
        <v>92.58780157234537</v>
      </c>
      <c r="N1798">
        <f t="shared" si="57"/>
        <v>425.05491256958936</v>
      </c>
    </row>
    <row r="1799" spans="1:14" x14ac:dyDescent="0.15">
      <c r="A1799" s="2">
        <v>29</v>
      </c>
      <c r="B1799" s="2">
        <v>4</v>
      </c>
      <c r="C1799" s="2">
        <v>10</v>
      </c>
      <c r="D1799" s="2">
        <v>309419.80004882812</v>
      </c>
      <c r="E1799" s="2">
        <v>10</v>
      </c>
      <c r="F1799" s="2">
        <v>10727.5</v>
      </c>
      <c r="G1799" s="2" t="s">
        <v>224</v>
      </c>
      <c r="H1799" s="2">
        <v>1</v>
      </c>
      <c r="I1799" s="2">
        <v>49.59</v>
      </c>
      <c r="J1799" s="2">
        <v>-9.67</v>
      </c>
      <c r="K1799" s="2">
        <v>59.29</v>
      </c>
      <c r="L1799" s="2">
        <v>-9.16</v>
      </c>
      <c r="M1799">
        <f t="shared" si="56"/>
        <v>58.402874073113892</v>
      </c>
      <c r="N1799">
        <f t="shared" si="57"/>
        <v>183.68102889200907</v>
      </c>
    </row>
    <row r="1800" spans="1:14" x14ac:dyDescent="0.15">
      <c r="A1800" s="2">
        <v>29</v>
      </c>
      <c r="B1800" s="2">
        <v>4</v>
      </c>
      <c r="C1800" s="2">
        <v>11</v>
      </c>
      <c r="D1800" s="2">
        <v>330062</v>
      </c>
      <c r="E1800" s="2">
        <v>10</v>
      </c>
      <c r="F1800" s="2">
        <v>20642.199951171875</v>
      </c>
      <c r="G1800" s="2" t="s">
        <v>206</v>
      </c>
      <c r="H1800" s="2">
        <v>0</v>
      </c>
      <c r="I1800" s="2">
        <v>-30.9</v>
      </c>
      <c r="J1800" s="2">
        <v>48.01</v>
      </c>
      <c r="K1800" s="2">
        <v>-31.82</v>
      </c>
      <c r="L1800" s="2">
        <v>55.71</v>
      </c>
      <c r="M1800">
        <f t="shared" si="56"/>
        <v>111.84430696284903</v>
      </c>
      <c r="N1800">
        <f t="shared" si="57"/>
        <v>184.56191925824646</v>
      </c>
    </row>
    <row r="1801" spans="1:14" x14ac:dyDescent="0.15">
      <c r="A1801" s="2">
        <v>29</v>
      </c>
      <c r="B1801" s="2">
        <v>4</v>
      </c>
      <c r="C1801" s="2">
        <v>12</v>
      </c>
      <c r="D1801" s="2">
        <v>359075.90014648438</v>
      </c>
      <c r="E1801" s="2">
        <v>10</v>
      </c>
      <c r="F1801" s="2">
        <v>29013.900146484371</v>
      </c>
      <c r="G1801" s="2" t="s">
        <v>197</v>
      </c>
      <c r="H1801" s="2">
        <v>1</v>
      </c>
      <c r="I1801" s="2">
        <v>-0.14000000000000001</v>
      </c>
      <c r="J1801" s="2">
        <v>-11.65</v>
      </c>
      <c r="K1801" s="2">
        <v>-14.25</v>
      </c>
      <c r="L1801" s="2">
        <v>-12.89</v>
      </c>
      <c r="M1801">
        <f t="shared" si="56"/>
        <v>70.814298697367605</v>
      </c>
      <c r="N1801">
        <f t="shared" si="57"/>
        <v>409.71810326722772</v>
      </c>
    </row>
    <row r="1802" spans="1:14" x14ac:dyDescent="0.15">
      <c r="A1802" s="2">
        <v>31</v>
      </c>
      <c r="B1802" s="2">
        <v>4</v>
      </c>
      <c r="C1802" s="2">
        <v>1</v>
      </c>
      <c r="D1802" s="2">
        <v>27348</v>
      </c>
      <c r="E1802" s="2">
        <v>1</v>
      </c>
      <c r="F1802" s="2">
        <v>27348</v>
      </c>
      <c r="G1802" s="2" t="s">
        <v>131</v>
      </c>
      <c r="H1802" s="2">
        <v>1</v>
      </c>
      <c r="I1802" s="2">
        <v>50.81</v>
      </c>
      <c r="J1802" s="2">
        <v>-31.68</v>
      </c>
      <c r="K1802" s="2">
        <v>62.34</v>
      </c>
      <c r="L1802" s="2">
        <v>-33.51</v>
      </c>
      <c r="M1802">
        <f t="shared" si="56"/>
        <v>-1</v>
      </c>
      <c r="N1802">
        <f t="shared" si="57"/>
        <v>-1</v>
      </c>
    </row>
    <row r="1803" spans="1:14" x14ac:dyDescent="0.15">
      <c r="A1803" s="2">
        <v>31</v>
      </c>
      <c r="B1803" s="2">
        <v>4</v>
      </c>
      <c r="C1803" s="2">
        <v>2</v>
      </c>
      <c r="D1803" s="2">
        <v>191820.10009765625</v>
      </c>
      <c r="E1803" s="2">
        <v>8</v>
      </c>
      <c r="F1803" s="2">
        <v>164472.10009765625</v>
      </c>
      <c r="G1803" s="2" t="s">
        <v>14</v>
      </c>
      <c r="H1803" s="2">
        <v>0</v>
      </c>
      <c r="I1803" s="2">
        <v>46.84</v>
      </c>
      <c r="J1803" s="2">
        <v>33.89</v>
      </c>
      <c r="K1803" s="2">
        <v>35.06</v>
      </c>
      <c r="L1803" s="2">
        <v>26.66</v>
      </c>
      <c r="M1803">
        <f t="shared" si="56"/>
        <v>66.065326003888003</v>
      </c>
      <c r="N1803">
        <f t="shared" si="57"/>
        <v>2489.5374025396759</v>
      </c>
    </row>
    <row r="1804" spans="1:14" x14ac:dyDescent="0.15">
      <c r="A1804" s="2">
        <v>31</v>
      </c>
      <c r="B1804" s="2">
        <v>4</v>
      </c>
      <c r="C1804" s="2">
        <v>3</v>
      </c>
      <c r="D1804" s="2">
        <v>201037</v>
      </c>
      <c r="E1804" s="2">
        <v>9</v>
      </c>
      <c r="F1804" s="2">
        <v>9216.89990234375</v>
      </c>
      <c r="G1804" s="2" t="s">
        <v>175</v>
      </c>
      <c r="H1804" s="2">
        <v>1</v>
      </c>
      <c r="I1804" s="2">
        <v>45.95</v>
      </c>
      <c r="J1804" s="2">
        <v>-27.7</v>
      </c>
      <c r="K1804" s="2">
        <v>35.4</v>
      </c>
      <c r="L1804" s="2">
        <v>-33.11</v>
      </c>
      <c r="M1804">
        <f t="shared" si="56"/>
        <v>59.770967032498305</v>
      </c>
      <c r="N1804">
        <f t="shared" si="57"/>
        <v>154.20362694370317</v>
      </c>
    </row>
    <row r="1805" spans="1:14" x14ac:dyDescent="0.15">
      <c r="A1805" s="2">
        <v>31</v>
      </c>
      <c r="B1805" s="2">
        <v>4</v>
      </c>
      <c r="C1805" s="2">
        <v>4</v>
      </c>
      <c r="D1805" s="2">
        <v>216481.39990234369</v>
      </c>
      <c r="E1805" s="2">
        <v>9</v>
      </c>
      <c r="F1805" s="2">
        <v>15444.39990234375</v>
      </c>
      <c r="G1805" s="2" t="s">
        <v>98</v>
      </c>
      <c r="H1805" s="2">
        <v>0</v>
      </c>
      <c r="I1805" s="2">
        <v>1.03</v>
      </c>
      <c r="J1805" s="2">
        <v>-33.36</v>
      </c>
      <c r="K1805" s="2">
        <v>14.49</v>
      </c>
      <c r="L1805" s="2">
        <v>-33.74</v>
      </c>
      <c r="M1805">
        <f t="shared" si="56"/>
        <v>20.919488521472026</v>
      </c>
      <c r="N1805">
        <f t="shared" si="57"/>
        <v>738.27808392597285</v>
      </c>
    </row>
    <row r="1806" spans="1:14" x14ac:dyDescent="0.15">
      <c r="A1806" s="2">
        <v>31</v>
      </c>
      <c r="B1806" s="2">
        <v>4</v>
      </c>
      <c r="C1806" s="2">
        <v>5</v>
      </c>
      <c r="D1806" s="2">
        <v>223186.30004882807</v>
      </c>
      <c r="E1806" s="2">
        <v>9</v>
      </c>
      <c r="F1806" s="2">
        <v>6704.900146484375</v>
      </c>
      <c r="G1806" s="2" t="s">
        <v>75</v>
      </c>
      <c r="H1806" s="2">
        <v>0</v>
      </c>
      <c r="I1806" s="2">
        <v>-9.48</v>
      </c>
      <c r="J1806" s="2">
        <v>0.95</v>
      </c>
      <c r="K1806" s="2">
        <v>-9.09</v>
      </c>
      <c r="L1806" s="2">
        <v>17.86</v>
      </c>
      <c r="M1806">
        <f t="shared" si="56"/>
        <v>56.732498622923352</v>
      </c>
      <c r="N1806">
        <f t="shared" si="57"/>
        <v>118.18446761967911</v>
      </c>
    </row>
    <row r="1807" spans="1:14" x14ac:dyDescent="0.15">
      <c r="A1807" s="2">
        <v>31</v>
      </c>
      <c r="B1807" s="2">
        <v>4</v>
      </c>
      <c r="C1807" s="2">
        <v>6</v>
      </c>
      <c r="D1807" s="2">
        <v>233837.39990234369</v>
      </c>
      <c r="E1807" s="2">
        <v>9</v>
      </c>
      <c r="F1807" s="2">
        <v>10651.099853515623</v>
      </c>
      <c r="G1807" s="2" t="s">
        <v>150</v>
      </c>
      <c r="H1807" s="2">
        <v>0</v>
      </c>
      <c r="I1807" s="2">
        <v>-29.34</v>
      </c>
      <c r="J1807" s="2">
        <v>48.87</v>
      </c>
      <c r="K1807" s="2">
        <v>-31.82</v>
      </c>
      <c r="L1807" s="2">
        <v>55.71</v>
      </c>
      <c r="M1807">
        <f t="shared" si="56"/>
        <v>44.150599089933088</v>
      </c>
      <c r="N1807">
        <f t="shared" si="57"/>
        <v>241.24474125072999</v>
      </c>
    </row>
    <row r="1808" spans="1:14" x14ac:dyDescent="0.15">
      <c r="A1808" s="2">
        <v>31</v>
      </c>
      <c r="B1808" s="2">
        <v>4</v>
      </c>
      <c r="C1808" s="2">
        <v>7</v>
      </c>
      <c r="D1808" s="2">
        <v>253205.80004882807</v>
      </c>
      <c r="E1808" s="2">
        <v>9</v>
      </c>
      <c r="F1808" s="2">
        <v>19368.400146484371</v>
      </c>
      <c r="G1808" s="2" t="s">
        <v>45</v>
      </c>
      <c r="H1808" s="2">
        <v>0</v>
      </c>
      <c r="I1808" s="2">
        <v>30.43</v>
      </c>
      <c r="J1808" s="2">
        <v>-49.59</v>
      </c>
      <c r="K1808" s="2">
        <v>32.200000000000003</v>
      </c>
      <c r="L1808" s="2">
        <v>-60.9</v>
      </c>
      <c r="M1808">
        <f t="shared" si="56"/>
        <v>133.02801396698365</v>
      </c>
      <c r="N1808">
        <f t="shared" si="57"/>
        <v>145.59640160674303</v>
      </c>
    </row>
    <row r="1809" spans="1:14" x14ac:dyDescent="0.15">
      <c r="A1809" s="2">
        <v>31</v>
      </c>
      <c r="B1809" s="2">
        <v>4</v>
      </c>
      <c r="C1809" s="2">
        <v>8</v>
      </c>
      <c r="D1809" s="2">
        <v>277538.19995117188</v>
      </c>
      <c r="E1809" s="2">
        <v>10</v>
      </c>
      <c r="F1809" s="2">
        <v>24332.39990234375</v>
      </c>
      <c r="G1809" s="2" t="s">
        <v>89</v>
      </c>
      <c r="H1809" s="2">
        <v>0</v>
      </c>
      <c r="I1809" s="2">
        <v>-49.22</v>
      </c>
      <c r="J1809" s="2">
        <v>-12.3</v>
      </c>
      <c r="K1809" s="2">
        <v>-60</v>
      </c>
      <c r="L1809" s="2">
        <v>-11.5</v>
      </c>
      <c r="M1809">
        <f t="shared" si="56"/>
        <v>104.60019120441416</v>
      </c>
      <c r="N1809">
        <f t="shared" si="57"/>
        <v>232.622900801322</v>
      </c>
    </row>
    <row r="1810" spans="1:14" x14ac:dyDescent="0.15">
      <c r="A1810" s="2">
        <v>31</v>
      </c>
      <c r="B1810" s="2">
        <v>4</v>
      </c>
      <c r="C1810" s="2">
        <v>9</v>
      </c>
      <c r="D1810" s="2">
        <v>297601.80004882812</v>
      </c>
      <c r="E1810" s="2">
        <v>10</v>
      </c>
      <c r="F1810" s="2">
        <v>20063.60009765625</v>
      </c>
      <c r="G1810" s="2" t="s">
        <v>213</v>
      </c>
      <c r="H1810" s="2">
        <v>1</v>
      </c>
      <c r="I1810" s="2">
        <v>49.26</v>
      </c>
      <c r="J1810" s="2">
        <v>-8.3800000000000008</v>
      </c>
      <c r="K1810" s="2">
        <v>59.29</v>
      </c>
      <c r="L1810" s="2">
        <v>-9.16</v>
      </c>
      <c r="M1810">
        <f t="shared" si="56"/>
        <v>119.31294858480365</v>
      </c>
      <c r="N1810">
        <f t="shared" si="57"/>
        <v>168.15945239502412</v>
      </c>
    </row>
    <row r="1811" spans="1:14" x14ac:dyDescent="0.15">
      <c r="A1811" s="2">
        <v>31</v>
      </c>
      <c r="B1811" s="2">
        <v>4</v>
      </c>
      <c r="C1811" s="2">
        <v>10</v>
      </c>
      <c r="D1811" s="2">
        <v>311622.60009765625</v>
      </c>
      <c r="E1811" s="2">
        <v>10</v>
      </c>
      <c r="F1811" s="2">
        <v>14020.800048828123</v>
      </c>
      <c r="G1811" s="2" t="s">
        <v>64</v>
      </c>
      <c r="H1811" s="2">
        <v>0</v>
      </c>
      <c r="I1811" s="2">
        <v>-28.94</v>
      </c>
      <c r="J1811" s="2">
        <v>-47.13</v>
      </c>
      <c r="K1811" s="2">
        <v>-29.57</v>
      </c>
      <c r="L1811" s="2">
        <v>-37.24</v>
      </c>
      <c r="M1811">
        <f t="shared" si="56"/>
        <v>93.191126186992719</v>
      </c>
      <c r="N1811">
        <f t="shared" si="57"/>
        <v>150.45209369714749</v>
      </c>
    </row>
    <row r="1812" spans="1:14" x14ac:dyDescent="0.15">
      <c r="A1812" s="2">
        <v>31</v>
      </c>
      <c r="B1812" s="2">
        <v>4</v>
      </c>
      <c r="C1812" s="2">
        <v>11</v>
      </c>
      <c r="D1812" s="2">
        <v>347330.5</v>
      </c>
      <c r="E1812" s="2">
        <v>10</v>
      </c>
      <c r="F1812" s="2">
        <v>35707.89990234375</v>
      </c>
      <c r="G1812" s="2" t="s">
        <v>247</v>
      </c>
      <c r="H1812" s="2">
        <v>0</v>
      </c>
      <c r="I1812" s="2">
        <v>10.46</v>
      </c>
      <c r="J1812" s="2">
        <v>-48.21</v>
      </c>
      <c r="K1812" s="2">
        <v>14.55</v>
      </c>
      <c r="L1812" s="2">
        <v>-58.79</v>
      </c>
      <c r="M1812">
        <f t="shared" si="56"/>
        <v>49.101699563253412</v>
      </c>
      <c r="N1812">
        <f t="shared" si="57"/>
        <v>727.22329817411708</v>
      </c>
    </row>
    <row r="1813" spans="1:14" x14ac:dyDescent="0.15">
      <c r="A1813" s="2">
        <v>31</v>
      </c>
      <c r="B1813" s="2">
        <v>4</v>
      </c>
      <c r="C1813" s="2">
        <v>12</v>
      </c>
      <c r="D1813" s="2">
        <v>384172.30004882812</v>
      </c>
      <c r="E1813" s="2">
        <v>10</v>
      </c>
      <c r="F1813" s="2">
        <v>36841.800048828125</v>
      </c>
      <c r="G1813" s="2" t="s">
        <v>172</v>
      </c>
      <c r="H1813" s="2">
        <v>0</v>
      </c>
      <c r="I1813" s="2">
        <v>34.909999999999997</v>
      </c>
      <c r="J1813" s="2">
        <v>50.46</v>
      </c>
      <c r="K1813" s="2">
        <v>36.74</v>
      </c>
      <c r="L1813" s="2">
        <v>59.06</v>
      </c>
      <c r="M1813">
        <f t="shared" si="56"/>
        <v>119.92088475324054</v>
      </c>
      <c r="N1813">
        <f t="shared" si="57"/>
        <v>307.21754700723699</v>
      </c>
    </row>
    <row r="1814" spans="1:14" x14ac:dyDescent="0.15">
      <c r="A1814" s="2">
        <v>32</v>
      </c>
      <c r="B1814" s="2">
        <v>4</v>
      </c>
      <c r="C1814" s="2">
        <v>1</v>
      </c>
      <c r="D1814" s="2">
        <v>19126.699951171875</v>
      </c>
      <c r="E1814" s="2">
        <v>1</v>
      </c>
      <c r="F1814" s="2">
        <v>19126.699951171875</v>
      </c>
      <c r="G1814" s="2" t="s">
        <v>199</v>
      </c>
      <c r="H1814" s="2">
        <v>0</v>
      </c>
      <c r="I1814" s="2">
        <v>-35.840000000000003</v>
      </c>
      <c r="J1814" s="2">
        <v>-49.36</v>
      </c>
      <c r="K1814" s="2">
        <v>-38.950000000000003</v>
      </c>
      <c r="L1814" s="2">
        <v>-61.87</v>
      </c>
      <c r="M1814">
        <f t="shared" si="56"/>
        <v>-1</v>
      </c>
      <c r="N1814">
        <f t="shared" si="57"/>
        <v>-1</v>
      </c>
    </row>
    <row r="1815" spans="1:14" x14ac:dyDescent="0.15">
      <c r="A1815" s="2">
        <v>32</v>
      </c>
      <c r="B1815" s="2">
        <v>4</v>
      </c>
      <c r="C1815" s="2">
        <v>2</v>
      </c>
      <c r="D1815" s="2">
        <v>33353.599853515625</v>
      </c>
      <c r="E1815" s="2">
        <v>2</v>
      </c>
      <c r="F1815" s="2">
        <v>14226.89990234375</v>
      </c>
      <c r="G1815" s="2" t="s">
        <v>31</v>
      </c>
      <c r="H1815" s="2">
        <v>0</v>
      </c>
      <c r="I1815" s="2">
        <v>49.32</v>
      </c>
      <c r="J1815" s="2">
        <v>-9.9600000000000009</v>
      </c>
      <c r="K1815" s="2">
        <v>59.29</v>
      </c>
      <c r="L1815" s="2">
        <v>-9.16</v>
      </c>
      <c r="M1815">
        <f t="shared" si="56"/>
        <v>111.48740601520873</v>
      </c>
      <c r="N1815">
        <f t="shared" si="57"/>
        <v>127.60992842907265</v>
      </c>
    </row>
    <row r="1816" spans="1:14" x14ac:dyDescent="0.15">
      <c r="A1816" s="2">
        <v>32</v>
      </c>
      <c r="B1816" s="2">
        <v>4</v>
      </c>
      <c r="C1816" s="2">
        <v>3</v>
      </c>
      <c r="D1816" s="2">
        <v>52153.300048828125</v>
      </c>
      <c r="E1816" s="2">
        <v>3</v>
      </c>
      <c r="F1816" s="2">
        <v>18799.7001953125</v>
      </c>
      <c r="G1816" s="2" t="s">
        <v>174</v>
      </c>
      <c r="H1816" s="2">
        <v>0</v>
      </c>
      <c r="I1816" s="2">
        <v>2.2200000000000002</v>
      </c>
      <c r="J1816" s="2">
        <v>-32.590000000000003</v>
      </c>
      <c r="K1816" s="2">
        <v>14.49</v>
      </c>
      <c r="L1816" s="2">
        <v>-33.74</v>
      </c>
      <c r="M1816">
        <f t="shared" si="56"/>
        <v>51.100062622270826</v>
      </c>
      <c r="N1816">
        <f t="shared" si="57"/>
        <v>367.89974866134645</v>
      </c>
    </row>
    <row r="1817" spans="1:14" x14ac:dyDescent="0.15">
      <c r="A1817" s="2">
        <v>32</v>
      </c>
      <c r="B1817" s="2">
        <v>4</v>
      </c>
      <c r="C1817" s="2">
        <v>4</v>
      </c>
      <c r="D1817" s="2">
        <v>59162.300048828125</v>
      </c>
      <c r="E1817" s="2">
        <v>3</v>
      </c>
      <c r="F1817" s="2">
        <v>7009</v>
      </c>
      <c r="G1817" s="2" t="s">
        <v>241</v>
      </c>
      <c r="H1817" s="2">
        <v>0</v>
      </c>
      <c r="I1817" s="2">
        <v>30.61</v>
      </c>
      <c r="J1817" s="2">
        <v>-49.42</v>
      </c>
      <c r="K1817" s="2">
        <v>32.200000000000003</v>
      </c>
      <c r="L1817" s="2">
        <v>-60.9</v>
      </c>
      <c r="M1817">
        <f t="shared" si="56"/>
        <v>32.423906303836986</v>
      </c>
      <c r="N1817">
        <f t="shared" si="57"/>
        <v>216.1676614261178</v>
      </c>
    </row>
    <row r="1818" spans="1:14" x14ac:dyDescent="0.15">
      <c r="A1818" s="2">
        <v>32</v>
      </c>
      <c r="B1818" s="2">
        <v>4</v>
      </c>
      <c r="C1818" s="2">
        <v>5</v>
      </c>
      <c r="D1818" s="2">
        <v>69032.099853515625</v>
      </c>
      <c r="E1818" s="2">
        <v>3</v>
      </c>
      <c r="F1818" s="2">
        <v>9869.7998046875</v>
      </c>
      <c r="G1818" s="2" t="s">
        <v>34</v>
      </c>
      <c r="H1818" s="2">
        <v>0</v>
      </c>
      <c r="I1818" s="2">
        <v>46.09</v>
      </c>
      <c r="J1818" s="2">
        <v>30.92</v>
      </c>
      <c r="K1818" s="2">
        <v>35.06</v>
      </c>
      <c r="L1818" s="2">
        <v>26.66</v>
      </c>
      <c r="M1818">
        <f t="shared" si="56"/>
        <v>87.606696091109384</v>
      </c>
      <c r="N1818">
        <f t="shared" si="57"/>
        <v>112.66033585404347</v>
      </c>
    </row>
    <row r="1819" spans="1:14" x14ac:dyDescent="0.15">
      <c r="A1819" s="2">
        <v>32</v>
      </c>
      <c r="B1819" s="2">
        <v>4</v>
      </c>
      <c r="C1819" s="2">
        <v>6</v>
      </c>
      <c r="D1819" s="2">
        <v>84189.099853515625</v>
      </c>
      <c r="E1819" s="2">
        <v>4</v>
      </c>
      <c r="F1819" s="2">
        <v>15157</v>
      </c>
      <c r="G1819" s="2" t="s">
        <v>243</v>
      </c>
      <c r="H1819" s="2">
        <v>0</v>
      </c>
      <c r="I1819" s="2">
        <v>-28.39</v>
      </c>
      <c r="J1819" s="2">
        <v>-45.72</v>
      </c>
      <c r="K1819" s="2">
        <v>-29.57</v>
      </c>
      <c r="L1819" s="2">
        <v>-37.24</v>
      </c>
      <c r="M1819">
        <f t="shared" si="56"/>
        <v>90.885900446658937</v>
      </c>
      <c r="N1819">
        <f t="shared" si="57"/>
        <v>166.76954209080719</v>
      </c>
    </row>
    <row r="1820" spans="1:14" x14ac:dyDescent="0.15">
      <c r="A1820" s="2">
        <v>32</v>
      </c>
      <c r="B1820" s="2">
        <v>4</v>
      </c>
      <c r="C1820" s="2">
        <v>7</v>
      </c>
      <c r="D1820" s="2">
        <v>104613</v>
      </c>
      <c r="E1820" s="2">
        <v>5</v>
      </c>
      <c r="F1820" s="2">
        <v>20423.900146484371</v>
      </c>
      <c r="G1820" s="2" t="s">
        <v>49</v>
      </c>
      <c r="H1820" s="2">
        <v>0</v>
      </c>
      <c r="I1820" s="2">
        <v>-9.74</v>
      </c>
      <c r="J1820" s="2">
        <v>1.18</v>
      </c>
      <c r="K1820" s="2">
        <v>-9.09</v>
      </c>
      <c r="L1820" s="2">
        <v>17.86</v>
      </c>
      <c r="M1820">
        <f t="shared" si="56"/>
        <v>58.782994139461799</v>
      </c>
      <c r="N1820">
        <f t="shared" si="57"/>
        <v>347.44572721200564</v>
      </c>
    </row>
    <row r="1821" spans="1:14" x14ac:dyDescent="0.15">
      <c r="A1821" s="2">
        <v>32</v>
      </c>
      <c r="B1821" s="2">
        <v>4</v>
      </c>
      <c r="C1821" s="2">
        <v>8</v>
      </c>
      <c r="D1821" s="2">
        <v>116467.19995117188</v>
      </c>
      <c r="E1821" s="2">
        <v>6</v>
      </c>
      <c r="F1821" s="2">
        <v>11854.199951171877</v>
      </c>
      <c r="G1821" s="2" t="s">
        <v>47</v>
      </c>
      <c r="H1821" s="2">
        <v>0</v>
      </c>
      <c r="I1821" s="2">
        <v>11.58</v>
      </c>
      <c r="J1821" s="2">
        <v>-49.98</v>
      </c>
      <c r="K1821" s="2">
        <v>14.55</v>
      </c>
      <c r="L1821" s="2">
        <v>-58.79</v>
      </c>
      <c r="M1821">
        <f t="shared" si="56"/>
        <v>80.212667952138347</v>
      </c>
      <c r="N1821">
        <f t="shared" si="57"/>
        <v>147.7846361904468</v>
      </c>
    </row>
    <row r="1822" spans="1:14" x14ac:dyDescent="0.15">
      <c r="A1822" s="2">
        <v>32</v>
      </c>
      <c r="B1822" s="2">
        <v>4</v>
      </c>
      <c r="C1822" s="2">
        <v>9</v>
      </c>
      <c r="D1822" s="2">
        <v>124930.09985351562</v>
      </c>
      <c r="E1822" s="2">
        <v>6</v>
      </c>
      <c r="F1822" s="2">
        <v>8462.89990234375</v>
      </c>
      <c r="G1822" s="2" t="s">
        <v>140</v>
      </c>
      <c r="H1822" s="2">
        <v>0</v>
      </c>
      <c r="I1822" s="2">
        <v>25.59</v>
      </c>
      <c r="J1822" s="2">
        <v>2.4300000000000002</v>
      </c>
      <c r="K1822" s="2">
        <v>26.49</v>
      </c>
      <c r="L1822" s="2">
        <v>16.95</v>
      </c>
      <c r="M1822">
        <f t="shared" si="56"/>
        <v>76.675362405403732</v>
      </c>
      <c r="N1822">
        <f t="shared" si="57"/>
        <v>110.37313208378553</v>
      </c>
    </row>
    <row r="1823" spans="1:14" x14ac:dyDescent="0.15">
      <c r="A1823" s="2">
        <v>32</v>
      </c>
      <c r="B1823" s="2">
        <v>4</v>
      </c>
      <c r="C1823" s="2">
        <v>10</v>
      </c>
      <c r="D1823" s="2">
        <v>136597.59985351562</v>
      </c>
      <c r="E1823" s="2">
        <v>6</v>
      </c>
      <c r="F1823" s="2">
        <v>11667.5</v>
      </c>
      <c r="G1823" s="2" t="s">
        <v>35</v>
      </c>
      <c r="H1823" s="2">
        <v>1</v>
      </c>
      <c r="I1823" s="2">
        <v>-28.55</v>
      </c>
      <c r="J1823" s="2">
        <v>49.24</v>
      </c>
      <c r="K1823" s="2">
        <v>-31.82</v>
      </c>
      <c r="L1823" s="2">
        <v>55.71</v>
      </c>
      <c r="M1823">
        <f t="shared" si="56"/>
        <v>70.017095769533313</v>
      </c>
      <c r="N1823">
        <f t="shared" si="57"/>
        <v>166.63787424723355</v>
      </c>
    </row>
    <row r="1824" spans="1:14" x14ac:dyDescent="0.15">
      <c r="A1824" s="2">
        <v>32</v>
      </c>
      <c r="B1824" s="2">
        <v>4</v>
      </c>
      <c r="C1824" s="2">
        <v>11</v>
      </c>
      <c r="D1824" s="2">
        <v>150473.89990234375</v>
      </c>
      <c r="E1824" s="2">
        <v>7</v>
      </c>
      <c r="F1824" s="2">
        <v>13876.300048828123</v>
      </c>
      <c r="G1824" s="2" t="s">
        <v>16</v>
      </c>
      <c r="H1824" s="2">
        <v>1</v>
      </c>
      <c r="I1824" s="2">
        <v>-9.02</v>
      </c>
      <c r="J1824" s="2">
        <v>-49.26</v>
      </c>
      <c r="K1824" s="2">
        <v>-3.07</v>
      </c>
      <c r="L1824" s="2">
        <v>-58.51</v>
      </c>
      <c r="M1824">
        <f t="shared" si="56"/>
        <v>117.78272751129514</v>
      </c>
      <c r="N1824">
        <f t="shared" si="57"/>
        <v>117.81269072324218</v>
      </c>
    </row>
    <row r="1825" spans="1:14" x14ac:dyDescent="0.15">
      <c r="A1825" s="2">
        <v>32</v>
      </c>
      <c r="B1825" s="2">
        <v>4</v>
      </c>
      <c r="C1825" s="2">
        <v>12</v>
      </c>
      <c r="D1825" s="2">
        <v>157469.5</v>
      </c>
      <c r="E1825" s="2">
        <v>7</v>
      </c>
      <c r="F1825" s="2">
        <v>6995.60009765625</v>
      </c>
      <c r="G1825" s="2" t="s">
        <v>219</v>
      </c>
      <c r="H1825" s="2">
        <v>1</v>
      </c>
      <c r="I1825" s="2">
        <v>50.12</v>
      </c>
      <c r="J1825" s="2">
        <v>-35.270000000000003</v>
      </c>
      <c r="K1825" s="2">
        <v>62.34</v>
      </c>
      <c r="L1825" s="2">
        <v>-33.51</v>
      </c>
      <c r="M1825">
        <f t="shared" si="56"/>
        <v>70.024767761128629</v>
      </c>
      <c r="N1825">
        <f t="shared" si="57"/>
        <v>99.90179648320904</v>
      </c>
    </row>
    <row r="1826" spans="1:14" x14ac:dyDescent="0.15">
      <c r="A1826" s="2">
        <v>35</v>
      </c>
      <c r="B1826" s="2">
        <v>4</v>
      </c>
      <c r="C1826" s="2">
        <v>1</v>
      </c>
      <c r="D1826" s="2">
        <v>12593.5</v>
      </c>
      <c r="E1826" s="2">
        <v>1</v>
      </c>
      <c r="F1826" s="2">
        <v>12593.5</v>
      </c>
      <c r="G1826" s="2" t="s">
        <v>127</v>
      </c>
      <c r="H1826" s="2">
        <v>0</v>
      </c>
      <c r="I1826" s="2">
        <v>49.16</v>
      </c>
      <c r="J1826" s="2">
        <v>-33.85</v>
      </c>
      <c r="K1826" s="2">
        <v>62.34</v>
      </c>
      <c r="L1826" s="2">
        <v>-33.51</v>
      </c>
      <c r="M1826">
        <f t="shared" si="56"/>
        <v>-1</v>
      </c>
      <c r="N1826">
        <f t="shared" si="57"/>
        <v>-1</v>
      </c>
    </row>
    <row r="1827" spans="1:14" x14ac:dyDescent="0.15">
      <c r="A1827" s="2">
        <v>35</v>
      </c>
      <c r="B1827" s="2">
        <v>4</v>
      </c>
      <c r="C1827" s="2">
        <v>2</v>
      </c>
      <c r="D1827" s="2">
        <v>23881.5</v>
      </c>
      <c r="E1827" s="2">
        <v>1</v>
      </c>
      <c r="F1827" s="2">
        <v>11288</v>
      </c>
      <c r="G1827" s="2" t="s">
        <v>130</v>
      </c>
      <c r="H1827" s="2">
        <v>1</v>
      </c>
      <c r="I1827" s="2">
        <v>49.26</v>
      </c>
      <c r="J1827" s="2">
        <v>25.85</v>
      </c>
      <c r="K1827" s="2">
        <v>58.31</v>
      </c>
      <c r="L1827" s="2">
        <v>27.93</v>
      </c>
      <c r="M1827">
        <f t="shared" si="56"/>
        <v>61.572026927818442</v>
      </c>
      <c r="N1827">
        <f t="shared" si="57"/>
        <v>183.33000492631248</v>
      </c>
    </row>
    <row r="1828" spans="1:14" x14ac:dyDescent="0.15">
      <c r="A1828" s="2">
        <v>35</v>
      </c>
      <c r="B1828" s="2">
        <v>4</v>
      </c>
      <c r="C1828" s="2">
        <v>3</v>
      </c>
      <c r="D1828" s="2">
        <v>54328.800048828125</v>
      </c>
      <c r="E1828" s="2">
        <v>3</v>
      </c>
      <c r="F1828" s="2">
        <v>30447.300048828125</v>
      </c>
      <c r="G1828" s="2" t="s">
        <v>162</v>
      </c>
      <c r="H1828" s="2">
        <v>0</v>
      </c>
      <c r="I1828" s="2">
        <v>-28.73</v>
      </c>
      <c r="J1828" s="2">
        <v>-45.48</v>
      </c>
      <c r="K1828" s="2">
        <v>-29.57</v>
      </c>
      <c r="L1828" s="2">
        <v>-37.24</v>
      </c>
      <c r="M1828">
        <f t="shared" si="56"/>
        <v>109.40760165546085</v>
      </c>
      <c r="N1828">
        <f t="shared" si="57"/>
        <v>278.29236349326749</v>
      </c>
    </row>
    <row r="1829" spans="1:14" x14ac:dyDescent="0.15">
      <c r="A1829" s="2">
        <v>35</v>
      </c>
      <c r="B1829" s="2">
        <v>4</v>
      </c>
      <c r="C1829" s="2">
        <v>4</v>
      </c>
      <c r="D1829" s="2">
        <v>76422</v>
      </c>
      <c r="E1829" s="2">
        <v>4</v>
      </c>
      <c r="F1829" s="2">
        <v>22093.199951171875</v>
      </c>
      <c r="G1829" s="2" t="s">
        <v>16</v>
      </c>
      <c r="H1829" s="2">
        <v>1</v>
      </c>
      <c r="I1829" s="2">
        <v>49.09</v>
      </c>
      <c r="J1829" s="2">
        <v>-8.73</v>
      </c>
      <c r="K1829" s="2">
        <v>59.29</v>
      </c>
      <c r="L1829" s="2">
        <v>-9.16</v>
      </c>
      <c r="M1829">
        <f t="shared" si="56"/>
        <v>93.191126186992719</v>
      </c>
      <c r="N1829">
        <f t="shared" si="57"/>
        <v>237.07407405766025</v>
      </c>
    </row>
    <row r="1830" spans="1:14" x14ac:dyDescent="0.15">
      <c r="A1830" s="2">
        <v>35</v>
      </c>
      <c r="B1830" s="2">
        <v>4</v>
      </c>
      <c r="C1830" s="2">
        <v>5</v>
      </c>
      <c r="D1830" s="2">
        <v>86802.10009765625</v>
      </c>
      <c r="E1830" s="2">
        <v>4</v>
      </c>
      <c r="F1830" s="2">
        <v>10380.10009765625</v>
      </c>
      <c r="G1830" s="2" t="s">
        <v>75</v>
      </c>
      <c r="H1830" s="2">
        <v>1</v>
      </c>
      <c r="I1830" s="2">
        <v>-0.04</v>
      </c>
      <c r="J1830" s="2">
        <v>-9.7899999999999991</v>
      </c>
      <c r="K1830" s="2">
        <v>-14.25</v>
      </c>
      <c r="L1830" s="2">
        <v>-12.89</v>
      </c>
      <c r="M1830">
        <f t="shared" si="56"/>
        <v>73.634533338644843</v>
      </c>
      <c r="N1830">
        <f t="shared" si="57"/>
        <v>140.96782619532905</v>
      </c>
    </row>
    <row r="1831" spans="1:14" x14ac:dyDescent="0.15">
      <c r="A1831" s="2">
        <v>35</v>
      </c>
      <c r="B1831" s="2">
        <v>4</v>
      </c>
      <c r="C1831" s="2">
        <v>6</v>
      </c>
      <c r="D1831" s="2">
        <v>96092.7001953125</v>
      </c>
      <c r="E1831" s="2">
        <v>5</v>
      </c>
      <c r="F1831" s="2">
        <v>9290.60009765625</v>
      </c>
      <c r="G1831" s="2" t="s">
        <v>139</v>
      </c>
      <c r="H1831" s="2">
        <v>1</v>
      </c>
      <c r="I1831" s="2">
        <v>-35.92</v>
      </c>
      <c r="J1831" s="2">
        <v>-48.68</v>
      </c>
      <c r="K1831" s="2">
        <v>-38.950000000000003</v>
      </c>
      <c r="L1831" s="2">
        <v>-61.87</v>
      </c>
      <c r="M1831">
        <f t="shared" si="56"/>
        <v>54.855541196856315</v>
      </c>
      <c r="N1831">
        <f t="shared" si="57"/>
        <v>169.3648425473684</v>
      </c>
    </row>
    <row r="1832" spans="1:14" x14ac:dyDescent="0.15">
      <c r="A1832" s="2">
        <v>35</v>
      </c>
      <c r="B1832" s="2">
        <v>4</v>
      </c>
      <c r="C1832" s="2">
        <v>7</v>
      </c>
      <c r="D1832" s="2">
        <v>111196.10009765624</v>
      </c>
      <c r="E1832" s="2">
        <v>5</v>
      </c>
      <c r="F1832" s="2">
        <v>15103.39990234375</v>
      </c>
      <c r="G1832" s="2" t="s">
        <v>148</v>
      </c>
      <c r="H1832" s="2">
        <v>1</v>
      </c>
      <c r="I1832" s="2">
        <v>25.58</v>
      </c>
      <c r="J1832" s="2">
        <v>0.75</v>
      </c>
      <c r="K1832" s="2">
        <v>26.49</v>
      </c>
      <c r="L1832" s="2">
        <v>16.95</v>
      </c>
      <c r="M1832">
        <f t="shared" si="56"/>
        <v>102.4450389233173</v>
      </c>
      <c r="N1832">
        <f t="shared" si="57"/>
        <v>147.42929536733376</v>
      </c>
    </row>
    <row r="1833" spans="1:14" x14ac:dyDescent="0.15">
      <c r="A1833" s="2">
        <v>35</v>
      </c>
      <c r="B1833" s="2">
        <v>4</v>
      </c>
      <c r="C1833" s="2">
        <v>8</v>
      </c>
      <c r="D1833" s="2">
        <v>130098.7001953125</v>
      </c>
      <c r="E1833" s="2">
        <v>6</v>
      </c>
      <c r="F1833" s="2">
        <v>18902.60009765625</v>
      </c>
      <c r="G1833" s="2" t="s">
        <v>170</v>
      </c>
      <c r="H1833" s="2">
        <v>1</v>
      </c>
      <c r="I1833" s="2">
        <v>-6.27</v>
      </c>
      <c r="J1833" s="2">
        <v>-48.97</v>
      </c>
      <c r="K1833" s="2">
        <v>-3.07</v>
      </c>
      <c r="L1833" s="2">
        <v>-58.51</v>
      </c>
      <c r="M1833">
        <f t="shared" si="56"/>
        <v>81.043230439068751</v>
      </c>
      <c r="N1833">
        <f t="shared" si="57"/>
        <v>233.24095048096476</v>
      </c>
    </row>
    <row r="1834" spans="1:14" x14ac:dyDescent="0.15">
      <c r="A1834" s="2">
        <v>35</v>
      </c>
      <c r="B1834" s="2">
        <v>4</v>
      </c>
      <c r="C1834" s="2">
        <v>9</v>
      </c>
      <c r="D1834" s="2">
        <v>146818.60009765625</v>
      </c>
      <c r="E1834" s="2">
        <v>7</v>
      </c>
      <c r="F1834" s="2">
        <v>16719.89990234375</v>
      </c>
      <c r="G1834" s="2" t="s">
        <v>87</v>
      </c>
      <c r="H1834" s="2">
        <v>0</v>
      </c>
      <c r="I1834" s="2">
        <v>36.6</v>
      </c>
      <c r="J1834" s="2">
        <v>50.77</v>
      </c>
      <c r="K1834" s="2">
        <v>36.74</v>
      </c>
      <c r="L1834" s="2">
        <v>59.06</v>
      </c>
      <c r="M1834">
        <f t="shared" si="56"/>
        <v>124.12711629615826</v>
      </c>
      <c r="N1834">
        <f t="shared" si="57"/>
        <v>134.6998174230624</v>
      </c>
    </row>
    <row r="1835" spans="1:14" x14ac:dyDescent="0.15">
      <c r="A1835" s="2">
        <v>35</v>
      </c>
      <c r="B1835" s="2">
        <v>4</v>
      </c>
      <c r="C1835" s="2">
        <v>10</v>
      </c>
      <c r="D1835" s="2">
        <v>185499</v>
      </c>
      <c r="E1835" s="2">
        <v>8</v>
      </c>
      <c r="F1835" s="2">
        <v>38680.39990234375</v>
      </c>
      <c r="G1835" s="2" t="s">
        <v>216</v>
      </c>
      <c r="H1835" s="2">
        <v>0</v>
      </c>
      <c r="I1835" s="2">
        <v>1.99</v>
      </c>
      <c r="J1835" s="2">
        <v>-31.78</v>
      </c>
      <c r="K1835" s="2">
        <v>14.49</v>
      </c>
      <c r="L1835" s="2">
        <v>-33.74</v>
      </c>
      <c r="M1835">
        <f t="shared" si="56"/>
        <v>95.430092214143869</v>
      </c>
      <c r="N1835">
        <f t="shared" si="57"/>
        <v>405.32707246625563</v>
      </c>
    </row>
    <row r="1836" spans="1:14" x14ac:dyDescent="0.15">
      <c r="A1836" s="2">
        <v>35</v>
      </c>
      <c r="B1836" s="2">
        <v>4</v>
      </c>
      <c r="C1836" s="2">
        <v>11</v>
      </c>
      <c r="D1836" s="2">
        <v>229596.30004882807</v>
      </c>
      <c r="E1836" s="2">
        <v>9</v>
      </c>
      <c r="F1836" s="2">
        <v>44097.300048828125</v>
      </c>
      <c r="G1836" s="2" t="s">
        <v>50</v>
      </c>
      <c r="H1836" s="2">
        <v>0</v>
      </c>
      <c r="I1836" s="2">
        <v>-49.77</v>
      </c>
      <c r="J1836" s="2">
        <v>-10.039999999999999</v>
      </c>
      <c r="K1836" s="2">
        <v>-60</v>
      </c>
      <c r="L1836" s="2">
        <v>-11.5</v>
      </c>
      <c r="M1836">
        <f t="shared" si="56"/>
        <v>77.739164518278685</v>
      </c>
      <c r="N1836">
        <f t="shared" si="57"/>
        <v>567.24689957864928</v>
      </c>
    </row>
    <row r="1837" spans="1:14" x14ac:dyDescent="0.15">
      <c r="A1837" s="2">
        <v>35</v>
      </c>
      <c r="B1837" s="2">
        <v>4</v>
      </c>
      <c r="C1837" s="2">
        <v>12</v>
      </c>
      <c r="D1837" s="2">
        <v>257313.9001464844</v>
      </c>
      <c r="E1837" s="2">
        <v>9</v>
      </c>
      <c r="F1837" s="2">
        <v>27717.60009765625</v>
      </c>
      <c r="G1837" s="2" t="s">
        <v>58</v>
      </c>
      <c r="H1837" s="2">
        <v>0</v>
      </c>
      <c r="I1837" s="2">
        <v>33.65</v>
      </c>
      <c r="J1837" s="2">
        <v>-49.96</v>
      </c>
      <c r="K1837" s="2">
        <v>32.200000000000003</v>
      </c>
      <c r="L1837" s="2">
        <v>-60.9</v>
      </c>
      <c r="M1837">
        <f t="shared" si="56"/>
        <v>104.60019120441416</v>
      </c>
      <c r="N1837">
        <f t="shared" si="57"/>
        <v>264.98613222885353</v>
      </c>
    </row>
    <row r="1838" spans="1:14" x14ac:dyDescent="0.15">
      <c r="A1838" s="2">
        <v>36</v>
      </c>
      <c r="B1838" s="2">
        <v>4</v>
      </c>
      <c r="C1838" s="2">
        <v>1</v>
      </c>
      <c r="D1838" s="2">
        <v>23170.2998046875</v>
      </c>
      <c r="E1838" s="2">
        <v>1</v>
      </c>
      <c r="F1838" s="2">
        <v>23170.2998046875</v>
      </c>
      <c r="G1838" s="2" t="s">
        <v>151</v>
      </c>
      <c r="H1838" s="2">
        <v>0</v>
      </c>
      <c r="I1838" s="2">
        <v>50.41</v>
      </c>
      <c r="J1838" s="2">
        <v>26.55</v>
      </c>
      <c r="K1838" s="2">
        <v>58.31</v>
      </c>
      <c r="L1838" s="2">
        <v>27.93</v>
      </c>
      <c r="M1838">
        <f t="shared" si="56"/>
        <v>-1</v>
      </c>
      <c r="N1838">
        <f t="shared" si="57"/>
        <v>-1</v>
      </c>
    </row>
    <row r="1839" spans="1:14" x14ac:dyDescent="0.15">
      <c r="A1839" s="2">
        <v>36</v>
      </c>
      <c r="B1839" s="2">
        <v>4</v>
      </c>
      <c r="C1839" s="2">
        <v>2</v>
      </c>
      <c r="D1839" s="2">
        <v>33835.2998046875</v>
      </c>
      <c r="E1839" s="2">
        <v>2</v>
      </c>
      <c r="F1839" s="2">
        <v>10665</v>
      </c>
      <c r="G1839" s="2" t="s">
        <v>241</v>
      </c>
      <c r="H1839" s="2">
        <v>0</v>
      </c>
      <c r="I1839" s="2">
        <v>48.74</v>
      </c>
      <c r="J1839" s="2">
        <v>-32.67</v>
      </c>
      <c r="K1839" s="2">
        <v>62.34</v>
      </c>
      <c r="L1839" s="2">
        <v>-33.51</v>
      </c>
      <c r="M1839">
        <f t="shared" si="56"/>
        <v>61.572026927818442</v>
      </c>
      <c r="N1839">
        <f t="shared" si="57"/>
        <v>173.21177378978763</v>
      </c>
    </row>
    <row r="1840" spans="1:14" x14ac:dyDescent="0.15">
      <c r="A1840" s="2">
        <v>36</v>
      </c>
      <c r="B1840" s="2">
        <v>4</v>
      </c>
      <c r="C1840" s="2">
        <v>3</v>
      </c>
      <c r="D1840" s="2">
        <v>72560.699951171875</v>
      </c>
      <c r="E1840" s="2">
        <v>3</v>
      </c>
      <c r="F1840" s="2">
        <v>38725.400146484375</v>
      </c>
      <c r="G1840" s="2" t="s">
        <v>62</v>
      </c>
      <c r="H1840" s="2">
        <v>1</v>
      </c>
      <c r="I1840" s="2">
        <v>2.09</v>
      </c>
      <c r="J1840" s="2">
        <v>-33.950000000000003</v>
      </c>
      <c r="K1840" s="2">
        <v>14.49</v>
      </c>
      <c r="L1840" s="2">
        <v>-33.74</v>
      </c>
      <c r="M1840">
        <f t="shared" si="56"/>
        <v>47.850552765877218</v>
      </c>
      <c r="N1840">
        <f t="shared" si="57"/>
        <v>809.29890895847507</v>
      </c>
    </row>
    <row r="1841" spans="1:14" x14ac:dyDescent="0.15">
      <c r="A1841" s="2">
        <v>36</v>
      </c>
      <c r="B1841" s="2">
        <v>4</v>
      </c>
      <c r="C1841" s="2">
        <v>4</v>
      </c>
      <c r="D1841" s="2">
        <v>107003.2998046875</v>
      </c>
      <c r="E1841" s="2">
        <v>5</v>
      </c>
      <c r="F1841" s="2">
        <v>34442.599853515625</v>
      </c>
      <c r="G1841" s="2" t="s">
        <v>19</v>
      </c>
      <c r="H1841" s="2">
        <v>0</v>
      </c>
      <c r="I1841" s="2">
        <v>45.77</v>
      </c>
      <c r="J1841" s="2">
        <v>32.630000000000003</v>
      </c>
      <c r="K1841" s="2">
        <v>35.06</v>
      </c>
      <c r="L1841" s="2">
        <v>26.66</v>
      </c>
      <c r="M1841">
        <f t="shared" si="56"/>
        <v>63.80662112978559</v>
      </c>
      <c r="N1841">
        <f t="shared" si="57"/>
        <v>539.79664247473318</v>
      </c>
    </row>
    <row r="1842" spans="1:14" x14ac:dyDescent="0.15">
      <c r="A1842" s="2">
        <v>36</v>
      </c>
      <c r="B1842" s="2">
        <v>4</v>
      </c>
      <c r="C1842" s="2">
        <v>5</v>
      </c>
      <c r="D1842" s="2">
        <v>131182.59985351562</v>
      </c>
      <c r="E1842" s="2">
        <v>6</v>
      </c>
      <c r="F1842" s="2">
        <v>24179.300048828125</v>
      </c>
      <c r="G1842" s="2" t="s">
        <v>135</v>
      </c>
      <c r="H1842" s="2">
        <v>0</v>
      </c>
      <c r="I1842" s="2">
        <v>-30.17</v>
      </c>
      <c r="J1842" s="2">
        <v>-47.22</v>
      </c>
      <c r="K1842" s="2">
        <v>-29.57</v>
      </c>
      <c r="L1842" s="2">
        <v>-37.24</v>
      </c>
      <c r="M1842">
        <f t="shared" si="56"/>
        <v>90.885900446658937</v>
      </c>
      <c r="N1842">
        <f t="shared" si="57"/>
        <v>266.04016607635407</v>
      </c>
    </row>
    <row r="1843" spans="1:14" x14ac:dyDescent="0.15">
      <c r="A1843" s="2">
        <v>36</v>
      </c>
      <c r="B1843" s="2">
        <v>4</v>
      </c>
      <c r="C1843" s="2">
        <v>6</v>
      </c>
      <c r="D1843" s="2">
        <v>143768</v>
      </c>
      <c r="E1843" s="2">
        <v>7</v>
      </c>
      <c r="F1843" s="2">
        <v>12585.400146484377</v>
      </c>
      <c r="G1843" s="2" t="s">
        <v>142</v>
      </c>
      <c r="H1843" s="2">
        <v>1</v>
      </c>
      <c r="I1843" s="2">
        <v>10.85</v>
      </c>
      <c r="J1843" s="2">
        <v>-47.35</v>
      </c>
      <c r="K1843" s="2">
        <v>14.55</v>
      </c>
      <c r="L1843" s="2">
        <v>-58.79</v>
      </c>
      <c r="M1843">
        <f t="shared" si="56"/>
        <v>49.101699563253412</v>
      </c>
      <c r="N1843">
        <f t="shared" si="57"/>
        <v>256.31292314580088</v>
      </c>
    </row>
    <row r="1844" spans="1:14" x14ac:dyDescent="0.15">
      <c r="A1844" s="2">
        <v>36</v>
      </c>
      <c r="B1844" s="2">
        <v>4</v>
      </c>
      <c r="C1844" s="2">
        <v>7</v>
      </c>
      <c r="D1844" s="2">
        <v>168599.7998046875</v>
      </c>
      <c r="E1844" s="2">
        <v>8</v>
      </c>
      <c r="F1844" s="2">
        <v>24831.7998046875</v>
      </c>
      <c r="G1844" s="2" t="s">
        <v>200</v>
      </c>
      <c r="H1844" s="2">
        <v>0</v>
      </c>
      <c r="I1844" s="2">
        <v>-30.76</v>
      </c>
      <c r="J1844" s="2">
        <v>50.74</v>
      </c>
      <c r="K1844" s="2">
        <v>-31.82</v>
      </c>
      <c r="L1844" s="2">
        <v>55.71</v>
      </c>
      <c r="M1844">
        <f t="shared" si="56"/>
        <v>123.53310042251834</v>
      </c>
      <c r="N1844">
        <f t="shared" si="57"/>
        <v>201.01332938099733</v>
      </c>
    </row>
    <row r="1845" spans="1:14" x14ac:dyDescent="0.15">
      <c r="A1845" s="2">
        <v>36</v>
      </c>
      <c r="B1845" s="2">
        <v>4</v>
      </c>
      <c r="C1845" s="2">
        <v>8</v>
      </c>
      <c r="D1845" s="2">
        <v>197213.2998046875</v>
      </c>
      <c r="E1845" s="2">
        <v>8</v>
      </c>
      <c r="F1845" s="2">
        <v>28613.5</v>
      </c>
      <c r="G1845" s="2" t="s">
        <v>212</v>
      </c>
      <c r="H1845" s="2">
        <v>1</v>
      </c>
      <c r="I1845" s="2">
        <v>26.62</v>
      </c>
      <c r="J1845" s="2">
        <v>1.36</v>
      </c>
      <c r="K1845" s="2">
        <v>26.49</v>
      </c>
      <c r="L1845" s="2">
        <v>16.95</v>
      </c>
      <c r="M1845">
        <f t="shared" si="56"/>
        <v>70.017095769533313</v>
      </c>
      <c r="N1845">
        <f t="shared" si="57"/>
        <v>408.66447951773876</v>
      </c>
    </row>
    <row r="1846" spans="1:14" x14ac:dyDescent="0.15">
      <c r="A1846" s="2">
        <v>36</v>
      </c>
      <c r="B1846" s="2">
        <v>4</v>
      </c>
      <c r="C1846" s="2">
        <v>9</v>
      </c>
      <c r="D1846" s="2">
        <v>233035.69995117188</v>
      </c>
      <c r="E1846" s="2">
        <v>9</v>
      </c>
      <c r="F1846" s="2">
        <v>35822.400146484375</v>
      </c>
      <c r="G1846" s="2" t="s">
        <v>81</v>
      </c>
      <c r="H1846" s="2">
        <v>1</v>
      </c>
      <c r="I1846" s="2">
        <v>36.68</v>
      </c>
      <c r="J1846" s="2">
        <v>47.9</v>
      </c>
      <c r="K1846" s="2">
        <v>36.74</v>
      </c>
      <c r="L1846" s="2">
        <v>59.06</v>
      </c>
      <c r="M1846">
        <f t="shared" si="56"/>
        <v>43.339526993265629</v>
      </c>
      <c r="N1846">
        <f t="shared" si="57"/>
        <v>826.55263293599603</v>
      </c>
    </row>
    <row r="1847" spans="1:14" x14ac:dyDescent="0.15">
      <c r="A1847" s="2">
        <v>36</v>
      </c>
      <c r="B1847" s="2">
        <v>4</v>
      </c>
      <c r="C1847" s="2">
        <v>10</v>
      </c>
      <c r="D1847" s="2">
        <v>255516.5998535156</v>
      </c>
      <c r="E1847" s="2">
        <v>9</v>
      </c>
      <c r="F1847" s="2">
        <v>22480.89990234375</v>
      </c>
      <c r="G1847" s="2" t="s">
        <v>230</v>
      </c>
      <c r="H1847" s="2">
        <v>1</v>
      </c>
      <c r="I1847" s="2">
        <v>-9.93</v>
      </c>
      <c r="J1847" s="2">
        <v>0.95</v>
      </c>
      <c r="K1847" s="2">
        <v>-9.09</v>
      </c>
      <c r="L1847" s="2">
        <v>17.86</v>
      </c>
      <c r="M1847">
        <f t="shared" si="56"/>
        <v>61.626527567274145</v>
      </c>
      <c r="N1847">
        <f t="shared" si="57"/>
        <v>364.79257861482853</v>
      </c>
    </row>
    <row r="1848" spans="1:14" x14ac:dyDescent="0.15">
      <c r="A1848" s="2">
        <v>36</v>
      </c>
      <c r="B1848" s="2">
        <v>4</v>
      </c>
      <c r="C1848" s="2">
        <v>11</v>
      </c>
      <c r="D1848" s="2">
        <v>276551.2998046875</v>
      </c>
      <c r="E1848" s="2">
        <v>10</v>
      </c>
      <c r="F1848" s="2">
        <v>21034.699951171875</v>
      </c>
      <c r="G1848" s="2" t="s">
        <v>234</v>
      </c>
      <c r="H1848" s="2">
        <v>1</v>
      </c>
      <c r="I1848" s="2">
        <v>-37.409999999999997</v>
      </c>
      <c r="J1848" s="2">
        <v>-49.23</v>
      </c>
      <c r="K1848" s="2">
        <v>-38.950000000000003</v>
      </c>
      <c r="L1848" s="2">
        <v>-61.87</v>
      </c>
      <c r="M1848">
        <f t="shared" si="56"/>
        <v>85.138079024605659</v>
      </c>
      <c r="N1848">
        <f t="shared" si="57"/>
        <v>247.06571010478942</v>
      </c>
    </row>
    <row r="1849" spans="1:14" x14ac:dyDescent="0.15">
      <c r="A1849" s="2">
        <v>36</v>
      </c>
      <c r="B1849" s="2">
        <v>4</v>
      </c>
      <c r="C1849" s="2">
        <v>12</v>
      </c>
      <c r="D1849" s="2">
        <v>289665.39990234369</v>
      </c>
      <c r="E1849" s="2">
        <v>10</v>
      </c>
      <c r="F1849" s="2">
        <v>13114.10009765625</v>
      </c>
      <c r="G1849" s="2" t="s">
        <v>16</v>
      </c>
      <c r="H1849" s="2">
        <v>1</v>
      </c>
      <c r="I1849" s="2">
        <v>31.28</v>
      </c>
      <c r="J1849" s="2">
        <v>-50.77</v>
      </c>
      <c r="K1849" s="2">
        <v>32.200000000000003</v>
      </c>
      <c r="L1849" s="2">
        <v>-60.9</v>
      </c>
      <c r="M1849">
        <f t="shared" si="56"/>
        <v>71.156611779932305</v>
      </c>
      <c r="N1849">
        <f t="shared" si="57"/>
        <v>184.29910825735394</v>
      </c>
    </row>
    <row r="1850" spans="1:14" x14ac:dyDescent="0.15">
      <c r="A1850" s="2">
        <v>37</v>
      </c>
      <c r="B1850" s="2">
        <v>4</v>
      </c>
      <c r="C1850" s="2">
        <v>1</v>
      </c>
      <c r="D1850" s="2">
        <v>25216.5</v>
      </c>
      <c r="E1850" s="2">
        <v>1</v>
      </c>
      <c r="F1850" s="2">
        <v>25216.5</v>
      </c>
      <c r="G1850" s="2" t="s">
        <v>171</v>
      </c>
      <c r="H1850" s="2">
        <v>0</v>
      </c>
      <c r="I1850" s="2">
        <v>-36.01</v>
      </c>
      <c r="J1850" s="2">
        <v>-50.16</v>
      </c>
      <c r="K1850" s="2">
        <v>-38.950000000000003</v>
      </c>
      <c r="L1850" s="2">
        <v>-61.87</v>
      </c>
      <c r="M1850">
        <f t="shared" si="56"/>
        <v>-1</v>
      </c>
      <c r="N1850">
        <f t="shared" si="57"/>
        <v>-1</v>
      </c>
    </row>
    <row r="1851" spans="1:14" x14ac:dyDescent="0.15">
      <c r="A1851" s="2">
        <v>37</v>
      </c>
      <c r="B1851" s="2">
        <v>4</v>
      </c>
      <c r="C1851" s="2">
        <v>2</v>
      </c>
      <c r="D1851" s="2">
        <v>53645.39990234375</v>
      </c>
      <c r="E1851" s="2">
        <v>3</v>
      </c>
      <c r="F1851" s="2">
        <v>28428.89990234375</v>
      </c>
      <c r="G1851" s="2" t="s">
        <v>215</v>
      </c>
      <c r="H1851" s="2">
        <v>0</v>
      </c>
      <c r="I1851" s="2">
        <v>45.78</v>
      </c>
      <c r="J1851" s="2">
        <v>-29.99</v>
      </c>
      <c r="K1851" s="2">
        <v>35.4</v>
      </c>
      <c r="L1851" s="2">
        <v>-33.11</v>
      </c>
      <c r="M1851">
        <f t="shared" si="56"/>
        <v>79.718630821157475</v>
      </c>
      <c r="N1851">
        <f t="shared" si="57"/>
        <v>356.61550643188752</v>
      </c>
    </row>
    <row r="1852" spans="1:14" x14ac:dyDescent="0.15">
      <c r="A1852" s="2">
        <v>37</v>
      </c>
      <c r="B1852" s="2">
        <v>4</v>
      </c>
      <c r="C1852" s="2">
        <v>3</v>
      </c>
      <c r="D1852" s="2">
        <v>75500.699951171875</v>
      </c>
      <c r="E1852" s="2">
        <v>4</v>
      </c>
      <c r="F1852" s="2">
        <v>21855.300048828125</v>
      </c>
      <c r="G1852" s="2" t="s">
        <v>152</v>
      </c>
      <c r="H1852" s="2">
        <v>0</v>
      </c>
      <c r="I1852" s="2">
        <v>-9.7799999999999994</v>
      </c>
      <c r="J1852" s="2">
        <v>2.1</v>
      </c>
      <c r="K1852" s="2">
        <v>-9.09</v>
      </c>
      <c r="L1852" s="2">
        <v>17.86</v>
      </c>
      <c r="M1852">
        <f t="shared" si="56"/>
        <v>67.655753635592589</v>
      </c>
      <c r="N1852">
        <f t="shared" si="57"/>
        <v>323.03682797689521</v>
      </c>
    </row>
    <row r="1853" spans="1:14" x14ac:dyDescent="0.15">
      <c r="A1853" s="2">
        <v>37</v>
      </c>
      <c r="B1853" s="2">
        <v>4</v>
      </c>
      <c r="C1853" s="2">
        <v>4</v>
      </c>
      <c r="D1853" s="2">
        <v>127283.60009765624</v>
      </c>
      <c r="E1853" s="2">
        <v>6</v>
      </c>
      <c r="F1853" s="2">
        <v>51782.900146484375</v>
      </c>
      <c r="G1853" s="2" t="s">
        <v>190</v>
      </c>
      <c r="H1853" s="2">
        <v>0</v>
      </c>
      <c r="I1853" s="2">
        <v>-27.82</v>
      </c>
      <c r="J1853" s="2">
        <v>-46.12</v>
      </c>
      <c r="K1853" s="2">
        <v>-29.57</v>
      </c>
      <c r="L1853" s="2">
        <v>-37.24</v>
      </c>
      <c r="M1853">
        <f t="shared" si="56"/>
        <v>58.782994139461799</v>
      </c>
      <c r="N1853">
        <f t="shared" si="57"/>
        <v>880.91634161455261</v>
      </c>
    </row>
    <row r="1854" spans="1:14" x14ac:dyDescent="0.15">
      <c r="A1854" s="2">
        <v>37</v>
      </c>
      <c r="B1854" s="2">
        <v>4</v>
      </c>
      <c r="C1854" s="2">
        <v>5</v>
      </c>
      <c r="D1854" s="2">
        <v>167656</v>
      </c>
      <c r="E1854" s="2">
        <v>8</v>
      </c>
      <c r="F1854" s="2">
        <v>40372.39990234375</v>
      </c>
      <c r="G1854" s="2" t="s">
        <v>206</v>
      </c>
      <c r="H1854" s="2">
        <v>0</v>
      </c>
      <c r="I1854" s="2">
        <v>46.11</v>
      </c>
      <c r="J1854" s="2">
        <v>32.5</v>
      </c>
      <c r="K1854" s="2">
        <v>35.06</v>
      </c>
      <c r="L1854" s="2">
        <v>26.66</v>
      </c>
      <c r="M1854">
        <f t="shared" si="56"/>
        <v>90.885900446658937</v>
      </c>
      <c r="N1854">
        <f t="shared" si="57"/>
        <v>444.20971464147368</v>
      </c>
    </row>
    <row r="1855" spans="1:14" x14ac:dyDescent="0.15">
      <c r="A1855" s="2">
        <v>37</v>
      </c>
      <c r="B1855" s="2">
        <v>4</v>
      </c>
      <c r="C1855" s="2">
        <v>6</v>
      </c>
      <c r="D1855" s="2">
        <v>181244.39990234369</v>
      </c>
      <c r="E1855" s="2">
        <v>8</v>
      </c>
      <c r="F1855" s="2">
        <v>13588.39990234375</v>
      </c>
      <c r="G1855" s="2" t="s">
        <v>180</v>
      </c>
      <c r="H1855" s="2">
        <v>1</v>
      </c>
      <c r="I1855" s="2">
        <v>51.08</v>
      </c>
      <c r="J1855" s="2">
        <v>-32.64</v>
      </c>
      <c r="K1855" s="2">
        <v>62.34</v>
      </c>
      <c r="L1855" s="2">
        <v>-33.51</v>
      </c>
      <c r="M1855">
        <f t="shared" si="56"/>
        <v>66.065326003888003</v>
      </c>
      <c r="N1855">
        <f t="shared" si="57"/>
        <v>205.68126616894406</v>
      </c>
    </row>
    <row r="1856" spans="1:14" x14ac:dyDescent="0.15">
      <c r="A1856" s="2">
        <v>37</v>
      </c>
      <c r="B1856" s="2">
        <v>4</v>
      </c>
      <c r="C1856" s="2">
        <v>7</v>
      </c>
      <c r="D1856" s="2">
        <v>213792.39990234369</v>
      </c>
      <c r="E1856" s="2">
        <v>9</v>
      </c>
      <c r="F1856" s="2">
        <v>32548</v>
      </c>
      <c r="G1856" s="2" t="s">
        <v>184</v>
      </c>
      <c r="H1856" s="2">
        <v>0</v>
      </c>
      <c r="I1856" s="2">
        <v>36.51</v>
      </c>
      <c r="J1856" s="2">
        <v>49.54</v>
      </c>
      <c r="K1856" s="2">
        <v>36.74</v>
      </c>
      <c r="L1856" s="2">
        <v>59.06</v>
      </c>
      <c r="M1856">
        <f t="shared" si="56"/>
        <v>96.044598494657677</v>
      </c>
      <c r="N1856">
        <f t="shared" si="57"/>
        <v>338.88423201446801</v>
      </c>
    </row>
    <row r="1857" spans="1:14" x14ac:dyDescent="0.15">
      <c r="A1857" s="2">
        <v>37</v>
      </c>
      <c r="B1857" s="2">
        <v>4</v>
      </c>
      <c r="C1857" s="2">
        <v>8</v>
      </c>
      <c r="D1857" s="2">
        <v>245645</v>
      </c>
      <c r="E1857" s="2">
        <v>9</v>
      </c>
      <c r="F1857" s="2">
        <v>31852.60009765625</v>
      </c>
      <c r="G1857" s="2" t="s">
        <v>227</v>
      </c>
      <c r="H1857" s="2">
        <v>0</v>
      </c>
      <c r="I1857" s="2">
        <v>0.43</v>
      </c>
      <c r="J1857" s="2">
        <v>-32.82</v>
      </c>
      <c r="K1857" s="2">
        <v>14.49</v>
      </c>
      <c r="L1857" s="2">
        <v>-33.74</v>
      </c>
      <c r="M1857">
        <f t="shared" si="56"/>
        <v>95.430092214143869</v>
      </c>
      <c r="N1857">
        <f t="shared" si="57"/>
        <v>333.7794123281306</v>
      </c>
    </row>
    <row r="1858" spans="1:14" x14ac:dyDescent="0.15">
      <c r="A1858" s="2">
        <v>37</v>
      </c>
      <c r="B1858" s="2">
        <v>4</v>
      </c>
      <c r="C1858" s="2">
        <v>9</v>
      </c>
      <c r="D1858" s="2">
        <v>294187.30004882812</v>
      </c>
      <c r="E1858" s="2">
        <v>10</v>
      </c>
      <c r="F1858" s="2">
        <v>48542.300048828125</v>
      </c>
      <c r="G1858" s="2" t="s">
        <v>159</v>
      </c>
      <c r="H1858" s="2">
        <v>1</v>
      </c>
      <c r="I1858" s="2">
        <v>-29.14</v>
      </c>
      <c r="J1858" s="2">
        <v>48.18</v>
      </c>
      <c r="K1858" s="2">
        <v>-31.82</v>
      </c>
      <c r="L1858" s="2">
        <v>55.71</v>
      </c>
      <c r="M1858">
        <f t="shared" si="56"/>
        <v>100.72695071330214</v>
      </c>
      <c r="N1858">
        <f t="shared" si="57"/>
        <v>481.91968192299856</v>
      </c>
    </row>
    <row r="1859" spans="1:14" x14ac:dyDescent="0.15">
      <c r="A1859" s="2">
        <v>37</v>
      </c>
      <c r="B1859" s="2">
        <v>4</v>
      </c>
      <c r="C1859" s="2">
        <v>10</v>
      </c>
      <c r="D1859" s="2">
        <v>337445.69995117188</v>
      </c>
      <c r="E1859" s="2">
        <v>10</v>
      </c>
      <c r="F1859" s="2">
        <v>43258.39990234375</v>
      </c>
      <c r="G1859" s="2" t="s">
        <v>205</v>
      </c>
      <c r="H1859" s="2">
        <v>0</v>
      </c>
      <c r="I1859" s="2">
        <v>11.53</v>
      </c>
      <c r="J1859" s="2">
        <v>-49.76</v>
      </c>
      <c r="K1859" s="2">
        <v>14.55</v>
      </c>
      <c r="L1859" s="2">
        <v>-58.79</v>
      </c>
      <c r="M1859">
        <f t="shared" ref="M1859:M1922" si="58">IF(C1859&gt;1, SQRT((L1859-L1858)^2 + (K1859-K1858)^2), -1)</f>
        <v>123.53310042251834</v>
      </c>
      <c r="N1859">
        <f t="shared" ref="N1859:N1922" si="59">IF(M1859&gt;=0, F1859/M1859, -1)</f>
        <v>350.17659035827415</v>
      </c>
    </row>
    <row r="1860" spans="1:14" x14ac:dyDescent="0.15">
      <c r="A1860" s="2">
        <v>37</v>
      </c>
      <c r="B1860" s="2">
        <v>4</v>
      </c>
      <c r="C1860" s="2">
        <v>11</v>
      </c>
      <c r="D1860" s="2">
        <v>371847.30004882812</v>
      </c>
      <c r="E1860" s="2">
        <v>10</v>
      </c>
      <c r="F1860" s="2">
        <v>34401.60009765625</v>
      </c>
      <c r="G1860" s="2" t="s">
        <v>237</v>
      </c>
      <c r="H1860" s="2">
        <v>0</v>
      </c>
      <c r="I1860" s="2">
        <v>49.38</v>
      </c>
      <c r="J1860" s="2">
        <v>26.37</v>
      </c>
      <c r="K1860" s="2">
        <v>58.31</v>
      </c>
      <c r="L1860" s="2">
        <v>27.93</v>
      </c>
      <c r="M1860">
        <f t="shared" si="58"/>
        <v>97.135451818581672</v>
      </c>
      <c r="N1860">
        <f t="shared" si="59"/>
        <v>354.16111680735855</v>
      </c>
    </row>
    <row r="1861" spans="1:14" x14ac:dyDescent="0.15">
      <c r="A1861" s="2">
        <v>37</v>
      </c>
      <c r="B1861" s="2">
        <v>4</v>
      </c>
      <c r="C1861" s="2">
        <v>12</v>
      </c>
      <c r="D1861" s="2">
        <v>388174.80004882812</v>
      </c>
      <c r="E1861" s="2">
        <v>10</v>
      </c>
      <c r="F1861" s="2">
        <v>16327.5</v>
      </c>
      <c r="G1861" s="2" t="s">
        <v>225</v>
      </c>
      <c r="H1861" s="2">
        <v>1</v>
      </c>
      <c r="I1861" s="2">
        <v>26.93</v>
      </c>
      <c r="J1861" s="2">
        <v>-0.05</v>
      </c>
      <c r="K1861" s="2">
        <v>26.49</v>
      </c>
      <c r="L1861" s="2">
        <v>16.95</v>
      </c>
      <c r="M1861">
        <f t="shared" si="58"/>
        <v>33.661146742201169</v>
      </c>
      <c r="N1861">
        <f t="shared" si="59"/>
        <v>485.05477620969225</v>
      </c>
    </row>
    <row r="1862" spans="1:14" x14ac:dyDescent="0.15">
      <c r="A1862" s="2">
        <v>38</v>
      </c>
      <c r="B1862" s="2">
        <v>4</v>
      </c>
      <c r="C1862" s="2">
        <v>1</v>
      </c>
      <c r="D1862" s="2">
        <v>10845.89990234375</v>
      </c>
      <c r="E1862" s="2">
        <v>1</v>
      </c>
      <c r="F1862" s="2">
        <v>10845.89990234375</v>
      </c>
      <c r="G1862" s="2" t="s">
        <v>174</v>
      </c>
      <c r="H1862" s="2">
        <v>0</v>
      </c>
      <c r="I1862" s="2">
        <v>0.56000000000000005</v>
      </c>
      <c r="J1862" s="2">
        <v>-34.130000000000003</v>
      </c>
      <c r="K1862" s="2">
        <v>14.49</v>
      </c>
      <c r="L1862" s="2">
        <v>-33.74</v>
      </c>
      <c r="M1862">
        <f t="shared" si="58"/>
        <v>-1</v>
      </c>
      <c r="N1862">
        <f t="shared" si="59"/>
        <v>-1</v>
      </c>
    </row>
    <row r="1863" spans="1:14" x14ac:dyDescent="0.15">
      <c r="A1863" s="2">
        <v>38</v>
      </c>
      <c r="B1863" s="2">
        <v>4</v>
      </c>
      <c r="C1863" s="2">
        <v>2</v>
      </c>
      <c r="D1863" s="2">
        <v>28119.89990234375</v>
      </c>
      <c r="E1863" s="2">
        <v>2</v>
      </c>
      <c r="F1863" s="2">
        <v>17274</v>
      </c>
      <c r="G1863" s="2" t="s">
        <v>47</v>
      </c>
      <c r="H1863" s="2">
        <v>0</v>
      </c>
      <c r="I1863" s="2">
        <v>50.78</v>
      </c>
      <c r="J1863" s="2">
        <v>-9.33</v>
      </c>
      <c r="K1863" s="2">
        <v>59.29</v>
      </c>
      <c r="L1863" s="2">
        <v>-9.16</v>
      </c>
      <c r="M1863">
        <f t="shared" si="58"/>
        <v>51.100062622270826</v>
      </c>
      <c r="N1863">
        <f t="shared" si="59"/>
        <v>338.0426385714743</v>
      </c>
    </row>
    <row r="1864" spans="1:14" x14ac:dyDescent="0.15">
      <c r="A1864" s="2">
        <v>38</v>
      </c>
      <c r="B1864" s="2">
        <v>4</v>
      </c>
      <c r="C1864" s="2">
        <v>3</v>
      </c>
      <c r="D1864" s="2">
        <v>41680</v>
      </c>
      <c r="E1864" s="2">
        <v>2</v>
      </c>
      <c r="F1864" s="2">
        <v>13560.10009765625</v>
      </c>
      <c r="G1864" s="2" t="s">
        <v>156</v>
      </c>
      <c r="H1864" s="2">
        <v>0</v>
      </c>
      <c r="I1864" s="2">
        <v>-28.8</v>
      </c>
      <c r="J1864" s="2">
        <v>50.15</v>
      </c>
      <c r="K1864" s="2">
        <v>-31.82</v>
      </c>
      <c r="L1864" s="2">
        <v>55.71</v>
      </c>
      <c r="M1864">
        <f t="shared" si="58"/>
        <v>111.84430696284903</v>
      </c>
      <c r="N1864">
        <f t="shared" si="59"/>
        <v>121.24086121040087</v>
      </c>
    </row>
    <row r="1865" spans="1:14" x14ac:dyDescent="0.15">
      <c r="A1865" s="2">
        <v>38</v>
      </c>
      <c r="B1865" s="2">
        <v>4</v>
      </c>
      <c r="C1865" s="2">
        <v>4</v>
      </c>
      <c r="D1865" s="2">
        <v>57132</v>
      </c>
      <c r="E1865" s="2">
        <v>3</v>
      </c>
      <c r="F1865" s="2">
        <v>15452</v>
      </c>
      <c r="G1865" s="2" t="s">
        <v>137</v>
      </c>
      <c r="H1865" s="2">
        <v>0</v>
      </c>
      <c r="I1865" s="2">
        <v>-27.86</v>
      </c>
      <c r="J1865" s="2">
        <v>-46.55</v>
      </c>
      <c r="K1865" s="2">
        <v>-29.57</v>
      </c>
      <c r="L1865" s="2">
        <v>-37.24</v>
      </c>
      <c r="M1865">
        <f t="shared" si="58"/>
        <v>92.977228394913993</v>
      </c>
      <c r="N1865">
        <f t="shared" si="59"/>
        <v>166.19123054914863</v>
      </c>
    </row>
    <row r="1866" spans="1:14" x14ac:dyDescent="0.15">
      <c r="A1866" s="2">
        <v>38</v>
      </c>
      <c r="B1866" s="2">
        <v>4</v>
      </c>
      <c r="C1866" s="2">
        <v>5</v>
      </c>
      <c r="D1866" s="2">
        <v>74890.099853515625</v>
      </c>
      <c r="E1866" s="2">
        <v>4</v>
      </c>
      <c r="F1866" s="2">
        <v>17758.099853515625</v>
      </c>
      <c r="G1866" s="2" t="s">
        <v>53</v>
      </c>
      <c r="H1866" s="2">
        <v>0</v>
      </c>
      <c r="I1866" s="2">
        <v>46.94</v>
      </c>
      <c r="J1866" s="2">
        <v>34.15</v>
      </c>
      <c r="K1866" s="2">
        <v>35.06</v>
      </c>
      <c r="L1866" s="2">
        <v>26.66</v>
      </c>
      <c r="M1866">
        <f t="shared" si="58"/>
        <v>90.885900446658937</v>
      </c>
      <c r="N1866">
        <f t="shared" si="59"/>
        <v>195.38894114756422</v>
      </c>
    </row>
    <row r="1867" spans="1:14" x14ac:dyDescent="0.15">
      <c r="A1867" s="2">
        <v>38</v>
      </c>
      <c r="B1867" s="2">
        <v>4</v>
      </c>
      <c r="C1867" s="2">
        <v>6</v>
      </c>
      <c r="D1867" s="2">
        <v>83395.89990234375</v>
      </c>
      <c r="E1867" s="2">
        <v>4</v>
      </c>
      <c r="F1867" s="2">
        <v>8505.800048828125</v>
      </c>
      <c r="G1867" s="2" t="s">
        <v>213</v>
      </c>
      <c r="H1867" s="2">
        <v>0</v>
      </c>
      <c r="I1867" s="2">
        <v>46.02</v>
      </c>
      <c r="J1867" s="2">
        <v>-27.16</v>
      </c>
      <c r="K1867" s="2">
        <v>35.4</v>
      </c>
      <c r="L1867" s="2">
        <v>-33.11</v>
      </c>
      <c r="M1867">
        <f t="shared" si="58"/>
        <v>59.770967032498305</v>
      </c>
      <c r="N1867">
        <f t="shared" si="59"/>
        <v>142.30654900067793</v>
      </c>
    </row>
    <row r="1868" spans="1:14" x14ac:dyDescent="0.15">
      <c r="A1868" s="2">
        <v>38</v>
      </c>
      <c r="B1868" s="2">
        <v>4</v>
      </c>
      <c r="C1868" s="2">
        <v>7</v>
      </c>
      <c r="D1868" s="2">
        <v>92964.599853515625</v>
      </c>
      <c r="E1868" s="2">
        <v>4</v>
      </c>
      <c r="F1868" s="2">
        <v>9568.6999511718768</v>
      </c>
      <c r="G1868" s="2" t="s">
        <v>91</v>
      </c>
      <c r="H1868" s="2">
        <v>0</v>
      </c>
      <c r="I1868" s="2">
        <v>-2.54</v>
      </c>
      <c r="J1868" s="2">
        <v>-11.54</v>
      </c>
      <c r="K1868" s="2">
        <v>-14.25</v>
      </c>
      <c r="L1868" s="2">
        <v>-12.89</v>
      </c>
      <c r="M1868">
        <f t="shared" si="58"/>
        <v>53.609429207929459</v>
      </c>
      <c r="N1868">
        <f t="shared" si="59"/>
        <v>178.48912201729905</v>
      </c>
    </row>
    <row r="1869" spans="1:14" x14ac:dyDescent="0.15">
      <c r="A1869" s="2">
        <v>38</v>
      </c>
      <c r="B1869" s="2">
        <v>4</v>
      </c>
      <c r="C1869" s="2">
        <v>8</v>
      </c>
      <c r="D1869" s="2">
        <v>111799.59985351562</v>
      </c>
      <c r="E1869" s="2">
        <v>5</v>
      </c>
      <c r="F1869" s="2">
        <v>18835</v>
      </c>
      <c r="G1869" s="2" t="s">
        <v>20</v>
      </c>
      <c r="H1869" s="2">
        <v>0</v>
      </c>
      <c r="I1869" s="2">
        <v>48.55</v>
      </c>
      <c r="J1869" s="2">
        <v>27.72</v>
      </c>
      <c r="K1869" s="2">
        <v>58.31</v>
      </c>
      <c r="L1869" s="2">
        <v>27.93</v>
      </c>
      <c r="M1869">
        <f t="shared" si="58"/>
        <v>83.253984889613548</v>
      </c>
      <c r="N1869">
        <f t="shared" si="59"/>
        <v>226.23541713917149</v>
      </c>
    </row>
    <row r="1870" spans="1:14" x14ac:dyDescent="0.15">
      <c r="A1870" s="2">
        <v>38</v>
      </c>
      <c r="B1870" s="2">
        <v>4</v>
      </c>
      <c r="C1870" s="2">
        <v>9</v>
      </c>
      <c r="D1870" s="2">
        <v>117326.09985351562</v>
      </c>
      <c r="E1870" s="2">
        <v>6</v>
      </c>
      <c r="F1870" s="2">
        <v>5526.5</v>
      </c>
      <c r="G1870" s="2" t="s">
        <v>149</v>
      </c>
      <c r="H1870" s="2">
        <v>0</v>
      </c>
      <c r="I1870" s="2">
        <v>50.05</v>
      </c>
      <c r="J1870" s="2">
        <v>-32</v>
      </c>
      <c r="K1870" s="2">
        <v>62.34</v>
      </c>
      <c r="L1870" s="2">
        <v>-33.51</v>
      </c>
      <c r="M1870">
        <f t="shared" si="58"/>
        <v>61.572026927818442</v>
      </c>
      <c r="N1870">
        <f t="shared" si="59"/>
        <v>89.756668340296414</v>
      </c>
    </row>
    <row r="1871" spans="1:14" x14ac:dyDescent="0.15">
      <c r="A1871" s="2">
        <v>38</v>
      </c>
      <c r="B1871" s="2">
        <v>4</v>
      </c>
      <c r="C1871" s="2">
        <v>10</v>
      </c>
      <c r="D1871" s="2">
        <v>122914.69995117188</v>
      </c>
      <c r="E1871" s="2">
        <v>6</v>
      </c>
      <c r="F1871" s="2">
        <v>5588.60009765625</v>
      </c>
      <c r="G1871" s="2" t="s">
        <v>23</v>
      </c>
      <c r="H1871" s="2">
        <v>0</v>
      </c>
      <c r="I1871" s="2">
        <v>-5.64</v>
      </c>
      <c r="J1871" s="2">
        <v>-49.31</v>
      </c>
      <c r="K1871" s="2">
        <v>-3.07</v>
      </c>
      <c r="L1871" s="2">
        <v>-58.51</v>
      </c>
      <c r="M1871">
        <f t="shared" si="58"/>
        <v>70.024767761128629</v>
      </c>
      <c r="N1871">
        <f t="shared" si="59"/>
        <v>79.808905853430502</v>
      </c>
    </row>
    <row r="1872" spans="1:14" x14ac:dyDescent="0.15">
      <c r="A1872" s="2">
        <v>38</v>
      </c>
      <c r="B1872" s="2">
        <v>4</v>
      </c>
      <c r="C1872" s="2">
        <v>11</v>
      </c>
      <c r="D1872" s="2">
        <v>138966.19995117188</v>
      </c>
      <c r="E1872" s="2">
        <v>7</v>
      </c>
      <c r="F1872" s="2">
        <v>16051.5</v>
      </c>
      <c r="G1872" s="2" t="s">
        <v>212</v>
      </c>
      <c r="H1872" s="2">
        <v>0</v>
      </c>
      <c r="I1872" s="2">
        <v>34.869999999999997</v>
      </c>
      <c r="J1872" s="2">
        <v>48.66</v>
      </c>
      <c r="K1872" s="2">
        <v>36.74</v>
      </c>
      <c r="L1872" s="2">
        <v>59.06</v>
      </c>
      <c r="M1872">
        <f t="shared" si="58"/>
        <v>124.12711629615826</v>
      </c>
      <c r="N1872">
        <f t="shared" si="59"/>
        <v>129.31501575934698</v>
      </c>
    </row>
    <row r="1873" spans="1:14" x14ac:dyDescent="0.15">
      <c r="A1873" s="2">
        <v>38</v>
      </c>
      <c r="B1873" s="2">
        <v>4</v>
      </c>
      <c r="C1873" s="2">
        <v>12</v>
      </c>
      <c r="D1873" s="2">
        <v>149749</v>
      </c>
      <c r="E1873" s="2">
        <v>7</v>
      </c>
      <c r="F1873" s="2">
        <v>10782.800048828123</v>
      </c>
      <c r="G1873" s="2" t="s">
        <v>128</v>
      </c>
      <c r="H1873" s="2">
        <v>1</v>
      </c>
      <c r="I1873" s="2">
        <v>-8.94</v>
      </c>
      <c r="J1873" s="2">
        <v>1.47</v>
      </c>
      <c r="K1873" s="2">
        <v>-9.09</v>
      </c>
      <c r="L1873" s="2">
        <v>17.86</v>
      </c>
      <c r="M1873">
        <f t="shared" si="58"/>
        <v>61.626527567274145</v>
      </c>
      <c r="N1873">
        <f t="shared" si="59"/>
        <v>174.97010580479582</v>
      </c>
    </row>
    <row r="1874" spans="1:14" x14ac:dyDescent="0.15">
      <c r="A1874" s="2">
        <v>40</v>
      </c>
      <c r="B1874" s="2">
        <v>4</v>
      </c>
      <c r="C1874" s="2">
        <v>1</v>
      </c>
      <c r="D1874" s="2">
        <v>21000.199951171875</v>
      </c>
      <c r="E1874" s="2">
        <v>1</v>
      </c>
      <c r="F1874" s="2">
        <v>21000.199951171875</v>
      </c>
      <c r="G1874" s="2" t="s">
        <v>143</v>
      </c>
      <c r="H1874" s="2">
        <v>0</v>
      </c>
      <c r="I1874" s="2">
        <v>47.93</v>
      </c>
      <c r="J1874" s="2">
        <v>-29.96</v>
      </c>
      <c r="K1874" s="2">
        <v>35.4</v>
      </c>
      <c r="L1874" s="2">
        <v>-33.11</v>
      </c>
      <c r="M1874">
        <f t="shared" si="58"/>
        <v>-1</v>
      </c>
      <c r="N1874">
        <f t="shared" si="59"/>
        <v>-1</v>
      </c>
    </row>
    <row r="1875" spans="1:14" x14ac:dyDescent="0.15">
      <c r="A1875" s="2">
        <v>40</v>
      </c>
      <c r="B1875" s="2">
        <v>4</v>
      </c>
      <c r="C1875" s="2">
        <v>2</v>
      </c>
      <c r="D1875" s="2">
        <v>45696.699951171882</v>
      </c>
      <c r="E1875" s="2">
        <v>2</v>
      </c>
      <c r="F1875" s="2">
        <v>24696.5</v>
      </c>
      <c r="G1875" s="2" t="s">
        <v>149</v>
      </c>
      <c r="H1875" s="2">
        <v>1</v>
      </c>
      <c r="I1875" s="2">
        <v>-49.57</v>
      </c>
      <c r="J1875" s="2">
        <v>-11.92</v>
      </c>
      <c r="K1875" s="2">
        <v>-60</v>
      </c>
      <c r="L1875" s="2">
        <v>-11.5</v>
      </c>
      <c r="M1875">
        <f t="shared" si="58"/>
        <v>97.81693156095217</v>
      </c>
      <c r="N1875">
        <f t="shared" si="59"/>
        <v>252.47674002747669</v>
      </c>
    </row>
    <row r="1876" spans="1:14" x14ac:dyDescent="0.15">
      <c r="A1876" s="2">
        <v>40</v>
      </c>
      <c r="B1876" s="2">
        <v>4</v>
      </c>
      <c r="C1876" s="2">
        <v>3</v>
      </c>
      <c r="D1876" s="2">
        <v>64984.39990234375</v>
      </c>
      <c r="E1876" s="2">
        <v>3</v>
      </c>
      <c r="F1876" s="2">
        <v>19287.699951171875</v>
      </c>
      <c r="G1876" s="2" t="s">
        <v>75</v>
      </c>
      <c r="H1876" s="2">
        <v>0</v>
      </c>
      <c r="I1876" s="2">
        <v>25.12</v>
      </c>
      <c r="J1876" s="2">
        <v>1.17</v>
      </c>
      <c r="K1876" s="2">
        <v>26.49</v>
      </c>
      <c r="L1876" s="2">
        <v>16.95</v>
      </c>
      <c r="M1876">
        <f t="shared" si="58"/>
        <v>91.049012075914348</v>
      </c>
      <c r="N1876">
        <f t="shared" si="59"/>
        <v>211.83865163841955</v>
      </c>
    </row>
    <row r="1877" spans="1:14" x14ac:dyDescent="0.15">
      <c r="A1877" s="2">
        <v>40</v>
      </c>
      <c r="B1877" s="2">
        <v>4</v>
      </c>
      <c r="C1877" s="2">
        <v>4</v>
      </c>
      <c r="D1877" s="2">
        <v>78429.89990234375</v>
      </c>
      <c r="E1877" s="2">
        <v>4</v>
      </c>
      <c r="F1877" s="2">
        <v>13445.5</v>
      </c>
      <c r="G1877" s="2" t="s">
        <v>205</v>
      </c>
      <c r="H1877" s="2">
        <v>1</v>
      </c>
      <c r="I1877" s="2">
        <v>1.67</v>
      </c>
      <c r="J1877" s="2">
        <v>-32.5</v>
      </c>
      <c r="K1877" s="2">
        <v>14.49</v>
      </c>
      <c r="L1877" s="2">
        <v>-33.74</v>
      </c>
      <c r="M1877">
        <f t="shared" si="58"/>
        <v>52.091036656991193</v>
      </c>
      <c r="N1877">
        <f t="shared" si="59"/>
        <v>258.11542374431639</v>
      </c>
    </row>
    <row r="1878" spans="1:14" x14ac:dyDescent="0.15">
      <c r="A1878" s="2">
        <v>40</v>
      </c>
      <c r="B1878" s="2">
        <v>4</v>
      </c>
      <c r="C1878" s="2">
        <v>5</v>
      </c>
      <c r="D1878" s="2">
        <v>89695.199951171875</v>
      </c>
      <c r="E1878" s="2">
        <v>4</v>
      </c>
      <c r="F1878" s="2">
        <v>11265.300048828123</v>
      </c>
      <c r="G1878" s="2" t="s">
        <v>173</v>
      </c>
      <c r="H1878" s="2">
        <v>0</v>
      </c>
      <c r="I1878" s="2">
        <v>49.72</v>
      </c>
      <c r="J1878" s="2">
        <v>-35.450000000000003</v>
      </c>
      <c r="K1878" s="2">
        <v>62.34</v>
      </c>
      <c r="L1878" s="2">
        <v>-33.51</v>
      </c>
      <c r="M1878">
        <f t="shared" si="58"/>
        <v>47.850552765877218</v>
      </c>
      <c r="N1878">
        <f t="shared" si="59"/>
        <v>235.42674844211075</v>
      </c>
    </row>
    <row r="1879" spans="1:14" x14ac:dyDescent="0.15">
      <c r="A1879" s="2">
        <v>40</v>
      </c>
      <c r="B1879" s="2">
        <v>4</v>
      </c>
      <c r="C1879" s="2">
        <v>6</v>
      </c>
      <c r="D1879" s="2">
        <v>98837.399902343765</v>
      </c>
      <c r="E1879" s="2">
        <v>5</v>
      </c>
      <c r="F1879" s="2">
        <v>9142.1999511718768</v>
      </c>
      <c r="G1879" s="2" t="s">
        <v>34</v>
      </c>
      <c r="H1879" s="2">
        <v>1</v>
      </c>
      <c r="I1879" s="2">
        <v>46.41</v>
      </c>
      <c r="J1879" s="2">
        <v>30.69</v>
      </c>
      <c r="K1879" s="2">
        <v>35.06</v>
      </c>
      <c r="L1879" s="2">
        <v>26.66</v>
      </c>
      <c r="M1879">
        <f t="shared" si="58"/>
        <v>66.065326003888003</v>
      </c>
      <c r="N1879">
        <f t="shared" si="59"/>
        <v>138.38121302290782</v>
      </c>
    </row>
    <row r="1880" spans="1:14" x14ac:dyDescent="0.15">
      <c r="A1880" s="2">
        <v>40</v>
      </c>
      <c r="B1880" s="2">
        <v>4</v>
      </c>
      <c r="C1880" s="2">
        <v>7</v>
      </c>
      <c r="D1880" s="2">
        <v>117909.5</v>
      </c>
      <c r="E1880" s="2">
        <v>6</v>
      </c>
      <c r="F1880" s="2">
        <v>19072.10009765625</v>
      </c>
      <c r="G1880" s="2" t="s">
        <v>81</v>
      </c>
      <c r="H1880" s="2">
        <v>1</v>
      </c>
      <c r="I1880" s="2">
        <v>-36.5</v>
      </c>
      <c r="J1880" s="2">
        <v>-49.23</v>
      </c>
      <c r="K1880" s="2">
        <v>-38.950000000000003</v>
      </c>
      <c r="L1880" s="2">
        <v>-61.87</v>
      </c>
      <c r="M1880">
        <f t="shared" si="58"/>
        <v>115.39081852556555</v>
      </c>
      <c r="N1880">
        <f t="shared" si="59"/>
        <v>165.28264849278895</v>
      </c>
    </row>
    <row r="1881" spans="1:14" x14ac:dyDescent="0.15">
      <c r="A1881" s="2">
        <v>40</v>
      </c>
      <c r="B1881" s="2">
        <v>4</v>
      </c>
      <c r="C1881" s="2">
        <v>8</v>
      </c>
      <c r="D1881" s="2">
        <v>130665.59985351562</v>
      </c>
      <c r="E1881" s="2">
        <v>6</v>
      </c>
      <c r="F1881" s="2">
        <v>12756.099853515623</v>
      </c>
      <c r="G1881" s="2" t="s">
        <v>151</v>
      </c>
      <c r="H1881" s="2">
        <v>1</v>
      </c>
      <c r="I1881" s="2">
        <v>-31.5</v>
      </c>
      <c r="J1881" s="2">
        <v>49.14</v>
      </c>
      <c r="K1881" s="2">
        <v>-31.82</v>
      </c>
      <c r="L1881" s="2">
        <v>55.71</v>
      </c>
      <c r="M1881">
        <f t="shared" si="58"/>
        <v>117.79598168019145</v>
      </c>
      <c r="N1881">
        <f t="shared" si="59"/>
        <v>108.28977076779765</v>
      </c>
    </row>
    <row r="1882" spans="1:14" x14ac:dyDescent="0.15">
      <c r="A1882" s="2">
        <v>40</v>
      </c>
      <c r="B1882" s="2">
        <v>4</v>
      </c>
      <c r="C1882" s="2">
        <v>9</v>
      </c>
      <c r="D1882" s="2">
        <v>156073.09985351562</v>
      </c>
      <c r="E1882" s="2">
        <v>7</v>
      </c>
      <c r="F1882" s="2">
        <v>25407.5</v>
      </c>
      <c r="G1882" s="2" t="s">
        <v>18</v>
      </c>
      <c r="H1882" s="2">
        <v>1</v>
      </c>
      <c r="I1882" s="2">
        <v>-2.52</v>
      </c>
      <c r="J1882" s="2">
        <v>-9.07</v>
      </c>
      <c r="K1882" s="2">
        <v>-14.25</v>
      </c>
      <c r="L1882" s="2">
        <v>-12.89</v>
      </c>
      <c r="M1882">
        <f t="shared" si="58"/>
        <v>70.814298697367605</v>
      </c>
      <c r="N1882">
        <f t="shared" si="59"/>
        <v>358.79053337210382</v>
      </c>
    </row>
    <row r="1883" spans="1:14" x14ac:dyDescent="0.15">
      <c r="A1883" s="2">
        <v>40</v>
      </c>
      <c r="B1883" s="2">
        <v>4</v>
      </c>
      <c r="C1883" s="2">
        <v>10</v>
      </c>
      <c r="D1883" s="2">
        <v>172276.2998046875</v>
      </c>
      <c r="E1883" s="2">
        <v>8</v>
      </c>
      <c r="F1883" s="2">
        <v>16203.199951171877</v>
      </c>
      <c r="G1883" s="2" t="s">
        <v>137</v>
      </c>
      <c r="H1883" s="2">
        <v>1</v>
      </c>
      <c r="I1883" s="2">
        <v>49.3</v>
      </c>
      <c r="J1883" s="2">
        <v>-8.3000000000000007</v>
      </c>
      <c r="K1883" s="2">
        <v>59.29</v>
      </c>
      <c r="L1883" s="2">
        <v>-9.16</v>
      </c>
      <c r="M1883">
        <f t="shared" si="58"/>
        <v>73.634533338644843</v>
      </c>
      <c r="N1883">
        <f t="shared" si="59"/>
        <v>220.04892564000431</v>
      </c>
    </row>
    <row r="1884" spans="1:14" x14ac:dyDescent="0.15">
      <c r="A1884" s="2">
        <v>40</v>
      </c>
      <c r="B1884" s="2">
        <v>4</v>
      </c>
      <c r="C1884" s="2">
        <v>11</v>
      </c>
      <c r="D1884" s="2">
        <v>182249.7998046875</v>
      </c>
      <c r="E1884" s="2">
        <v>8</v>
      </c>
      <c r="F1884" s="2">
        <v>9973.5</v>
      </c>
      <c r="G1884" s="2" t="s">
        <v>15</v>
      </c>
      <c r="H1884" s="2">
        <v>1</v>
      </c>
      <c r="I1884" s="2">
        <v>33.909999999999997</v>
      </c>
      <c r="J1884" s="2">
        <v>-48.65</v>
      </c>
      <c r="K1884" s="2">
        <v>32.200000000000003</v>
      </c>
      <c r="L1884" s="2">
        <v>-60.9</v>
      </c>
      <c r="M1884">
        <f t="shared" si="58"/>
        <v>58.402874073113892</v>
      </c>
      <c r="N1884">
        <f t="shared" si="59"/>
        <v>170.77070535114913</v>
      </c>
    </row>
    <row r="1885" spans="1:14" x14ac:dyDescent="0.15">
      <c r="A1885" s="2">
        <v>40</v>
      </c>
      <c r="B1885" s="2">
        <v>4</v>
      </c>
      <c r="C1885" s="2">
        <v>12</v>
      </c>
      <c r="D1885" s="2">
        <v>192317.69995117188</v>
      </c>
      <c r="E1885" s="2">
        <v>8</v>
      </c>
      <c r="F1885" s="2">
        <v>10067.900146484377</v>
      </c>
      <c r="G1885" s="2" t="s">
        <v>128</v>
      </c>
      <c r="H1885" s="2">
        <v>1</v>
      </c>
      <c r="I1885" s="2">
        <v>-6.09</v>
      </c>
      <c r="J1885" s="2">
        <v>-49.33</v>
      </c>
      <c r="K1885" s="2">
        <v>-3.07</v>
      </c>
      <c r="L1885" s="2">
        <v>-58.51</v>
      </c>
      <c r="M1885">
        <f t="shared" si="58"/>
        <v>35.350884005919852</v>
      </c>
      <c r="N1885">
        <f t="shared" si="59"/>
        <v>284.79910558384927</v>
      </c>
    </row>
    <row r="1886" spans="1:14" x14ac:dyDescent="0.15">
      <c r="A1886" s="2">
        <v>41</v>
      </c>
      <c r="B1886" s="2">
        <v>4</v>
      </c>
      <c r="C1886" s="2">
        <v>1</v>
      </c>
      <c r="D1886" s="2">
        <v>6603.699951171875</v>
      </c>
      <c r="E1886" s="2">
        <v>1</v>
      </c>
      <c r="F1886" s="2">
        <v>6603.699951171875</v>
      </c>
      <c r="G1886" s="2" t="s">
        <v>231</v>
      </c>
      <c r="H1886" s="2">
        <v>0</v>
      </c>
      <c r="I1886" s="2">
        <v>2.0699999999999998</v>
      </c>
      <c r="J1886" s="2">
        <v>-34.549999999999997</v>
      </c>
      <c r="K1886" s="2">
        <v>14.49</v>
      </c>
      <c r="L1886" s="2">
        <v>-33.74</v>
      </c>
      <c r="M1886">
        <f t="shared" si="58"/>
        <v>-1</v>
      </c>
      <c r="N1886">
        <f t="shared" si="59"/>
        <v>-1</v>
      </c>
    </row>
    <row r="1887" spans="1:14" x14ac:dyDescent="0.15">
      <c r="A1887" s="2">
        <v>41</v>
      </c>
      <c r="B1887" s="2">
        <v>4</v>
      </c>
      <c r="C1887" s="2">
        <v>2</v>
      </c>
      <c r="D1887" s="2">
        <v>25501.7998046875</v>
      </c>
      <c r="E1887" s="2">
        <v>1</v>
      </c>
      <c r="F1887" s="2">
        <v>18898.099853515625</v>
      </c>
      <c r="G1887" s="2" t="s">
        <v>185</v>
      </c>
      <c r="H1887" s="2">
        <v>1</v>
      </c>
      <c r="I1887" s="2">
        <v>38.270000000000003</v>
      </c>
      <c r="J1887" s="2">
        <v>48.57</v>
      </c>
      <c r="K1887" s="2">
        <v>36.74</v>
      </c>
      <c r="L1887" s="2">
        <v>59.06</v>
      </c>
      <c r="M1887">
        <f t="shared" si="58"/>
        <v>95.430092214143869</v>
      </c>
      <c r="N1887">
        <f t="shared" si="59"/>
        <v>198.03082460727941</v>
      </c>
    </row>
    <row r="1888" spans="1:14" x14ac:dyDescent="0.15">
      <c r="A1888" s="2">
        <v>41</v>
      </c>
      <c r="B1888" s="2">
        <v>4</v>
      </c>
      <c r="C1888" s="2">
        <v>3</v>
      </c>
      <c r="D1888" s="2">
        <v>35088.199951171875</v>
      </c>
      <c r="E1888" s="2">
        <v>2</v>
      </c>
      <c r="F1888" s="2">
        <v>9586.4001464843768</v>
      </c>
      <c r="G1888" s="2" t="s">
        <v>42</v>
      </c>
      <c r="H1888" s="2">
        <v>1</v>
      </c>
      <c r="I1888" s="2">
        <v>-12.41</v>
      </c>
      <c r="J1888" s="2">
        <v>1.1100000000000001</v>
      </c>
      <c r="K1888" s="2">
        <v>-9.09</v>
      </c>
      <c r="L1888" s="2">
        <v>17.86</v>
      </c>
      <c r="M1888">
        <f t="shared" si="58"/>
        <v>61.626527567274145</v>
      </c>
      <c r="N1888">
        <f t="shared" si="59"/>
        <v>155.55638983584549</v>
      </c>
    </row>
    <row r="1889" spans="1:14" x14ac:dyDescent="0.15">
      <c r="A1889" s="2">
        <v>41</v>
      </c>
      <c r="B1889" s="2">
        <v>4</v>
      </c>
      <c r="C1889" s="2">
        <v>4</v>
      </c>
      <c r="D1889" s="2">
        <v>41084.699951171882</v>
      </c>
      <c r="E1889" s="2">
        <v>2</v>
      </c>
      <c r="F1889" s="2">
        <v>5996.5</v>
      </c>
      <c r="G1889" s="2" t="s">
        <v>173</v>
      </c>
      <c r="H1889" s="2">
        <v>0</v>
      </c>
      <c r="I1889" s="2">
        <v>9.16</v>
      </c>
      <c r="J1889" s="2">
        <v>-47.65</v>
      </c>
      <c r="K1889" s="2">
        <v>14.55</v>
      </c>
      <c r="L1889" s="2">
        <v>-58.79</v>
      </c>
      <c r="M1889">
        <f t="shared" si="58"/>
        <v>80.212667952138347</v>
      </c>
      <c r="N1889">
        <f t="shared" si="59"/>
        <v>74.757518395698028</v>
      </c>
    </row>
    <row r="1890" spans="1:14" x14ac:dyDescent="0.15">
      <c r="A1890" s="2">
        <v>41</v>
      </c>
      <c r="B1890" s="2">
        <v>4</v>
      </c>
      <c r="C1890" s="2">
        <v>5</v>
      </c>
      <c r="D1890" s="2">
        <v>52634.099853515625</v>
      </c>
      <c r="E1890" s="2">
        <v>3</v>
      </c>
      <c r="F1890" s="2">
        <v>11549.39990234375</v>
      </c>
      <c r="G1890" s="2" t="s">
        <v>69</v>
      </c>
      <c r="H1890" s="2">
        <v>0</v>
      </c>
      <c r="I1890" s="2">
        <v>49.81</v>
      </c>
      <c r="J1890" s="2">
        <v>-31.93</v>
      </c>
      <c r="K1890" s="2">
        <v>62.34</v>
      </c>
      <c r="L1890" s="2">
        <v>-33.51</v>
      </c>
      <c r="M1890">
        <f t="shared" si="58"/>
        <v>54.06442915633162</v>
      </c>
      <c r="N1890">
        <f t="shared" si="59"/>
        <v>213.62289554464243</v>
      </c>
    </row>
    <row r="1891" spans="1:14" x14ac:dyDescent="0.15">
      <c r="A1891" s="2">
        <v>41</v>
      </c>
      <c r="B1891" s="2">
        <v>4</v>
      </c>
      <c r="C1891" s="2">
        <v>6</v>
      </c>
      <c r="D1891" s="2">
        <v>62950.599853515625</v>
      </c>
      <c r="E1891" s="2">
        <v>3</v>
      </c>
      <c r="F1891" s="2">
        <v>10316.5</v>
      </c>
      <c r="G1891" s="2" t="s">
        <v>122</v>
      </c>
      <c r="H1891" s="2">
        <v>0</v>
      </c>
      <c r="I1891" s="2">
        <v>-27.96</v>
      </c>
      <c r="J1891" s="2">
        <v>-46.38</v>
      </c>
      <c r="K1891" s="2">
        <v>-29.57</v>
      </c>
      <c r="L1891" s="2">
        <v>-37.24</v>
      </c>
      <c r="M1891">
        <f t="shared" si="58"/>
        <v>91.985656490563784</v>
      </c>
      <c r="N1891">
        <f t="shared" si="59"/>
        <v>112.15335513812747</v>
      </c>
    </row>
    <row r="1892" spans="1:14" x14ac:dyDescent="0.15">
      <c r="A1892" s="2">
        <v>41</v>
      </c>
      <c r="B1892" s="2">
        <v>4</v>
      </c>
      <c r="C1892" s="2">
        <v>7</v>
      </c>
      <c r="D1892" s="2">
        <v>70118</v>
      </c>
      <c r="E1892" s="2">
        <v>3</v>
      </c>
      <c r="F1892" s="2">
        <v>7167.400146484375</v>
      </c>
      <c r="G1892" s="2" t="s">
        <v>168</v>
      </c>
      <c r="H1892" s="2">
        <v>0</v>
      </c>
      <c r="I1892" s="2">
        <v>30.54</v>
      </c>
      <c r="J1892" s="2">
        <v>-48.67</v>
      </c>
      <c r="K1892" s="2">
        <v>32.200000000000003</v>
      </c>
      <c r="L1892" s="2">
        <v>-60.9</v>
      </c>
      <c r="M1892">
        <f t="shared" si="58"/>
        <v>66.146265956590483</v>
      </c>
      <c r="N1892">
        <f t="shared" si="59"/>
        <v>108.35683681960359</v>
      </c>
    </row>
    <row r="1893" spans="1:14" x14ac:dyDescent="0.15">
      <c r="A1893" s="2">
        <v>41</v>
      </c>
      <c r="B1893" s="2">
        <v>4</v>
      </c>
      <c r="C1893" s="2">
        <v>8</v>
      </c>
      <c r="D1893" s="2">
        <v>91452.199951171875</v>
      </c>
      <c r="E1893" s="2">
        <v>4</v>
      </c>
      <c r="F1893" s="2">
        <v>21334.199951171875</v>
      </c>
      <c r="G1893" s="2" t="s">
        <v>13</v>
      </c>
      <c r="H1893" s="2">
        <v>0</v>
      </c>
      <c r="I1893" s="2">
        <v>-5.78</v>
      </c>
      <c r="J1893" s="2">
        <v>-49.87</v>
      </c>
      <c r="K1893" s="2">
        <v>-3.07</v>
      </c>
      <c r="L1893" s="2">
        <v>-58.51</v>
      </c>
      <c r="M1893">
        <f t="shared" si="58"/>
        <v>35.350884005919852</v>
      </c>
      <c r="N1893">
        <f t="shared" si="59"/>
        <v>603.49834384903227</v>
      </c>
    </row>
    <row r="1894" spans="1:14" x14ac:dyDescent="0.15">
      <c r="A1894" s="2">
        <v>41</v>
      </c>
      <c r="B1894" s="2">
        <v>4</v>
      </c>
      <c r="C1894" s="2">
        <v>9</v>
      </c>
      <c r="D1894" s="2">
        <v>103893</v>
      </c>
      <c r="E1894" s="2">
        <v>5</v>
      </c>
      <c r="F1894" s="2">
        <v>12440.800048828123</v>
      </c>
      <c r="G1894" s="2" t="s">
        <v>236</v>
      </c>
      <c r="H1894" s="2">
        <v>0</v>
      </c>
      <c r="I1894" s="2">
        <v>-0.28999999999999998</v>
      </c>
      <c r="J1894" s="2">
        <v>-11.52</v>
      </c>
      <c r="K1894" s="2">
        <v>-14.25</v>
      </c>
      <c r="L1894" s="2">
        <v>-12.89</v>
      </c>
      <c r="M1894">
        <f t="shared" si="58"/>
        <v>46.96995635510001</v>
      </c>
      <c r="N1894">
        <f t="shared" si="59"/>
        <v>264.86718349861309</v>
      </c>
    </row>
    <row r="1895" spans="1:14" x14ac:dyDescent="0.15">
      <c r="A1895" s="2">
        <v>41</v>
      </c>
      <c r="B1895" s="2">
        <v>4</v>
      </c>
      <c r="C1895" s="2">
        <v>10</v>
      </c>
      <c r="D1895" s="2">
        <v>115184.39990234376</v>
      </c>
      <c r="E1895" s="2">
        <v>5</v>
      </c>
      <c r="F1895" s="2">
        <v>11291.39990234375</v>
      </c>
      <c r="G1895" s="2" t="s">
        <v>50</v>
      </c>
      <c r="H1895" s="2">
        <v>0</v>
      </c>
      <c r="I1895" s="2">
        <v>-48.78</v>
      </c>
      <c r="J1895" s="2">
        <v>-9.91</v>
      </c>
      <c r="K1895" s="2">
        <v>-60</v>
      </c>
      <c r="L1895" s="2">
        <v>-11.5</v>
      </c>
      <c r="M1895">
        <f t="shared" si="58"/>
        <v>45.77111097624789</v>
      </c>
      <c r="N1895">
        <f t="shared" si="59"/>
        <v>246.69272083439753</v>
      </c>
    </row>
    <row r="1896" spans="1:14" x14ac:dyDescent="0.15">
      <c r="A1896" s="2">
        <v>41</v>
      </c>
      <c r="B1896" s="2">
        <v>4</v>
      </c>
      <c r="C1896" s="2">
        <v>11</v>
      </c>
      <c r="D1896" s="2">
        <v>128891.19995117188</v>
      </c>
      <c r="E1896" s="2">
        <v>6</v>
      </c>
      <c r="F1896" s="2">
        <v>13706.800048828123</v>
      </c>
      <c r="G1896" s="2" t="s">
        <v>223</v>
      </c>
      <c r="H1896" s="2">
        <v>1</v>
      </c>
      <c r="I1896" s="2">
        <v>46.52</v>
      </c>
      <c r="J1896" s="2">
        <v>34.340000000000003</v>
      </c>
      <c r="K1896" s="2">
        <v>35.06</v>
      </c>
      <c r="L1896" s="2">
        <v>26.66</v>
      </c>
      <c r="M1896">
        <f t="shared" si="58"/>
        <v>102.43334027551771</v>
      </c>
      <c r="N1896">
        <f t="shared" si="59"/>
        <v>133.81190159337356</v>
      </c>
    </row>
    <row r="1897" spans="1:14" x14ac:dyDescent="0.15">
      <c r="A1897" s="2">
        <v>41</v>
      </c>
      <c r="B1897" s="2">
        <v>4</v>
      </c>
      <c r="C1897" s="2">
        <v>12</v>
      </c>
      <c r="D1897" s="2">
        <v>144785.7998046875</v>
      </c>
      <c r="E1897" s="2">
        <v>7</v>
      </c>
      <c r="F1897" s="2">
        <v>15894.599853515623</v>
      </c>
      <c r="G1897" s="2" t="s">
        <v>19</v>
      </c>
      <c r="H1897" s="2">
        <v>1</v>
      </c>
      <c r="I1897" s="2">
        <v>-29.58</v>
      </c>
      <c r="J1897" s="2">
        <v>47.97</v>
      </c>
      <c r="K1897" s="2">
        <v>-31.82</v>
      </c>
      <c r="L1897" s="2">
        <v>55.71</v>
      </c>
      <c r="M1897">
        <f t="shared" si="58"/>
        <v>72.916643504758227</v>
      </c>
      <c r="N1897">
        <f t="shared" si="59"/>
        <v>217.9831529474942</v>
      </c>
    </row>
    <row r="1898" spans="1:14" x14ac:dyDescent="0.15">
      <c r="A1898" s="2">
        <v>0</v>
      </c>
      <c r="B1898" s="2">
        <v>5</v>
      </c>
      <c r="C1898" s="2">
        <v>1</v>
      </c>
      <c r="D1898" s="2">
        <v>6825</v>
      </c>
      <c r="E1898" s="2">
        <v>1</v>
      </c>
      <c r="F1898" s="2">
        <v>6825</v>
      </c>
      <c r="G1898" s="2" t="s">
        <v>72</v>
      </c>
      <c r="H1898" s="2">
        <v>1</v>
      </c>
      <c r="I1898" s="2">
        <v>2.04</v>
      </c>
      <c r="J1898" s="2">
        <v>-34.46</v>
      </c>
      <c r="K1898" s="2">
        <v>14.49</v>
      </c>
      <c r="L1898" s="2">
        <v>-33.74</v>
      </c>
      <c r="M1898">
        <f t="shared" si="58"/>
        <v>-1</v>
      </c>
      <c r="N1898">
        <f t="shared" si="59"/>
        <v>-1</v>
      </c>
    </row>
    <row r="1899" spans="1:14" x14ac:dyDescent="0.15">
      <c r="A1899" s="2">
        <v>0</v>
      </c>
      <c r="B1899" s="2">
        <v>5</v>
      </c>
      <c r="C1899" s="2">
        <v>2</v>
      </c>
      <c r="D1899" s="2">
        <v>15385</v>
      </c>
      <c r="E1899" s="2">
        <v>1</v>
      </c>
      <c r="F1899" s="2">
        <v>8560</v>
      </c>
      <c r="G1899" s="2" t="s">
        <v>73</v>
      </c>
      <c r="H1899" s="2">
        <v>1</v>
      </c>
      <c r="I1899" s="2">
        <v>49.73</v>
      </c>
      <c r="J1899" s="2">
        <v>25.23</v>
      </c>
      <c r="K1899" s="2">
        <v>58.31</v>
      </c>
      <c r="L1899" s="2">
        <v>27.93</v>
      </c>
      <c r="M1899">
        <f t="shared" si="58"/>
        <v>75.653032325214824</v>
      </c>
      <c r="N1899">
        <f t="shared" si="59"/>
        <v>113.14814141490783</v>
      </c>
    </row>
    <row r="1900" spans="1:14" x14ac:dyDescent="0.15">
      <c r="A1900" s="2">
        <v>0</v>
      </c>
      <c r="B1900" s="2">
        <v>5</v>
      </c>
      <c r="C1900" s="2">
        <v>3</v>
      </c>
      <c r="D1900" s="2">
        <v>22872</v>
      </c>
      <c r="E1900" s="2">
        <v>1</v>
      </c>
      <c r="F1900" s="2">
        <v>7487</v>
      </c>
      <c r="G1900" s="2" t="s">
        <v>74</v>
      </c>
      <c r="H1900" s="2">
        <v>1</v>
      </c>
      <c r="I1900" s="2">
        <v>28.23</v>
      </c>
      <c r="J1900" s="2">
        <v>0.75</v>
      </c>
      <c r="K1900" s="2">
        <v>26.49</v>
      </c>
      <c r="L1900" s="2">
        <v>16.95</v>
      </c>
      <c r="M1900">
        <f t="shared" si="58"/>
        <v>33.661146742201169</v>
      </c>
      <c r="N1900">
        <f t="shared" si="59"/>
        <v>222.42260661350275</v>
      </c>
    </row>
    <row r="1901" spans="1:14" x14ac:dyDescent="0.15">
      <c r="A1901" s="2">
        <v>0</v>
      </c>
      <c r="B1901" s="2">
        <v>5</v>
      </c>
      <c r="C1901" s="2">
        <v>4</v>
      </c>
      <c r="D1901" s="2">
        <v>32837</v>
      </c>
      <c r="E1901" s="2">
        <v>2</v>
      </c>
      <c r="F1901" s="2">
        <v>9965</v>
      </c>
      <c r="G1901" s="2" t="s">
        <v>75</v>
      </c>
      <c r="H1901" s="2">
        <v>0</v>
      </c>
      <c r="I1901" s="2">
        <v>8.57</v>
      </c>
      <c r="J1901" s="2">
        <v>-49.09</v>
      </c>
      <c r="K1901" s="2">
        <v>14.55</v>
      </c>
      <c r="L1901" s="2">
        <v>-58.79</v>
      </c>
      <c r="M1901">
        <f t="shared" si="58"/>
        <v>76.675362405403732</v>
      </c>
      <c r="N1901">
        <f t="shared" si="59"/>
        <v>129.96352005892459</v>
      </c>
    </row>
    <row r="1902" spans="1:14" x14ac:dyDescent="0.15">
      <c r="A1902" s="2">
        <v>0</v>
      </c>
      <c r="B1902" s="2">
        <v>5</v>
      </c>
      <c r="C1902" s="2">
        <v>5</v>
      </c>
      <c r="D1902" s="2">
        <v>43917</v>
      </c>
      <c r="E1902" s="2">
        <v>2</v>
      </c>
      <c r="F1902" s="2">
        <v>11080</v>
      </c>
      <c r="G1902" s="2" t="s">
        <v>76</v>
      </c>
      <c r="H1902" s="2">
        <v>0</v>
      </c>
      <c r="I1902" s="2">
        <v>37.93</v>
      </c>
      <c r="J1902" s="2">
        <v>48.21</v>
      </c>
      <c r="K1902" s="2">
        <v>36.74</v>
      </c>
      <c r="L1902" s="2">
        <v>59.06</v>
      </c>
      <c r="M1902">
        <f t="shared" si="58"/>
        <v>119.92088475324054</v>
      </c>
      <c r="N1902">
        <f t="shared" si="59"/>
        <v>92.394248281266059</v>
      </c>
    </row>
    <row r="1903" spans="1:14" x14ac:dyDescent="0.15">
      <c r="A1903" s="2">
        <v>0</v>
      </c>
      <c r="B1903" s="2">
        <v>5</v>
      </c>
      <c r="C1903" s="2">
        <v>6</v>
      </c>
      <c r="D1903" s="2">
        <v>54670</v>
      </c>
      <c r="E1903" s="2">
        <v>3</v>
      </c>
      <c r="F1903" s="2">
        <v>10753</v>
      </c>
      <c r="G1903" s="2" t="s">
        <v>77</v>
      </c>
      <c r="H1903" s="2">
        <v>0</v>
      </c>
      <c r="I1903" s="2">
        <v>-8.86</v>
      </c>
      <c r="J1903" s="2">
        <v>1.98</v>
      </c>
      <c r="K1903" s="2">
        <v>-9.09</v>
      </c>
      <c r="L1903" s="2">
        <v>17.86</v>
      </c>
      <c r="M1903">
        <f t="shared" si="58"/>
        <v>61.626527567274145</v>
      </c>
      <c r="N1903">
        <f t="shared" si="59"/>
        <v>174.48654701924536</v>
      </c>
    </row>
    <row r="1904" spans="1:14" x14ac:dyDescent="0.15">
      <c r="A1904" s="2">
        <v>0</v>
      </c>
      <c r="B1904" s="2">
        <v>5</v>
      </c>
      <c r="C1904" s="2">
        <v>7</v>
      </c>
      <c r="D1904" s="2">
        <v>64005</v>
      </c>
      <c r="E1904" s="2">
        <v>3</v>
      </c>
      <c r="F1904" s="2">
        <v>9335</v>
      </c>
      <c r="G1904" s="2" t="s">
        <v>78</v>
      </c>
      <c r="H1904" s="2">
        <v>0</v>
      </c>
      <c r="I1904" s="2">
        <v>-35.93</v>
      </c>
      <c r="J1904" s="2">
        <v>-49</v>
      </c>
      <c r="K1904" s="2">
        <v>-38.950000000000003</v>
      </c>
      <c r="L1904" s="2">
        <v>-61.87</v>
      </c>
      <c r="M1904">
        <f t="shared" si="58"/>
        <v>85.138079024605659</v>
      </c>
      <c r="N1904">
        <f t="shared" si="59"/>
        <v>109.64541491830116</v>
      </c>
    </row>
    <row r="1905" spans="1:14" x14ac:dyDescent="0.15">
      <c r="A1905" s="2">
        <v>0</v>
      </c>
      <c r="B1905" s="2">
        <v>5</v>
      </c>
      <c r="C1905" s="2">
        <v>8</v>
      </c>
      <c r="D1905" s="2">
        <v>77937</v>
      </c>
      <c r="E1905" s="2">
        <v>4</v>
      </c>
      <c r="F1905" s="2">
        <v>13932</v>
      </c>
      <c r="G1905" s="2" t="s">
        <v>79</v>
      </c>
      <c r="H1905" s="2">
        <v>0</v>
      </c>
      <c r="I1905" s="2">
        <v>45.65</v>
      </c>
      <c r="J1905" s="2">
        <v>31.05</v>
      </c>
      <c r="K1905" s="2">
        <v>35.06</v>
      </c>
      <c r="L1905" s="2">
        <v>26.66</v>
      </c>
      <c r="M1905">
        <f t="shared" si="58"/>
        <v>115.39081852556555</v>
      </c>
      <c r="N1905">
        <f t="shared" si="59"/>
        <v>120.7375090845142</v>
      </c>
    </row>
    <row r="1906" spans="1:14" x14ac:dyDescent="0.15">
      <c r="A1906" s="2">
        <v>0</v>
      </c>
      <c r="B1906" s="2">
        <v>5</v>
      </c>
      <c r="C1906" s="2">
        <v>9</v>
      </c>
      <c r="D1906" s="2">
        <v>86112</v>
      </c>
      <c r="E1906" s="2">
        <v>4</v>
      </c>
      <c r="F1906" s="2">
        <v>8175</v>
      </c>
      <c r="G1906" s="2" t="s">
        <v>80</v>
      </c>
      <c r="H1906" s="2">
        <v>0</v>
      </c>
      <c r="I1906" s="2">
        <v>51.19</v>
      </c>
      <c r="J1906" s="2">
        <v>-32.270000000000003</v>
      </c>
      <c r="K1906" s="2">
        <v>62.34</v>
      </c>
      <c r="L1906" s="2">
        <v>-33.51</v>
      </c>
      <c r="M1906">
        <f t="shared" si="58"/>
        <v>66.065326003888003</v>
      </c>
      <c r="N1906">
        <f t="shared" si="59"/>
        <v>123.74115885720285</v>
      </c>
    </row>
    <row r="1907" spans="1:14" x14ac:dyDescent="0.15">
      <c r="A1907" s="2">
        <v>0</v>
      </c>
      <c r="B1907" s="2">
        <v>5</v>
      </c>
      <c r="C1907" s="2">
        <v>10</v>
      </c>
      <c r="D1907" s="2">
        <v>95332</v>
      </c>
      <c r="E1907" s="2">
        <v>5</v>
      </c>
      <c r="F1907" s="2">
        <v>9220</v>
      </c>
      <c r="G1907" s="2" t="s">
        <v>81</v>
      </c>
      <c r="H1907" s="2">
        <v>1</v>
      </c>
      <c r="I1907" s="2">
        <v>-1.82</v>
      </c>
      <c r="J1907" s="2">
        <v>-11.49</v>
      </c>
      <c r="K1907" s="2">
        <v>-14.25</v>
      </c>
      <c r="L1907" s="2">
        <v>-12.89</v>
      </c>
      <c r="M1907">
        <f t="shared" si="58"/>
        <v>79.317163968462722</v>
      </c>
      <c r="N1907">
        <f t="shared" si="59"/>
        <v>116.24217935560533</v>
      </c>
    </row>
    <row r="1908" spans="1:14" x14ac:dyDescent="0.15">
      <c r="A1908" s="2">
        <v>0</v>
      </c>
      <c r="B1908" s="2">
        <v>5</v>
      </c>
      <c r="C1908" s="2">
        <v>11</v>
      </c>
      <c r="D1908" s="2">
        <v>102564</v>
      </c>
      <c r="E1908" s="2">
        <v>5</v>
      </c>
      <c r="F1908" s="2">
        <v>7232</v>
      </c>
      <c r="G1908" s="2" t="s">
        <v>82</v>
      </c>
      <c r="H1908" s="2">
        <v>0</v>
      </c>
      <c r="I1908" s="2">
        <v>50.03</v>
      </c>
      <c r="J1908" s="2">
        <v>-7.71</v>
      </c>
      <c r="K1908" s="2">
        <v>59.29</v>
      </c>
      <c r="L1908" s="2">
        <v>-9.16</v>
      </c>
      <c r="M1908">
        <f t="shared" si="58"/>
        <v>73.634533338644843</v>
      </c>
      <c r="N1908">
        <f t="shared" si="59"/>
        <v>98.214786895437612</v>
      </c>
    </row>
    <row r="1909" spans="1:14" x14ac:dyDescent="0.15">
      <c r="A1909" s="2">
        <v>0</v>
      </c>
      <c r="B1909" s="2">
        <v>5</v>
      </c>
      <c r="C1909" s="2">
        <v>12</v>
      </c>
      <c r="D1909" s="2">
        <v>112442</v>
      </c>
      <c r="E1909" s="2">
        <v>5</v>
      </c>
      <c r="F1909" s="2">
        <v>9878</v>
      </c>
      <c r="G1909" s="2" t="s">
        <v>83</v>
      </c>
      <c r="H1909" s="2">
        <v>1</v>
      </c>
      <c r="I1909" s="2">
        <v>-27.99</v>
      </c>
      <c r="J1909" s="2">
        <v>-46.32</v>
      </c>
      <c r="K1909" s="2">
        <v>-29.57</v>
      </c>
      <c r="L1909" s="2">
        <v>-37.24</v>
      </c>
      <c r="M1909">
        <f t="shared" si="58"/>
        <v>93.191126186992719</v>
      </c>
      <c r="N1909">
        <f t="shared" si="59"/>
        <v>105.99721673262422</v>
      </c>
    </row>
    <row r="1910" spans="1:14" x14ac:dyDescent="0.15">
      <c r="A1910" s="2">
        <v>1</v>
      </c>
      <c r="B1910" s="2">
        <v>5</v>
      </c>
      <c r="C1910" s="2">
        <v>1</v>
      </c>
      <c r="D1910" s="2">
        <v>131</v>
      </c>
      <c r="E1910" s="2"/>
      <c r="F1910" s="2">
        <v>131</v>
      </c>
      <c r="G1910" s="2" t="s">
        <v>121</v>
      </c>
      <c r="H1910" s="2">
        <v>0</v>
      </c>
      <c r="I1910" s="2">
        <v>49</v>
      </c>
      <c r="J1910" s="2">
        <v>27.39</v>
      </c>
      <c r="K1910" s="2">
        <v>58.31</v>
      </c>
      <c r="L1910" s="2">
        <v>27.93</v>
      </c>
      <c r="M1910">
        <f t="shared" si="58"/>
        <v>-1</v>
      </c>
      <c r="N1910">
        <f t="shared" si="59"/>
        <v>-1</v>
      </c>
    </row>
    <row r="1911" spans="1:14" x14ac:dyDescent="0.15">
      <c r="A1911" s="2">
        <v>1</v>
      </c>
      <c r="B1911" s="2">
        <v>5</v>
      </c>
      <c r="C1911" s="2">
        <v>2</v>
      </c>
      <c r="D1911" s="2">
        <v>13250.400146484377</v>
      </c>
      <c r="E1911" s="2">
        <v>1</v>
      </c>
      <c r="F1911" s="2">
        <v>13119.400146484377</v>
      </c>
      <c r="G1911" s="2" t="s">
        <v>122</v>
      </c>
      <c r="H1911" s="2">
        <v>0</v>
      </c>
      <c r="I1911" s="2">
        <v>25.46</v>
      </c>
      <c r="J1911" s="2">
        <v>1.31</v>
      </c>
      <c r="K1911" s="2">
        <v>26.49</v>
      </c>
      <c r="L1911" s="2">
        <v>16.95</v>
      </c>
      <c r="M1911">
        <f t="shared" si="58"/>
        <v>33.661146742201169</v>
      </c>
      <c r="N1911">
        <f t="shared" si="59"/>
        <v>389.74905540091157</v>
      </c>
    </row>
    <row r="1912" spans="1:14" x14ac:dyDescent="0.15">
      <c r="A1912" s="2">
        <v>1</v>
      </c>
      <c r="B1912" s="2">
        <v>5</v>
      </c>
      <c r="C1912" s="2">
        <v>3</v>
      </c>
      <c r="D1912" s="2">
        <v>22725</v>
      </c>
      <c r="E1912" s="2">
        <v>1</v>
      </c>
      <c r="F1912" s="2">
        <v>9474.5998535156232</v>
      </c>
      <c r="G1912" s="2" t="s">
        <v>123</v>
      </c>
      <c r="H1912" s="2">
        <v>0</v>
      </c>
      <c r="I1912" s="2">
        <v>38.26</v>
      </c>
      <c r="J1912" s="2">
        <v>48.98</v>
      </c>
      <c r="K1912" s="2">
        <v>36.74</v>
      </c>
      <c r="L1912" s="2">
        <v>59.06</v>
      </c>
      <c r="M1912">
        <f t="shared" si="58"/>
        <v>43.339526993265629</v>
      </c>
      <c r="N1912">
        <f t="shared" si="59"/>
        <v>218.6133654616915</v>
      </c>
    </row>
    <row r="1913" spans="1:14" x14ac:dyDescent="0.15">
      <c r="A1913" s="2">
        <v>1</v>
      </c>
      <c r="B1913" s="2">
        <v>5</v>
      </c>
      <c r="C1913" s="2">
        <v>4</v>
      </c>
      <c r="D1913" s="2">
        <v>32883.5</v>
      </c>
      <c r="E1913" s="2">
        <v>2</v>
      </c>
      <c r="F1913" s="2">
        <v>10158.5</v>
      </c>
      <c r="G1913" s="2" t="s">
        <v>26</v>
      </c>
      <c r="H1913" s="2">
        <v>0</v>
      </c>
      <c r="I1913" s="2">
        <v>-9.09</v>
      </c>
      <c r="J1913" s="2">
        <v>2.09</v>
      </c>
      <c r="K1913" s="2">
        <v>-9.09</v>
      </c>
      <c r="L1913" s="2">
        <v>17.86</v>
      </c>
      <c r="M1913">
        <f t="shared" si="58"/>
        <v>61.626527567274145</v>
      </c>
      <c r="N1913">
        <f t="shared" si="59"/>
        <v>164.83972732214303</v>
      </c>
    </row>
    <row r="1914" spans="1:14" x14ac:dyDescent="0.15">
      <c r="A1914" s="2">
        <v>1</v>
      </c>
      <c r="B1914" s="2">
        <v>5</v>
      </c>
      <c r="C1914" s="2">
        <v>5</v>
      </c>
      <c r="D1914" s="2">
        <v>47847.10009765625</v>
      </c>
      <c r="E1914" s="2">
        <v>2</v>
      </c>
      <c r="F1914" s="2">
        <v>14963.60009765625</v>
      </c>
      <c r="G1914" s="2" t="s">
        <v>124</v>
      </c>
      <c r="H1914" s="2">
        <v>0</v>
      </c>
      <c r="I1914" s="2">
        <v>34.08</v>
      </c>
      <c r="J1914" s="2">
        <v>-48.88</v>
      </c>
      <c r="K1914" s="2">
        <v>32.200000000000003</v>
      </c>
      <c r="L1914" s="2">
        <v>-60.9</v>
      </c>
      <c r="M1914">
        <f t="shared" si="58"/>
        <v>88.926945860071001</v>
      </c>
      <c r="N1914">
        <f t="shared" si="59"/>
        <v>168.2684584850343</v>
      </c>
    </row>
    <row r="1915" spans="1:14" x14ac:dyDescent="0.15">
      <c r="A1915" s="2">
        <v>1</v>
      </c>
      <c r="B1915" s="2">
        <v>5</v>
      </c>
      <c r="C1915" s="2">
        <v>6</v>
      </c>
      <c r="D1915" s="2">
        <v>65790.60009765625</v>
      </c>
      <c r="E1915" s="2">
        <v>3</v>
      </c>
      <c r="F1915" s="2">
        <v>17943.5</v>
      </c>
      <c r="G1915" s="2" t="s">
        <v>125</v>
      </c>
      <c r="H1915" s="2">
        <v>1</v>
      </c>
      <c r="I1915" s="2">
        <v>49.11</v>
      </c>
      <c r="J1915" s="2">
        <v>-7.76</v>
      </c>
      <c r="K1915" s="2">
        <v>59.29</v>
      </c>
      <c r="L1915" s="2">
        <v>-9.16</v>
      </c>
      <c r="M1915">
        <f t="shared" si="58"/>
        <v>58.402874073113892</v>
      </c>
      <c r="N1915">
        <f t="shared" si="59"/>
        <v>307.23659211594173</v>
      </c>
    </row>
    <row r="1916" spans="1:14" x14ac:dyDescent="0.15">
      <c r="A1916" s="2">
        <v>1</v>
      </c>
      <c r="B1916" s="2">
        <v>5</v>
      </c>
      <c r="C1916" s="2">
        <v>7</v>
      </c>
      <c r="D1916" s="2">
        <v>74434.400146484375</v>
      </c>
      <c r="E1916" s="2">
        <v>4</v>
      </c>
      <c r="F1916" s="2">
        <v>8643.800048828125</v>
      </c>
      <c r="G1916" s="2" t="s">
        <v>126</v>
      </c>
      <c r="H1916" s="2">
        <v>0</v>
      </c>
      <c r="I1916" s="2">
        <v>0</v>
      </c>
      <c r="J1916" s="2">
        <v>-8.89</v>
      </c>
      <c r="K1916" s="2">
        <v>-14.25</v>
      </c>
      <c r="L1916" s="2">
        <v>-12.89</v>
      </c>
      <c r="M1916">
        <f t="shared" si="58"/>
        <v>73.634533338644843</v>
      </c>
      <c r="N1916">
        <f t="shared" si="59"/>
        <v>117.38785671493744</v>
      </c>
    </row>
    <row r="1917" spans="1:14" x14ac:dyDescent="0.15">
      <c r="A1917" s="2">
        <v>1</v>
      </c>
      <c r="B1917" s="2">
        <v>5</v>
      </c>
      <c r="C1917" s="2">
        <v>8</v>
      </c>
      <c r="D1917" s="2">
        <v>85002.300048828125</v>
      </c>
      <c r="E1917" s="2">
        <v>4</v>
      </c>
      <c r="F1917" s="2">
        <v>10567.89990234375</v>
      </c>
      <c r="G1917" s="2" t="s">
        <v>127</v>
      </c>
      <c r="H1917" s="2">
        <v>0</v>
      </c>
      <c r="I1917" s="2">
        <v>-35.94</v>
      </c>
      <c r="J1917" s="2">
        <v>-49.57</v>
      </c>
      <c r="K1917" s="2">
        <v>-38.950000000000003</v>
      </c>
      <c r="L1917" s="2">
        <v>-61.87</v>
      </c>
      <c r="M1917">
        <f t="shared" si="58"/>
        <v>54.855541196856315</v>
      </c>
      <c r="N1917">
        <f t="shared" si="59"/>
        <v>192.64963341478034</v>
      </c>
    </row>
    <row r="1918" spans="1:14" x14ac:dyDescent="0.15">
      <c r="A1918" s="2">
        <v>1</v>
      </c>
      <c r="B1918" s="2">
        <v>5</v>
      </c>
      <c r="C1918" s="2">
        <v>9</v>
      </c>
      <c r="D1918" s="2">
        <v>90396.900146484375</v>
      </c>
      <c r="E1918" s="2">
        <v>4</v>
      </c>
      <c r="F1918" s="2">
        <v>5394.60009765625</v>
      </c>
      <c r="G1918" s="2" t="s">
        <v>42</v>
      </c>
      <c r="H1918" s="2">
        <v>0</v>
      </c>
      <c r="I1918" s="2">
        <v>8.7899999999999991</v>
      </c>
      <c r="J1918" s="2">
        <v>-49.57</v>
      </c>
      <c r="K1918" s="2">
        <v>14.55</v>
      </c>
      <c r="L1918" s="2">
        <v>-58.79</v>
      </c>
      <c r="M1918">
        <f t="shared" si="58"/>
        <v>53.588584605305634</v>
      </c>
      <c r="N1918">
        <f t="shared" si="59"/>
        <v>100.66696363393311</v>
      </c>
    </row>
    <row r="1919" spans="1:14" x14ac:dyDescent="0.15">
      <c r="A1919" s="2">
        <v>1</v>
      </c>
      <c r="B1919" s="2">
        <v>5</v>
      </c>
      <c r="C1919" s="2">
        <v>10</v>
      </c>
      <c r="D1919" s="2">
        <v>95078.300048828125</v>
      </c>
      <c r="E1919" s="2">
        <v>5</v>
      </c>
      <c r="F1919" s="2">
        <v>4681.39990234375</v>
      </c>
      <c r="G1919" s="2" t="s">
        <v>128</v>
      </c>
      <c r="H1919" s="2">
        <v>1</v>
      </c>
      <c r="I1919" s="2">
        <v>49.79</v>
      </c>
      <c r="J1919" s="2">
        <v>-35.61</v>
      </c>
      <c r="K1919" s="2">
        <v>62.34</v>
      </c>
      <c r="L1919" s="2">
        <v>-33.51</v>
      </c>
      <c r="M1919">
        <f t="shared" si="58"/>
        <v>54.06442915633162</v>
      </c>
      <c r="N1919">
        <f t="shared" si="59"/>
        <v>86.589278299917083</v>
      </c>
    </row>
    <row r="1920" spans="1:14" x14ac:dyDescent="0.15">
      <c r="A1920" s="2">
        <v>1</v>
      </c>
      <c r="B1920" s="2">
        <v>5</v>
      </c>
      <c r="C1920" s="2">
        <v>11</v>
      </c>
      <c r="D1920" s="2">
        <v>113569.19995117188</v>
      </c>
      <c r="E1920" s="2">
        <v>5</v>
      </c>
      <c r="F1920" s="2">
        <v>18490.89990234375</v>
      </c>
      <c r="G1920" s="2" t="s">
        <v>20</v>
      </c>
      <c r="H1920" s="2">
        <v>1</v>
      </c>
      <c r="I1920" s="2">
        <v>-28.72</v>
      </c>
      <c r="J1920" s="2">
        <v>-47.44</v>
      </c>
      <c r="K1920" s="2">
        <v>-29.57</v>
      </c>
      <c r="L1920" s="2">
        <v>-37.24</v>
      </c>
      <c r="M1920">
        <f t="shared" si="58"/>
        <v>91.985656490563784</v>
      </c>
      <c r="N1920">
        <f t="shared" si="59"/>
        <v>201.01938288868561</v>
      </c>
    </row>
    <row r="1921" spans="1:14" x14ac:dyDescent="0.15">
      <c r="A1921" s="2">
        <v>1</v>
      </c>
      <c r="B1921" s="2">
        <v>5</v>
      </c>
      <c r="C1921" s="2">
        <v>12</v>
      </c>
      <c r="D1921" s="2">
        <v>122820.90014648438</v>
      </c>
      <c r="E1921" s="2">
        <v>6</v>
      </c>
      <c r="F1921" s="2">
        <v>9251.7001953125</v>
      </c>
      <c r="G1921" s="2" t="s">
        <v>17</v>
      </c>
      <c r="H1921" s="2">
        <v>1</v>
      </c>
      <c r="I1921" s="2">
        <v>47.12</v>
      </c>
      <c r="J1921" s="2">
        <v>-30.45</v>
      </c>
      <c r="K1921" s="2">
        <v>35.4</v>
      </c>
      <c r="L1921" s="2">
        <v>-33.11</v>
      </c>
      <c r="M1921">
        <f t="shared" si="58"/>
        <v>65.10113516675419</v>
      </c>
      <c r="N1921">
        <f t="shared" si="59"/>
        <v>142.11273231433839</v>
      </c>
    </row>
    <row r="1922" spans="1:14" x14ac:dyDescent="0.15">
      <c r="A1922" s="2">
        <v>2</v>
      </c>
      <c r="B1922" s="2">
        <v>5</v>
      </c>
      <c r="C1922" s="2">
        <v>1</v>
      </c>
      <c r="D1922" s="2">
        <v>2323</v>
      </c>
      <c r="E1922" s="2">
        <v>1</v>
      </c>
      <c r="F1922" s="2">
        <v>2323</v>
      </c>
      <c r="G1922" s="2" t="s">
        <v>158</v>
      </c>
      <c r="H1922" s="2">
        <v>0</v>
      </c>
      <c r="I1922" s="2">
        <v>0.23</v>
      </c>
      <c r="J1922" s="2">
        <v>-32.31</v>
      </c>
      <c r="K1922" s="2">
        <v>14.49</v>
      </c>
      <c r="L1922" s="2">
        <v>-33.74</v>
      </c>
      <c r="M1922">
        <f t="shared" si="58"/>
        <v>-1</v>
      </c>
      <c r="N1922">
        <f t="shared" si="59"/>
        <v>-1</v>
      </c>
    </row>
    <row r="1923" spans="1:14" x14ac:dyDescent="0.15">
      <c r="A1923" s="2">
        <v>2</v>
      </c>
      <c r="B1923" s="2">
        <v>5</v>
      </c>
      <c r="C1923" s="2">
        <v>2</v>
      </c>
      <c r="D1923" s="2">
        <v>36855.099853515625</v>
      </c>
      <c r="E1923" s="2">
        <v>2</v>
      </c>
      <c r="F1923" s="2">
        <v>34532.099853515625</v>
      </c>
      <c r="G1923" s="2" t="s">
        <v>73</v>
      </c>
      <c r="H1923" s="2">
        <v>0</v>
      </c>
      <c r="I1923" s="2">
        <v>-48.45</v>
      </c>
      <c r="J1923" s="2">
        <v>-11.79</v>
      </c>
      <c r="K1923" s="2">
        <v>-60</v>
      </c>
      <c r="L1923" s="2">
        <v>-11.5</v>
      </c>
      <c r="M1923">
        <f t="shared" ref="M1923:M1986" si="60">IF(C1923&gt;1, SQRT((L1923-L1922)^2 + (K1923-K1922)^2), -1)</f>
        <v>77.739164518278685</v>
      </c>
      <c r="N1923">
        <f t="shared" ref="N1923:N1986" si="61">IF(M1923&gt;=0, F1923/M1923, -1)</f>
        <v>444.20466913297156</v>
      </c>
    </row>
    <row r="1924" spans="1:14" x14ac:dyDescent="0.15">
      <c r="A1924" s="2">
        <v>2</v>
      </c>
      <c r="B1924" s="2">
        <v>5</v>
      </c>
      <c r="C1924" s="2">
        <v>3</v>
      </c>
      <c r="D1924" s="2">
        <v>57403.699951171882</v>
      </c>
      <c r="E1924" s="2">
        <v>3</v>
      </c>
      <c r="F1924" s="2">
        <v>20548.60009765625</v>
      </c>
      <c r="G1924" s="2" t="s">
        <v>43</v>
      </c>
      <c r="H1924" s="2">
        <v>0</v>
      </c>
      <c r="I1924" s="2">
        <v>49.61</v>
      </c>
      <c r="J1924" s="2">
        <v>25.62</v>
      </c>
      <c r="K1924" s="2">
        <v>58.31</v>
      </c>
      <c r="L1924" s="2">
        <v>27.93</v>
      </c>
      <c r="M1924">
        <f t="shared" si="60"/>
        <v>124.70758196677538</v>
      </c>
      <c r="N1924">
        <f t="shared" si="61"/>
        <v>164.77426451208726</v>
      </c>
    </row>
    <row r="1925" spans="1:14" x14ac:dyDescent="0.15">
      <c r="A1925" s="2">
        <v>2</v>
      </c>
      <c r="B1925" s="2">
        <v>5</v>
      </c>
      <c r="C1925" s="2">
        <v>4</v>
      </c>
      <c r="D1925" s="2">
        <v>69766.7998046875</v>
      </c>
      <c r="E1925" s="2">
        <v>3</v>
      </c>
      <c r="F1925" s="2">
        <v>12363.099853515623</v>
      </c>
      <c r="G1925" s="2" t="s">
        <v>65</v>
      </c>
      <c r="H1925" s="2">
        <v>0</v>
      </c>
      <c r="I1925" s="2">
        <v>-6.51</v>
      </c>
      <c r="J1925" s="2">
        <v>-49.62</v>
      </c>
      <c r="K1925" s="2">
        <v>-3.07</v>
      </c>
      <c r="L1925" s="2">
        <v>-58.51</v>
      </c>
      <c r="M1925">
        <f t="shared" si="60"/>
        <v>106.01593276484437</v>
      </c>
      <c r="N1925">
        <f t="shared" si="61"/>
        <v>116.61548911651245</v>
      </c>
    </row>
    <row r="1926" spans="1:14" x14ac:dyDescent="0.15">
      <c r="A1926" s="2">
        <v>2</v>
      </c>
      <c r="B1926" s="2">
        <v>5</v>
      </c>
      <c r="C1926" s="2">
        <v>5</v>
      </c>
      <c r="D1926" s="2">
        <v>85672.099853515625</v>
      </c>
      <c r="E1926" s="2">
        <v>4</v>
      </c>
      <c r="F1926" s="2">
        <v>15905.300048828123</v>
      </c>
      <c r="G1926" s="2" t="s">
        <v>159</v>
      </c>
      <c r="H1926" s="2">
        <v>0</v>
      </c>
      <c r="I1926" s="2">
        <v>-2.7</v>
      </c>
      <c r="J1926" s="2">
        <v>-10.67</v>
      </c>
      <c r="K1926" s="2">
        <v>-14.25</v>
      </c>
      <c r="L1926" s="2">
        <v>-12.89</v>
      </c>
      <c r="M1926">
        <f t="shared" si="60"/>
        <v>46.96995635510001</v>
      </c>
      <c r="N1926">
        <f t="shared" si="61"/>
        <v>338.6270987475832</v>
      </c>
    </row>
    <row r="1927" spans="1:14" x14ac:dyDescent="0.15">
      <c r="A1927" s="2">
        <v>2</v>
      </c>
      <c r="B1927" s="2">
        <v>5</v>
      </c>
      <c r="C1927" s="2">
        <v>6</v>
      </c>
      <c r="D1927" s="2">
        <v>99827</v>
      </c>
      <c r="E1927" s="2">
        <v>5</v>
      </c>
      <c r="F1927" s="2">
        <v>14154.900146484377</v>
      </c>
      <c r="G1927" s="2" t="s">
        <v>28</v>
      </c>
      <c r="H1927" s="2">
        <v>0</v>
      </c>
      <c r="I1927" s="2">
        <v>-30.72</v>
      </c>
      <c r="J1927" s="2">
        <v>49.45</v>
      </c>
      <c r="K1927" s="2">
        <v>-31.82</v>
      </c>
      <c r="L1927" s="2">
        <v>55.71</v>
      </c>
      <c r="M1927">
        <f t="shared" si="60"/>
        <v>70.814298697367605</v>
      </c>
      <c r="N1927">
        <f t="shared" si="61"/>
        <v>199.8875990705894</v>
      </c>
    </row>
    <row r="1928" spans="1:14" x14ac:dyDescent="0.15">
      <c r="A1928" s="2">
        <v>2</v>
      </c>
      <c r="B1928" s="2">
        <v>5</v>
      </c>
      <c r="C1928" s="2">
        <v>7</v>
      </c>
      <c r="D1928" s="2">
        <v>117539.7998046875</v>
      </c>
      <c r="E1928" s="2">
        <v>6</v>
      </c>
      <c r="F1928" s="2">
        <v>17712.7998046875</v>
      </c>
      <c r="G1928" s="2" t="s">
        <v>128</v>
      </c>
      <c r="H1928" s="2">
        <v>0</v>
      </c>
      <c r="I1928" s="2">
        <v>50.47</v>
      </c>
      <c r="J1928" s="2">
        <v>-34.909999999999997</v>
      </c>
      <c r="K1928" s="2">
        <v>62.34</v>
      </c>
      <c r="L1928" s="2">
        <v>-33.51</v>
      </c>
      <c r="M1928">
        <f t="shared" si="60"/>
        <v>129.71628270961205</v>
      </c>
      <c r="N1928">
        <f t="shared" si="61"/>
        <v>136.55031916340116</v>
      </c>
    </row>
    <row r="1929" spans="1:14" x14ac:dyDescent="0.15">
      <c r="A1929" s="2">
        <v>2</v>
      </c>
      <c r="B1929" s="2">
        <v>5</v>
      </c>
      <c r="C1929" s="2">
        <v>8</v>
      </c>
      <c r="D1929" s="2">
        <v>137096.69995117188</v>
      </c>
      <c r="E1929" s="2">
        <v>6</v>
      </c>
      <c r="F1929" s="2">
        <v>19556.900146484371</v>
      </c>
      <c r="G1929" s="2" t="s">
        <v>103</v>
      </c>
      <c r="H1929" s="2">
        <v>0</v>
      </c>
      <c r="I1929" s="2">
        <v>-28.35</v>
      </c>
      <c r="J1929" s="2">
        <v>-46.63</v>
      </c>
      <c r="K1929" s="2">
        <v>-29.57</v>
      </c>
      <c r="L1929" s="2">
        <v>-37.24</v>
      </c>
      <c r="M1929">
        <f t="shared" si="60"/>
        <v>91.985656490563784</v>
      </c>
      <c r="N1929">
        <f t="shared" si="61"/>
        <v>212.6081488421033</v>
      </c>
    </row>
    <row r="1930" spans="1:14" x14ac:dyDescent="0.15">
      <c r="A1930" s="2">
        <v>2</v>
      </c>
      <c r="B1930" s="2">
        <v>5</v>
      </c>
      <c r="C1930" s="2">
        <v>9</v>
      </c>
      <c r="D1930" s="2">
        <v>150050.59985351562</v>
      </c>
      <c r="E1930" s="2">
        <v>7</v>
      </c>
      <c r="F1930" s="2">
        <v>12953.89990234375</v>
      </c>
      <c r="G1930" s="2" t="s">
        <v>160</v>
      </c>
      <c r="H1930" s="2">
        <v>0</v>
      </c>
      <c r="I1930" s="2">
        <v>-10.73</v>
      </c>
      <c r="J1930" s="2">
        <v>2.19</v>
      </c>
      <c r="K1930" s="2">
        <v>-9.09</v>
      </c>
      <c r="L1930" s="2">
        <v>17.86</v>
      </c>
      <c r="M1930">
        <f t="shared" si="60"/>
        <v>58.782994139461799</v>
      </c>
      <c r="N1930">
        <f t="shared" si="61"/>
        <v>220.36815395300911</v>
      </c>
    </row>
    <row r="1931" spans="1:14" x14ac:dyDescent="0.15">
      <c r="A1931" s="2">
        <v>2</v>
      </c>
      <c r="B1931" s="2">
        <v>5</v>
      </c>
      <c r="C1931" s="2">
        <v>10</v>
      </c>
      <c r="D1931" s="2">
        <v>158354.19995117188</v>
      </c>
      <c r="E1931" s="2">
        <v>7</v>
      </c>
      <c r="F1931" s="2">
        <v>8303.60009765625</v>
      </c>
      <c r="G1931" s="2" t="s">
        <v>86</v>
      </c>
      <c r="H1931" s="2">
        <v>0</v>
      </c>
      <c r="I1931" s="2">
        <v>38.450000000000003</v>
      </c>
      <c r="J1931" s="2">
        <v>49.74</v>
      </c>
      <c r="K1931" s="2">
        <v>36.74</v>
      </c>
      <c r="L1931" s="2">
        <v>59.06</v>
      </c>
      <c r="M1931">
        <f t="shared" si="60"/>
        <v>61.626527567274145</v>
      </c>
      <c r="N1931">
        <f t="shared" si="61"/>
        <v>134.7406778451323</v>
      </c>
    </row>
    <row r="1932" spans="1:14" x14ac:dyDescent="0.15">
      <c r="A1932" s="2">
        <v>2</v>
      </c>
      <c r="B1932" s="2">
        <v>5</v>
      </c>
      <c r="C1932" s="2">
        <v>11</v>
      </c>
      <c r="D1932" s="2">
        <v>175323.69995117188</v>
      </c>
      <c r="E1932" s="2">
        <v>8</v>
      </c>
      <c r="F1932" s="2">
        <v>16969.5</v>
      </c>
      <c r="G1932" s="2" t="s">
        <v>161</v>
      </c>
      <c r="H1932" s="2">
        <v>0</v>
      </c>
      <c r="I1932" s="2">
        <v>30.63</v>
      </c>
      <c r="J1932" s="2">
        <v>-49.22</v>
      </c>
      <c r="K1932" s="2">
        <v>32.200000000000003</v>
      </c>
      <c r="L1932" s="2">
        <v>-60.9</v>
      </c>
      <c r="M1932">
        <f t="shared" si="60"/>
        <v>120.04587956277383</v>
      </c>
      <c r="N1932">
        <f t="shared" si="61"/>
        <v>141.35845446595599</v>
      </c>
    </row>
    <row r="1933" spans="1:14" x14ac:dyDescent="0.15">
      <c r="A1933" s="2">
        <v>2</v>
      </c>
      <c r="B1933" s="2">
        <v>5</v>
      </c>
      <c r="C1933" s="2">
        <v>12</v>
      </c>
      <c r="D1933" s="2">
        <v>182877.5</v>
      </c>
      <c r="E1933" s="2">
        <v>8</v>
      </c>
      <c r="F1933" s="2">
        <v>7553.800048828125</v>
      </c>
      <c r="G1933" s="2" t="s">
        <v>78</v>
      </c>
      <c r="H1933" s="2">
        <v>0</v>
      </c>
      <c r="I1933" s="2">
        <v>49.98</v>
      </c>
      <c r="J1933" s="2">
        <v>-10.36</v>
      </c>
      <c r="K1933" s="2">
        <v>59.29</v>
      </c>
      <c r="L1933" s="2">
        <v>-9.16</v>
      </c>
      <c r="M1933">
        <f t="shared" si="60"/>
        <v>58.402874073113892</v>
      </c>
      <c r="N1933">
        <f t="shared" si="61"/>
        <v>129.33952598585489</v>
      </c>
    </row>
    <row r="1934" spans="1:14" x14ac:dyDescent="0.15">
      <c r="A1934" s="2">
        <v>3</v>
      </c>
      <c r="B1934" s="2">
        <v>5</v>
      </c>
      <c r="C1934" s="2">
        <v>1</v>
      </c>
      <c r="D1934" s="2">
        <v>6481.400146484375</v>
      </c>
      <c r="E1934" s="2">
        <v>1</v>
      </c>
      <c r="F1934" s="2">
        <v>6481.400146484375</v>
      </c>
      <c r="G1934" s="2" t="s">
        <v>182</v>
      </c>
      <c r="H1934" s="2">
        <v>0</v>
      </c>
      <c r="I1934" s="2">
        <v>45.49</v>
      </c>
      <c r="J1934" s="2">
        <v>31.55</v>
      </c>
      <c r="K1934" s="2">
        <v>35.06</v>
      </c>
      <c r="L1934" s="2">
        <v>26.66</v>
      </c>
      <c r="M1934">
        <f t="shared" si="60"/>
        <v>-1</v>
      </c>
      <c r="N1934">
        <f t="shared" si="61"/>
        <v>-1</v>
      </c>
    </row>
    <row r="1935" spans="1:14" x14ac:dyDescent="0.15">
      <c r="A1935" s="2">
        <v>3</v>
      </c>
      <c r="B1935" s="2">
        <v>5</v>
      </c>
      <c r="C1935" s="2">
        <v>2</v>
      </c>
      <c r="D1935" s="2">
        <v>15863</v>
      </c>
      <c r="E1935" s="2">
        <v>1</v>
      </c>
      <c r="F1935" s="2">
        <v>9381.5998535156232</v>
      </c>
      <c r="G1935" s="2" t="s">
        <v>137</v>
      </c>
      <c r="H1935" s="2">
        <v>0</v>
      </c>
      <c r="I1935" s="2">
        <v>49.44</v>
      </c>
      <c r="J1935" s="2">
        <v>-32.06</v>
      </c>
      <c r="K1935" s="2">
        <v>62.34</v>
      </c>
      <c r="L1935" s="2">
        <v>-33.51</v>
      </c>
      <c r="M1935">
        <f t="shared" si="60"/>
        <v>66.065326003888003</v>
      </c>
      <c r="N1935">
        <f t="shared" si="61"/>
        <v>142.00489759126455</v>
      </c>
    </row>
    <row r="1936" spans="1:14" x14ac:dyDescent="0.15">
      <c r="A1936" s="2">
        <v>3</v>
      </c>
      <c r="B1936" s="2">
        <v>5</v>
      </c>
      <c r="C1936" s="2">
        <v>3</v>
      </c>
      <c r="D1936" s="2">
        <v>25764.60009765625</v>
      </c>
      <c r="E1936" s="2">
        <v>1</v>
      </c>
      <c r="F1936" s="2">
        <v>9901.60009765625</v>
      </c>
      <c r="G1936" s="2" t="s">
        <v>22</v>
      </c>
      <c r="H1936" s="2">
        <v>0</v>
      </c>
      <c r="I1936" s="2">
        <v>-49.38</v>
      </c>
      <c r="J1936" s="2">
        <v>-12.74</v>
      </c>
      <c r="K1936" s="2">
        <v>-60</v>
      </c>
      <c r="L1936" s="2">
        <v>-11.5</v>
      </c>
      <c r="M1936">
        <f t="shared" si="60"/>
        <v>124.30412583659482</v>
      </c>
      <c r="N1936">
        <f t="shared" si="61"/>
        <v>79.656246572800754</v>
      </c>
    </row>
    <row r="1937" spans="1:14" x14ac:dyDescent="0.15">
      <c r="A1937" s="2">
        <v>3</v>
      </c>
      <c r="B1937" s="2">
        <v>5</v>
      </c>
      <c r="C1937" s="2">
        <v>4</v>
      </c>
      <c r="D1937" s="2">
        <v>40173.300048828125</v>
      </c>
      <c r="E1937" s="2">
        <v>2</v>
      </c>
      <c r="F1937" s="2">
        <v>14408.699951171877</v>
      </c>
      <c r="G1937" s="2" t="s">
        <v>29</v>
      </c>
      <c r="H1937" s="2">
        <v>0</v>
      </c>
      <c r="I1937" s="2">
        <v>25.53</v>
      </c>
      <c r="J1937" s="2">
        <v>1.52</v>
      </c>
      <c r="K1937" s="2">
        <v>26.49</v>
      </c>
      <c r="L1937" s="2">
        <v>16.95</v>
      </c>
      <c r="M1937">
        <f t="shared" si="60"/>
        <v>91.049012075914348</v>
      </c>
      <c r="N1937">
        <f t="shared" si="61"/>
        <v>158.25212841582805</v>
      </c>
    </row>
    <row r="1938" spans="1:14" x14ac:dyDescent="0.15">
      <c r="A1938" s="2">
        <v>3</v>
      </c>
      <c r="B1938" s="2">
        <v>5</v>
      </c>
      <c r="C1938" s="2">
        <v>5</v>
      </c>
      <c r="D1938" s="2">
        <v>47179.400146484375</v>
      </c>
      <c r="E1938" s="2">
        <v>2</v>
      </c>
      <c r="F1938" s="2">
        <v>7006.10009765625</v>
      </c>
      <c r="G1938" s="2" t="s">
        <v>44</v>
      </c>
      <c r="H1938" s="2">
        <v>0</v>
      </c>
      <c r="I1938" s="2">
        <v>37.770000000000003</v>
      </c>
      <c r="J1938" s="2">
        <v>48.32</v>
      </c>
      <c r="K1938" s="2">
        <v>36.74</v>
      </c>
      <c r="L1938" s="2">
        <v>59.06</v>
      </c>
      <c r="M1938">
        <f t="shared" si="60"/>
        <v>43.339526993265629</v>
      </c>
      <c r="N1938">
        <f t="shared" si="61"/>
        <v>161.65612741331722</v>
      </c>
    </row>
    <row r="1939" spans="1:14" x14ac:dyDescent="0.15">
      <c r="A1939" s="2">
        <v>3</v>
      </c>
      <c r="B1939" s="2">
        <v>5</v>
      </c>
      <c r="C1939" s="2">
        <v>6</v>
      </c>
      <c r="D1939" s="2">
        <v>60849.900146484375</v>
      </c>
      <c r="E1939" s="2">
        <v>3</v>
      </c>
      <c r="F1939" s="2">
        <v>13670.5</v>
      </c>
      <c r="G1939" s="2" t="s">
        <v>183</v>
      </c>
      <c r="H1939" s="2">
        <v>0</v>
      </c>
      <c r="I1939" s="2">
        <v>0.9</v>
      </c>
      <c r="J1939" s="2">
        <v>-33.450000000000003</v>
      </c>
      <c r="K1939" s="2">
        <v>14.49</v>
      </c>
      <c r="L1939" s="2">
        <v>-33.74</v>
      </c>
      <c r="M1939">
        <f t="shared" si="60"/>
        <v>95.430092214143869</v>
      </c>
      <c r="N1939">
        <f t="shared" si="61"/>
        <v>143.25145960588173</v>
      </c>
    </row>
    <row r="1940" spans="1:14" x14ac:dyDescent="0.15">
      <c r="A1940" s="2">
        <v>3</v>
      </c>
      <c r="B1940" s="2">
        <v>5</v>
      </c>
      <c r="C1940" s="2">
        <v>7</v>
      </c>
      <c r="D1940" s="2">
        <v>79629.60009765625</v>
      </c>
      <c r="E1940" s="2">
        <v>4</v>
      </c>
      <c r="F1940" s="2">
        <v>18779.699951171875</v>
      </c>
      <c r="G1940" s="2" t="s">
        <v>24</v>
      </c>
      <c r="H1940" s="2">
        <v>1</v>
      </c>
      <c r="I1940" s="2">
        <v>48.25</v>
      </c>
      <c r="J1940" s="2">
        <v>-9.2200000000000006</v>
      </c>
      <c r="K1940" s="2">
        <v>59.29</v>
      </c>
      <c r="L1940" s="2">
        <v>-9.16</v>
      </c>
      <c r="M1940">
        <f t="shared" si="60"/>
        <v>51.100062622270826</v>
      </c>
      <c r="N1940">
        <f t="shared" si="61"/>
        <v>367.50835493080513</v>
      </c>
    </row>
    <row r="1941" spans="1:14" x14ac:dyDescent="0.15">
      <c r="A1941" s="2">
        <v>3</v>
      </c>
      <c r="B1941" s="2">
        <v>5</v>
      </c>
      <c r="C1941" s="2">
        <v>8</v>
      </c>
      <c r="D1941" s="2">
        <v>89865.800048828125</v>
      </c>
      <c r="E1941" s="2">
        <v>4</v>
      </c>
      <c r="F1941" s="2">
        <v>10236.199951171877</v>
      </c>
      <c r="G1941" s="2" t="s">
        <v>184</v>
      </c>
      <c r="H1941" s="2">
        <v>1</v>
      </c>
      <c r="I1941" s="2">
        <v>-29.31</v>
      </c>
      <c r="J1941" s="2">
        <v>47.93</v>
      </c>
      <c r="K1941" s="2">
        <v>-31.82</v>
      </c>
      <c r="L1941" s="2">
        <v>55.71</v>
      </c>
      <c r="M1941">
        <f t="shared" si="60"/>
        <v>111.84430696284903</v>
      </c>
      <c r="N1941">
        <f t="shared" si="61"/>
        <v>91.521868471785538</v>
      </c>
    </row>
    <row r="1942" spans="1:14" x14ac:dyDescent="0.15">
      <c r="A1942" s="2">
        <v>3</v>
      </c>
      <c r="B1942" s="2">
        <v>5</v>
      </c>
      <c r="C1942" s="2">
        <v>9</v>
      </c>
      <c r="D1942" s="2">
        <v>113947</v>
      </c>
      <c r="E1942" s="2">
        <v>5</v>
      </c>
      <c r="F1942" s="2">
        <v>24081.199951171875</v>
      </c>
      <c r="G1942" s="2" t="s">
        <v>185</v>
      </c>
      <c r="H1942" s="2">
        <v>1</v>
      </c>
      <c r="I1942" s="2">
        <v>12.33</v>
      </c>
      <c r="J1942" s="2">
        <v>-50.1</v>
      </c>
      <c r="K1942" s="2">
        <v>14.55</v>
      </c>
      <c r="L1942" s="2">
        <v>-58.79</v>
      </c>
      <c r="M1942">
        <f t="shared" si="60"/>
        <v>123.53310042251834</v>
      </c>
      <c r="N1942">
        <f t="shared" si="61"/>
        <v>194.93722628839816</v>
      </c>
    </row>
    <row r="1943" spans="1:14" x14ac:dyDescent="0.15">
      <c r="A1943" s="2">
        <v>3</v>
      </c>
      <c r="B1943" s="2">
        <v>5</v>
      </c>
      <c r="C1943" s="2">
        <v>10</v>
      </c>
      <c r="D1943" s="2">
        <v>122490.30004882812</v>
      </c>
      <c r="E1943" s="2">
        <v>6</v>
      </c>
      <c r="F1943" s="2">
        <v>8543.300048828125</v>
      </c>
      <c r="G1943" s="2" t="s">
        <v>186</v>
      </c>
      <c r="H1943" s="2">
        <v>1</v>
      </c>
      <c r="I1943" s="2">
        <v>-9.92</v>
      </c>
      <c r="J1943" s="2">
        <v>-0.03</v>
      </c>
      <c r="K1943" s="2">
        <v>-9.09</v>
      </c>
      <c r="L1943" s="2">
        <v>17.86</v>
      </c>
      <c r="M1943">
        <f t="shared" si="60"/>
        <v>80.212667952138347</v>
      </c>
      <c r="N1943">
        <f t="shared" si="61"/>
        <v>106.50811482702183</v>
      </c>
    </row>
    <row r="1944" spans="1:14" x14ac:dyDescent="0.15">
      <c r="A1944" s="2">
        <v>3</v>
      </c>
      <c r="B1944" s="2">
        <v>5</v>
      </c>
      <c r="C1944" s="2">
        <v>11</v>
      </c>
      <c r="D1944" s="2">
        <v>132245.80004882812</v>
      </c>
      <c r="E1944" s="2">
        <v>6</v>
      </c>
      <c r="F1944" s="2">
        <v>9755.5</v>
      </c>
      <c r="G1944" s="2" t="s">
        <v>187</v>
      </c>
      <c r="H1944" s="2">
        <v>0</v>
      </c>
      <c r="I1944" s="2">
        <v>-28.01</v>
      </c>
      <c r="J1944" s="2">
        <v>-47.27</v>
      </c>
      <c r="K1944" s="2">
        <v>-29.57</v>
      </c>
      <c r="L1944" s="2">
        <v>-37.24</v>
      </c>
      <c r="M1944">
        <f t="shared" si="60"/>
        <v>58.782994139461799</v>
      </c>
      <c r="N1944">
        <f t="shared" si="61"/>
        <v>165.95786150081463</v>
      </c>
    </row>
    <row r="1945" spans="1:14" x14ac:dyDescent="0.15">
      <c r="A1945" s="2">
        <v>3</v>
      </c>
      <c r="B1945" s="2">
        <v>5</v>
      </c>
      <c r="C1945" s="2">
        <v>12</v>
      </c>
      <c r="D1945" s="2">
        <v>143319.69995117188</v>
      </c>
      <c r="E1945" s="2">
        <v>7</v>
      </c>
      <c r="F1945" s="2">
        <v>11073.89990234375</v>
      </c>
      <c r="G1945" s="2" t="s">
        <v>188</v>
      </c>
      <c r="H1945" s="2">
        <v>1</v>
      </c>
      <c r="I1945" s="2">
        <v>50.11</v>
      </c>
      <c r="J1945" s="2">
        <v>25.44</v>
      </c>
      <c r="K1945" s="2">
        <v>58.31</v>
      </c>
      <c r="L1945" s="2">
        <v>27.93</v>
      </c>
      <c r="M1945">
        <f t="shared" si="60"/>
        <v>109.40760165546085</v>
      </c>
      <c r="N1945">
        <f t="shared" si="61"/>
        <v>101.21691486499211</v>
      </c>
    </row>
    <row r="1946" spans="1:14" x14ac:dyDescent="0.15">
      <c r="A1946" s="2">
        <v>4</v>
      </c>
      <c r="B1946" s="2">
        <v>5</v>
      </c>
      <c r="C1946" s="2">
        <v>1</v>
      </c>
      <c r="D1946" s="2">
        <v>21501.5</v>
      </c>
      <c r="E1946" s="2">
        <v>1</v>
      </c>
      <c r="F1946" s="2">
        <v>21501.5</v>
      </c>
      <c r="G1946" s="2" t="s">
        <v>173</v>
      </c>
      <c r="H1946" s="2">
        <v>1</v>
      </c>
      <c r="I1946" s="2">
        <v>49.73</v>
      </c>
      <c r="J1946" s="2">
        <v>25.64</v>
      </c>
      <c r="K1946" s="2">
        <v>58.31</v>
      </c>
      <c r="L1946" s="2">
        <v>27.93</v>
      </c>
      <c r="M1946">
        <f t="shared" si="60"/>
        <v>-1</v>
      </c>
      <c r="N1946">
        <f t="shared" si="61"/>
        <v>-1</v>
      </c>
    </row>
    <row r="1947" spans="1:14" x14ac:dyDescent="0.15">
      <c r="A1947" s="2">
        <v>4</v>
      </c>
      <c r="B1947" s="2">
        <v>5</v>
      </c>
      <c r="C1947" s="2">
        <v>2</v>
      </c>
      <c r="D1947" s="2">
        <v>34955.900146484375</v>
      </c>
      <c r="E1947" s="2">
        <v>2</v>
      </c>
      <c r="F1947" s="2">
        <v>13454.400146484377</v>
      </c>
      <c r="G1947" s="2" t="s">
        <v>141</v>
      </c>
      <c r="H1947" s="2">
        <v>0</v>
      </c>
      <c r="I1947" s="2">
        <v>25.73</v>
      </c>
      <c r="J1947" s="2">
        <v>1.69</v>
      </c>
      <c r="K1947" s="2">
        <v>26.49</v>
      </c>
      <c r="L1947" s="2">
        <v>16.95</v>
      </c>
      <c r="M1947">
        <f t="shared" si="60"/>
        <v>33.661146742201169</v>
      </c>
      <c r="N1947">
        <f t="shared" si="61"/>
        <v>399.70118218273649</v>
      </c>
    </row>
    <row r="1948" spans="1:14" x14ac:dyDescent="0.15">
      <c r="A1948" s="2">
        <v>4</v>
      </c>
      <c r="B1948" s="2">
        <v>5</v>
      </c>
      <c r="C1948" s="2">
        <v>3</v>
      </c>
      <c r="D1948" s="2">
        <v>45109.2001953125</v>
      </c>
      <c r="E1948" s="2">
        <v>2</v>
      </c>
      <c r="F1948" s="2">
        <v>10153.300048828123</v>
      </c>
      <c r="G1948" s="2" t="s">
        <v>59</v>
      </c>
      <c r="H1948" s="2">
        <v>1</v>
      </c>
      <c r="I1948" s="2">
        <v>-28</v>
      </c>
      <c r="J1948" s="2">
        <v>-46.25</v>
      </c>
      <c r="K1948" s="2">
        <v>-29.57</v>
      </c>
      <c r="L1948" s="2">
        <v>-37.24</v>
      </c>
      <c r="M1948">
        <f t="shared" si="60"/>
        <v>77.969735795371264</v>
      </c>
      <c r="N1948">
        <f t="shared" si="61"/>
        <v>130.22103955148816</v>
      </c>
    </row>
    <row r="1949" spans="1:14" x14ac:dyDescent="0.15">
      <c r="A1949" s="2">
        <v>4</v>
      </c>
      <c r="B1949" s="2">
        <v>5</v>
      </c>
      <c r="C1949" s="2">
        <v>4</v>
      </c>
      <c r="D1949" s="2">
        <v>58403</v>
      </c>
      <c r="E1949" s="2">
        <v>3</v>
      </c>
      <c r="F1949" s="2">
        <v>13293.7998046875</v>
      </c>
      <c r="G1949" s="2" t="s">
        <v>94</v>
      </c>
      <c r="H1949" s="2">
        <v>1</v>
      </c>
      <c r="I1949" s="2">
        <v>-12.94</v>
      </c>
      <c r="J1949" s="2">
        <v>0.73</v>
      </c>
      <c r="K1949" s="2">
        <v>-9.09</v>
      </c>
      <c r="L1949" s="2">
        <v>17.86</v>
      </c>
      <c r="M1949">
        <f t="shared" si="60"/>
        <v>58.782994139461799</v>
      </c>
      <c r="N1949">
        <f t="shared" si="61"/>
        <v>226.15043686186098</v>
      </c>
    </row>
    <row r="1950" spans="1:14" x14ac:dyDescent="0.15">
      <c r="A1950" s="2">
        <v>4</v>
      </c>
      <c r="B1950" s="2">
        <v>5</v>
      </c>
      <c r="C1950" s="2">
        <v>5</v>
      </c>
      <c r="D1950" s="2">
        <v>65579.2001953125</v>
      </c>
      <c r="E1950" s="2">
        <v>3</v>
      </c>
      <c r="F1950" s="2">
        <v>7176.2001953125</v>
      </c>
      <c r="G1950" s="2" t="s">
        <v>188</v>
      </c>
      <c r="H1950" s="2">
        <v>1</v>
      </c>
      <c r="I1950" s="2">
        <v>46.68</v>
      </c>
      <c r="J1950" s="2">
        <v>-27.31</v>
      </c>
      <c r="K1950" s="2">
        <v>35.4</v>
      </c>
      <c r="L1950" s="2">
        <v>-33.11</v>
      </c>
      <c r="M1950">
        <f t="shared" si="60"/>
        <v>67.655753635592589</v>
      </c>
      <c r="N1950">
        <f t="shared" si="61"/>
        <v>106.06932610587636</v>
      </c>
    </row>
    <row r="1951" spans="1:14" x14ac:dyDescent="0.15">
      <c r="A1951" s="2">
        <v>4</v>
      </c>
      <c r="B1951" s="2">
        <v>5</v>
      </c>
      <c r="C1951" s="2">
        <v>6</v>
      </c>
      <c r="D1951" s="2">
        <v>70073.10009765625</v>
      </c>
      <c r="E1951" s="2">
        <v>3</v>
      </c>
      <c r="F1951" s="2">
        <v>4493.89990234375</v>
      </c>
      <c r="G1951" s="2" t="s">
        <v>37</v>
      </c>
      <c r="H1951" s="2">
        <v>0</v>
      </c>
      <c r="I1951" s="2">
        <v>33.31</v>
      </c>
      <c r="J1951" s="2">
        <v>-49.32</v>
      </c>
      <c r="K1951" s="2">
        <v>32.200000000000003</v>
      </c>
      <c r="L1951" s="2">
        <v>-60.9</v>
      </c>
      <c r="M1951">
        <f t="shared" si="60"/>
        <v>27.973632227510247</v>
      </c>
      <c r="N1951">
        <f t="shared" si="61"/>
        <v>160.64770801999362</v>
      </c>
    </row>
    <row r="1952" spans="1:14" x14ac:dyDescent="0.15">
      <c r="A1952" s="2">
        <v>4</v>
      </c>
      <c r="B1952" s="2">
        <v>5</v>
      </c>
      <c r="C1952" s="2">
        <v>7</v>
      </c>
      <c r="D1952" s="2">
        <v>80858.10009765625</v>
      </c>
      <c r="E1952" s="2">
        <v>4</v>
      </c>
      <c r="F1952" s="2">
        <v>10785</v>
      </c>
      <c r="G1952" s="2" t="s">
        <v>50</v>
      </c>
      <c r="H1952" s="2">
        <v>0</v>
      </c>
      <c r="I1952" s="2">
        <v>37.590000000000003</v>
      </c>
      <c r="J1952" s="2">
        <v>50.4</v>
      </c>
      <c r="K1952" s="2">
        <v>36.74</v>
      </c>
      <c r="L1952" s="2">
        <v>59.06</v>
      </c>
      <c r="M1952">
        <f t="shared" si="60"/>
        <v>120.04587956277383</v>
      </c>
      <c r="N1952">
        <f t="shared" si="61"/>
        <v>89.840651251677144</v>
      </c>
    </row>
    <row r="1953" spans="1:14" x14ac:dyDescent="0.15">
      <c r="A1953" s="2">
        <v>4</v>
      </c>
      <c r="B1953" s="2">
        <v>5</v>
      </c>
      <c r="C1953" s="2">
        <v>8</v>
      </c>
      <c r="D1953" s="2">
        <v>91552.800048828125</v>
      </c>
      <c r="E1953" s="2">
        <v>4</v>
      </c>
      <c r="F1953" s="2">
        <v>10694.699951171877</v>
      </c>
      <c r="G1953" s="2" t="s">
        <v>210</v>
      </c>
      <c r="H1953" s="2">
        <v>1</v>
      </c>
      <c r="I1953" s="2">
        <v>-50.01</v>
      </c>
      <c r="J1953" s="2">
        <v>-10.75</v>
      </c>
      <c r="K1953" s="2">
        <v>-60</v>
      </c>
      <c r="L1953" s="2">
        <v>-11.5</v>
      </c>
      <c r="M1953">
        <f t="shared" si="60"/>
        <v>119.73863703917797</v>
      </c>
      <c r="N1953">
        <f t="shared" si="61"/>
        <v>89.317034297564419</v>
      </c>
    </row>
    <row r="1954" spans="1:14" x14ac:dyDescent="0.15">
      <c r="A1954" s="2">
        <v>4</v>
      </c>
      <c r="B1954" s="2">
        <v>5</v>
      </c>
      <c r="C1954" s="2">
        <v>9</v>
      </c>
      <c r="D1954" s="2">
        <v>103460.10009765624</v>
      </c>
      <c r="E1954" s="2">
        <v>5</v>
      </c>
      <c r="F1954" s="2">
        <v>11907.300048828123</v>
      </c>
      <c r="G1954" s="2" t="s">
        <v>170</v>
      </c>
      <c r="H1954" s="2">
        <v>0</v>
      </c>
      <c r="I1954" s="2">
        <v>50.28</v>
      </c>
      <c r="J1954" s="2">
        <v>-9.5500000000000007</v>
      </c>
      <c r="K1954" s="2">
        <v>59.29</v>
      </c>
      <c r="L1954" s="2">
        <v>-9.16</v>
      </c>
      <c r="M1954">
        <f t="shared" si="60"/>
        <v>119.31294858480365</v>
      </c>
      <c r="N1954">
        <f t="shared" si="61"/>
        <v>99.798891822414504</v>
      </c>
    </row>
    <row r="1955" spans="1:14" x14ac:dyDescent="0.15">
      <c r="A1955" s="2">
        <v>4</v>
      </c>
      <c r="B1955" s="2">
        <v>5</v>
      </c>
      <c r="C1955" s="2">
        <v>10</v>
      </c>
      <c r="D1955" s="2">
        <v>112812.5</v>
      </c>
      <c r="E1955" s="2">
        <v>5</v>
      </c>
      <c r="F1955" s="2">
        <v>9352.39990234375</v>
      </c>
      <c r="G1955" s="2" t="s">
        <v>211</v>
      </c>
      <c r="H1955" s="2">
        <v>1</v>
      </c>
      <c r="I1955" s="2">
        <v>-28.85</v>
      </c>
      <c r="J1955" s="2">
        <v>50.11</v>
      </c>
      <c r="K1955" s="2">
        <v>-31.82</v>
      </c>
      <c r="L1955" s="2">
        <v>55.71</v>
      </c>
      <c r="M1955">
        <f t="shared" si="60"/>
        <v>111.84430696284903</v>
      </c>
      <c r="N1955">
        <f t="shared" si="61"/>
        <v>83.619811828690629</v>
      </c>
    </row>
    <row r="1956" spans="1:14" x14ac:dyDescent="0.15">
      <c r="A1956" s="2">
        <v>4</v>
      </c>
      <c r="B1956" s="2">
        <v>5</v>
      </c>
      <c r="C1956" s="2">
        <v>11</v>
      </c>
      <c r="D1956" s="2">
        <v>121738.80004882812</v>
      </c>
      <c r="E1956" s="2">
        <v>6</v>
      </c>
      <c r="F1956" s="2">
        <v>8926.300048828125</v>
      </c>
      <c r="G1956" s="2" t="s">
        <v>212</v>
      </c>
      <c r="H1956" s="2">
        <v>1</v>
      </c>
      <c r="I1956" s="2">
        <v>-38.4</v>
      </c>
      <c r="J1956" s="2">
        <v>-49.61</v>
      </c>
      <c r="K1956" s="2">
        <v>-38.950000000000003</v>
      </c>
      <c r="L1956" s="2">
        <v>-61.87</v>
      </c>
      <c r="M1956">
        <f t="shared" si="60"/>
        <v>117.79598168019145</v>
      </c>
      <c r="N1956">
        <f t="shared" si="61"/>
        <v>75.777627738291258</v>
      </c>
    </row>
    <row r="1957" spans="1:14" x14ac:dyDescent="0.15">
      <c r="A1957" s="2">
        <v>4</v>
      </c>
      <c r="B1957" s="2">
        <v>5</v>
      </c>
      <c r="C1957" s="2">
        <v>12</v>
      </c>
      <c r="D1957" s="2">
        <v>126426.2001953125</v>
      </c>
      <c r="E1957" s="2">
        <v>6</v>
      </c>
      <c r="F1957" s="2">
        <v>4687.400146484375</v>
      </c>
      <c r="G1957" s="2" t="s">
        <v>153</v>
      </c>
      <c r="H1957" s="2">
        <v>1</v>
      </c>
      <c r="I1957" s="2">
        <v>9.01</v>
      </c>
      <c r="J1957" s="2">
        <v>-48.63</v>
      </c>
      <c r="K1957" s="2">
        <v>14.55</v>
      </c>
      <c r="L1957" s="2">
        <v>-58.79</v>
      </c>
      <c r="M1957">
        <f t="shared" si="60"/>
        <v>53.588584605305634</v>
      </c>
      <c r="N1957">
        <f t="shared" si="61"/>
        <v>87.470124113341299</v>
      </c>
    </row>
    <row r="1958" spans="1:14" x14ac:dyDescent="0.15">
      <c r="A1958" s="2">
        <v>6</v>
      </c>
      <c r="B1958" s="2">
        <v>5</v>
      </c>
      <c r="C1958" s="2">
        <v>1</v>
      </c>
      <c r="D1958" s="2">
        <v>6882.5</v>
      </c>
      <c r="E1958" s="2">
        <v>1</v>
      </c>
      <c r="F1958" s="2">
        <v>6882.5</v>
      </c>
      <c r="G1958" s="2" t="s">
        <v>16</v>
      </c>
      <c r="H1958" s="2">
        <v>1</v>
      </c>
      <c r="I1958" s="2">
        <v>30.47</v>
      </c>
      <c r="J1958" s="2">
        <v>-49.78</v>
      </c>
      <c r="K1958" s="2">
        <v>32.200000000000003</v>
      </c>
      <c r="L1958" s="2">
        <v>-60.9</v>
      </c>
      <c r="M1958">
        <f t="shared" si="60"/>
        <v>-1</v>
      </c>
      <c r="N1958">
        <f t="shared" si="61"/>
        <v>-1</v>
      </c>
    </row>
    <row r="1959" spans="1:14" x14ac:dyDescent="0.15">
      <c r="A1959" s="2">
        <v>6</v>
      </c>
      <c r="B1959" s="2">
        <v>5</v>
      </c>
      <c r="C1959" s="2">
        <v>2</v>
      </c>
      <c r="D1959" s="2">
        <v>17837.900146484375</v>
      </c>
      <c r="E1959" s="2">
        <v>1</v>
      </c>
      <c r="F1959" s="2">
        <v>10955.400146484377</v>
      </c>
      <c r="G1959" s="2" t="s">
        <v>167</v>
      </c>
      <c r="H1959" s="2">
        <v>0</v>
      </c>
      <c r="I1959" s="2">
        <v>49.56</v>
      </c>
      <c r="J1959" s="2">
        <v>25.47</v>
      </c>
      <c r="K1959" s="2">
        <v>58.31</v>
      </c>
      <c r="L1959" s="2">
        <v>27.93</v>
      </c>
      <c r="M1959">
        <f t="shared" si="60"/>
        <v>92.58780157234537</v>
      </c>
      <c r="N1959">
        <f t="shared" si="61"/>
        <v>118.32444404594865</v>
      </c>
    </row>
    <row r="1960" spans="1:14" x14ac:dyDescent="0.15">
      <c r="A1960" s="2">
        <v>6</v>
      </c>
      <c r="B1960" s="2">
        <v>5</v>
      </c>
      <c r="C1960" s="2">
        <v>3</v>
      </c>
      <c r="D1960" s="2">
        <v>25257.400146484371</v>
      </c>
      <c r="E1960" s="2">
        <v>1</v>
      </c>
      <c r="F1960" s="2">
        <v>7419.5</v>
      </c>
      <c r="G1960" s="2" t="s">
        <v>224</v>
      </c>
      <c r="H1960" s="2">
        <v>0</v>
      </c>
      <c r="I1960" s="2">
        <v>51.21</v>
      </c>
      <c r="J1960" s="2">
        <v>-32.29</v>
      </c>
      <c r="K1960" s="2">
        <v>62.34</v>
      </c>
      <c r="L1960" s="2">
        <v>-33.51</v>
      </c>
      <c r="M1960">
        <f t="shared" si="60"/>
        <v>61.572026927818442</v>
      </c>
      <c r="N1960">
        <f t="shared" si="61"/>
        <v>120.50114914517856</v>
      </c>
    </row>
    <row r="1961" spans="1:14" x14ac:dyDescent="0.15">
      <c r="A1961" s="2">
        <v>6</v>
      </c>
      <c r="B1961" s="2">
        <v>5</v>
      </c>
      <c r="C1961" s="2">
        <v>4</v>
      </c>
      <c r="D1961" s="2">
        <v>35505.60009765625</v>
      </c>
      <c r="E1961" s="2">
        <v>2</v>
      </c>
      <c r="F1961" s="2">
        <v>10248.199951171877</v>
      </c>
      <c r="G1961" s="2" t="s">
        <v>194</v>
      </c>
      <c r="H1961" s="2">
        <v>1</v>
      </c>
      <c r="I1961" s="2">
        <v>-9.0500000000000007</v>
      </c>
      <c r="J1961" s="2">
        <v>1.02</v>
      </c>
      <c r="K1961" s="2">
        <v>-9.09</v>
      </c>
      <c r="L1961" s="2">
        <v>17.86</v>
      </c>
      <c r="M1961">
        <f t="shared" si="60"/>
        <v>87.983645071115347</v>
      </c>
      <c r="N1961">
        <f t="shared" si="61"/>
        <v>116.47846532032709</v>
      </c>
    </row>
    <row r="1962" spans="1:14" x14ac:dyDescent="0.15">
      <c r="A1962" s="2">
        <v>6</v>
      </c>
      <c r="B1962" s="2">
        <v>5</v>
      </c>
      <c r="C1962" s="2">
        <v>5</v>
      </c>
      <c r="D1962" s="2">
        <v>50504.400146484375</v>
      </c>
      <c r="E1962" s="2">
        <v>2</v>
      </c>
      <c r="F1962" s="2">
        <v>14998.800048828123</v>
      </c>
      <c r="G1962" s="2" t="s">
        <v>160</v>
      </c>
      <c r="H1962" s="2">
        <v>0</v>
      </c>
      <c r="I1962" s="2">
        <v>-5.95</v>
      </c>
      <c r="J1962" s="2">
        <v>-49.71</v>
      </c>
      <c r="K1962" s="2">
        <v>-3.07</v>
      </c>
      <c r="L1962" s="2">
        <v>-58.51</v>
      </c>
      <c r="M1962">
        <f t="shared" si="60"/>
        <v>76.606901125159737</v>
      </c>
      <c r="N1962">
        <f t="shared" si="61"/>
        <v>195.78914991383354</v>
      </c>
    </row>
    <row r="1963" spans="1:14" x14ac:dyDescent="0.15">
      <c r="A1963" s="2">
        <v>6</v>
      </c>
      <c r="B1963" s="2">
        <v>5</v>
      </c>
      <c r="C1963" s="2">
        <v>6</v>
      </c>
      <c r="D1963" s="2">
        <v>62638.7001953125</v>
      </c>
      <c r="E1963" s="2">
        <v>3</v>
      </c>
      <c r="F1963" s="2">
        <v>12134.300048828123</v>
      </c>
      <c r="G1963" s="2" t="s">
        <v>183</v>
      </c>
      <c r="H1963" s="2">
        <v>0</v>
      </c>
      <c r="I1963" s="2">
        <v>46.98</v>
      </c>
      <c r="J1963" s="2">
        <v>31.02</v>
      </c>
      <c r="K1963" s="2">
        <v>35.06</v>
      </c>
      <c r="L1963" s="2">
        <v>26.66</v>
      </c>
      <c r="M1963">
        <f t="shared" si="60"/>
        <v>93.31573179266185</v>
      </c>
      <c r="N1963">
        <f t="shared" si="61"/>
        <v>130.0348806757398</v>
      </c>
    </row>
    <row r="1964" spans="1:14" x14ac:dyDescent="0.15">
      <c r="A1964" s="2">
        <v>6</v>
      </c>
      <c r="B1964" s="2">
        <v>5</v>
      </c>
      <c r="C1964" s="2">
        <v>7</v>
      </c>
      <c r="D1964" s="2">
        <v>77435.10009765625</v>
      </c>
      <c r="E1964" s="2">
        <v>4</v>
      </c>
      <c r="F1964" s="2">
        <v>14796.39990234375</v>
      </c>
      <c r="G1964" s="2" t="s">
        <v>67</v>
      </c>
      <c r="H1964" s="2">
        <v>0</v>
      </c>
      <c r="I1964" s="2">
        <v>-36.14</v>
      </c>
      <c r="J1964" s="2">
        <v>-48.27</v>
      </c>
      <c r="K1964" s="2">
        <v>-38.950000000000003</v>
      </c>
      <c r="L1964" s="2">
        <v>-61.87</v>
      </c>
      <c r="M1964">
        <f t="shared" si="60"/>
        <v>115.39081852556555</v>
      </c>
      <c r="N1964">
        <f t="shared" si="61"/>
        <v>128.22857218111781</v>
      </c>
    </row>
    <row r="1965" spans="1:14" x14ac:dyDescent="0.15">
      <c r="A1965" s="2">
        <v>6</v>
      </c>
      <c r="B1965" s="2">
        <v>5</v>
      </c>
      <c r="C1965" s="2">
        <v>8</v>
      </c>
      <c r="D1965" s="2">
        <v>96774.100097656235</v>
      </c>
      <c r="E1965" s="2">
        <v>5</v>
      </c>
      <c r="F1965" s="2">
        <v>19339</v>
      </c>
      <c r="G1965" s="2" t="s">
        <v>56</v>
      </c>
      <c r="H1965" s="2">
        <v>0</v>
      </c>
      <c r="I1965" s="2">
        <v>37.17</v>
      </c>
      <c r="J1965" s="2">
        <v>48</v>
      </c>
      <c r="K1965" s="2">
        <v>36.74</v>
      </c>
      <c r="L1965" s="2">
        <v>59.06</v>
      </c>
      <c r="M1965">
        <f t="shared" si="60"/>
        <v>142.66408447818955</v>
      </c>
      <c r="N1965">
        <f t="shared" si="61"/>
        <v>135.55619181053618</v>
      </c>
    </row>
    <row r="1966" spans="1:14" x14ac:dyDescent="0.15">
      <c r="A1966" s="2">
        <v>6</v>
      </c>
      <c r="B1966" s="2">
        <v>5</v>
      </c>
      <c r="C1966" s="2">
        <v>9</v>
      </c>
      <c r="D1966" s="2">
        <v>105709.30004882812</v>
      </c>
      <c r="E1966" s="2">
        <v>5</v>
      </c>
      <c r="F1966" s="2">
        <v>8935.199951171875</v>
      </c>
      <c r="G1966" s="2" t="s">
        <v>35</v>
      </c>
      <c r="H1966" s="2">
        <v>0</v>
      </c>
      <c r="I1966" s="2">
        <v>46.17</v>
      </c>
      <c r="J1966" s="2">
        <v>-27.41</v>
      </c>
      <c r="K1966" s="2">
        <v>35.4</v>
      </c>
      <c r="L1966" s="2">
        <v>-33.11</v>
      </c>
      <c r="M1966">
        <f t="shared" si="60"/>
        <v>92.179740181885947</v>
      </c>
      <c r="N1966">
        <f t="shared" si="61"/>
        <v>96.932362073718593</v>
      </c>
    </row>
    <row r="1967" spans="1:14" x14ac:dyDescent="0.15">
      <c r="A1967" s="2">
        <v>6</v>
      </c>
      <c r="B1967" s="2">
        <v>5</v>
      </c>
      <c r="C1967" s="2">
        <v>10</v>
      </c>
      <c r="D1967" s="2">
        <v>118328.10009765624</v>
      </c>
      <c r="E1967" s="2">
        <v>6</v>
      </c>
      <c r="F1967" s="2">
        <v>12618.800048828123</v>
      </c>
      <c r="G1967" s="2" t="s">
        <v>225</v>
      </c>
      <c r="H1967" s="2">
        <v>0</v>
      </c>
      <c r="I1967" s="2">
        <v>-28.25</v>
      </c>
      <c r="J1967" s="2">
        <v>-45.63</v>
      </c>
      <c r="K1967" s="2">
        <v>-29.57</v>
      </c>
      <c r="L1967" s="2">
        <v>-37.24</v>
      </c>
      <c r="M1967">
        <f t="shared" si="60"/>
        <v>65.10113516675419</v>
      </c>
      <c r="N1967">
        <f t="shared" si="61"/>
        <v>193.8337943955282</v>
      </c>
    </row>
    <row r="1968" spans="1:14" x14ac:dyDescent="0.15">
      <c r="A1968" s="2">
        <v>6</v>
      </c>
      <c r="B1968" s="2">
        <v>5</v>
      </c>
      <c r="C1968" s="2">
        <v>11</v>
      </c>
      <c r="D1968" s="2">
        <v>133682.10009765625</v>
      </c>
      <c r="E1968" s="2">
        <v>6</v>
      </c>
      <c r="F1968" s="2">
        <v>15354</v>
      </c>
      <c r="G1968" s="2" t="s">
        <v>226</v>
      </c>
      <c r="H1968" s="2">
        <v>1</v>
      </c>
      <c r="I1968" s="2">
        <v>48.94</v>
      </c>
      <c r="J1968" s="2">
        <v>-7.76</v>
      </c>
      <c r="K1968" s="2">
        <v>59.29</v>
      </c>
      <c r="L1968" s="2">
        <v>-9.16</v>
      </c>
      <c r="M1968">
        <f t="shared" si="60"/>
        <v>93.191126186992719</v>
      </c>
      <c r="N1968">
        <f t="shared" si="61"/>
        <v>164.75817632240458</v>
      </c>
    </row>
    <row r="1969" spans="1:14" x14ac:dyDescent="0.15">
      <c r="A1969" s="2">
        <v>6</v>
      </c>
      <c r="B1969" s="2">
        <v>5</v>
      </c>
      <c r="C1969" s="2">
        <v>12</v>
      </c>
      <c r="D1969" s="2">
        <v>152996.7001953125</v>
      </c>
      <c r="E1969" s="2">
        <v>7</v>
      </c>
      <c r="F1969" s="2">
        <v>19314.60009765625</v>
      </c>
      <c r="G1969" s="2" t="s">
        <v>69</v>
      </c>
      <c r="H1969" s="2">
        <v>0</v>
      </c>
      <c r="I1969" s="2">
        <v>0.81</v>
      </c>
      <c r="J1969" s="2">
        <v>-32.29</v>
      </c>
      <c r="K1969" s="2">
        <v>14.49</v>
      </c>
      <c r="L1969" s="2">
        <v>-33.74</v>
      </c>
      <c r="M1969">
        <f t="shared" si="60"/>
        <v>51.100062622270826</v>
      </c>
      <c r="N1969">
        <f t="shared" si="61"/>
        <v>377.97605534123966</v>
      </c>
    </row>
    <row r="1970" spans="1:14" x14ac:dyDescent="0.15">
      <c r="A1970" s="2">
        <v>7</v>
      </c>
      <c r="B1970" s="2">
        <v>5</v>
      </c>
      <c r="C1970" s="2">
        <v>1</v>
      </c>
      <c r="D1970" s="2">
        <v>32218</v>
      </c>
      <c r="E1970" s="2">
        <v>2</v>
      </c>
      <c r="F1970" s="2">
        <v>32218</v>
      </c>
      <c r="G1970" s="2" t="s">
        <v>184</v>
      </c>
      <c r="H1970" s="2">
        <v>0</v>
      </c>
      <c r="I1970" s="2">
        <v>33.549999999999997</v>
      </c>
      <c r="J1970" s="2">
        <v>-49.12</v>
      </c>
      <c r="K1970" s="2">
        <v>32.200000000000003</v>
      </c>
      <c r="L1970" s="2">
        <v>-60.9</v>
      </c>
      <c r="M1970">
        <f t="shared" si="60"/>
        <v>-1</v>
      </c>
      <c r="N1970">
        <f t="shared" si="61"/>
        <v>-1</v>
      </c>
    </row>
    <row r="1971" spans="1:14" x14ac:dyDescent="0.15">
      <c r="A1971" s="2">
        <v>7</v>
      </c>
      <c r="B1971" s="2">
        <v>5</v>
      </c>
      <c r="C1971" s="2">
        <v>2</v>
      </c>
      <c r="D1971" s="2">
        <v>53824.199951171882</v>
      </c>
      <c r="E1971" s="2">
        <v>3</v>
      </c>
      <c r="F1971" s="2">
        <v>21606.199951171875</v>
      </c>
      <c r="G1971" s="2" t="s">
        <v>192</v>
      </c>
      <c r="H1971" s="2">
        <v>0</v>
      </c>
      <c r="I1971" s="2">
        <v>26.32</v>
      </c>
      <c r="J1971" s="2">
        <v>-0.08</v>
      </c>
      <c r="K1971" s="2">
        <v>26.49</v>
      </c>
      <c r="L1971" s="2">
        <v>16.95</v>
      </c>
      <c r="M1971">
        <f t="shared" si="60"/>
        <v>78.059122464962414</v>
      </c>
      <c r="N1971">
        <f t="shared" si="61"/>
        <v>276.79276001174657</v>
      </c>
    </row>
    <row r="1972" spans="1:14" x14ac:dyDescent="0.15">
      <c r="A1972" s="2">
        <v>7</v>
      </c>
      <c r="B1972" s="2">
        <v>5</v>
      </c>
      <c r="C1972" s="2">
        <v>3</v>
      </c>
      <c r="D1972" s="2">
        <v>81702.800048828125</v>
      </c>
      <c r="E1972" s="2">
        <v>4</v>
      </c>
      <c r="F1972" s="2">
        <v>27878.60009765625</v>
      </c>
      <c r="G1972" s="2" t="s">
        <v>59</v>
      </c>
      <c r="H1972" s="2">
        <v>0</v>
      </c>
      <c r="I1972" s="2">
        <v>-6</v>
      </c>
      <c r="J1972" s="2">
        <v>-49.17</v>
      </c>
      <c r="K1972" s="2">
        <v>-3.07</v>
      </c>
      <c r="L1972" s="2">
        <v>-58.51</v>
      </c>
      <c r="M1972">
        <f t="shared" si="60"/>
        <v>81.043230439068751</v>
      </c>
      <c r="N1972">
        <f t="shared" si="61"/>
        <v>343.99665396626057</v>
      </c>
    </row>
    <row r="1973" spans="1:14" x14ac:dyDescent="0.15">
      <c r="A1973" s="2">
        <v>7</v>
      </c>
      <c r="B1973" s="2">
        <v>5</v>
      </c>
      <c r="C1973" s="2">
        <v>4</v>
      </c>
      <c r="D1973" s="2">
        <v>97440.5</v>
      </c>
      <c r="E1973" s="2">
        <v>5</v>
      </c>
      <c r="F1973" s="2">
        <v>15737.699951171877</v>
      </c>
      <c r="G1973" s="2" t="s">
        <v>110</v>
      </c>
      <c r="H1973" s="2">
        <v>0</v>
      </c>
      <c r="I1973" s="2">
        <v>-12</v>
      </c>
      <c r="J1973" s="2">
        <v>0.8</v>
      </c>
      <c r="K1973" s="2">
        <v>-9.09</v>
      </c>
      <c r="L1973" s="2">
        <v>17.86</v>
      </c>
      <c r="M1973">
        <f t="shared" si="60"/>
        <v>76.606901125159737</v>
      </c>
      <c r="N1973">
        <f t="shared" si="61"/>
        <v>205.43449376003016</v>
      </c>
    </row>
    <row r="1974" spans="1:14" x14ac:dyDescent="0.15">
      <c r="A1974" s="2">
        <v>7</v>
      </c>
      <c r="B1974" s="2">
        <v>5</v>
      </c>
      <c r="C1974" s="2">
        <v>5</v>
      </c>
      <c r="D1974" s="2">
        <v>109235</v>
      </c>
      <c r="E1974" s="2">
        <v>5</v>
      </c>
      <c r="F1974" s="2">
        <v>11794.5</v>
      </c>
      <c r="G1974" s="2" t="s">
        <v>76</v>
      </c>
      <c r="H1974" s="2">
        <v>0</v>
      </c>
      <c r="I1974" s="2">
        <v>46.44</v>
      </c>
      <c r="J1974" s="2">
        <v>-27.61</v>
      </c>
      <c r="K1974" s="2">
        <v>35.4</v>
      </c>
      <c r="L1974" s="2">
        <v>-33.11</v>
      </c>
      <c r="M1974">
        <f t="shared" si="60"/>
        <v>67.655753635592589</v>
      </c>
      <c r="N1974">
        <f t="shared" si="61"/>
        <v>174.33107113886476</v>
      </c>
    </row>
    <row r="1975" spans="1:14" x14ac:dyDescent="0.15">
      <c r="A1975" s="2">
        <v>7</v>
      </c>
      <c r="B1975" s="2">
        <v>5</v>
      </c>
      <c r="C1975" s="2">
        <v>6</v>
      </c>
      <c r="D1975" s="2">
        <v>116997.5</v>
      </c>
      <c r="E1975" s="2">
        <v>6</v>
      </c>
      <c r="F1975" s="2">
        <v>7762.5</v>
      </c>
      <c r="G1975" s="2" t="s">
        <v>114</v>
      </c>
      <c r="H1975" s="2">
        <v>1</v>
      </c>
      <c r="I1975" s="2">
        <v>-28.53</v>
      </c>
      <c r="J1975" s="2">
        <v>-45.31</v>
      </c>
      <c r="K1975" s="2">
        <v>-29.57</v>
      </c>
      <c r="L1975" s="2">
        <v>-37.24</v>
      </c>
      <c r="M1975">
        <f t="shared" si="60"/>
        <v>65.10113516675419</v>
      </c>
      <c r="N1975">
        <f t="shared" si="61"/>
        <v>119.23755215814039</v>
      </c>
    </row>
    <row r="1976" spans="1:14" x14ac:dyDescent="0.15">
      <c r="A1976" s="2">
        <v>7</v>
      </c>
      <c r="B1976" s="2">
        <v>5</v>
      </c>
      <c r="C1976" s="2">
        <v>7</v>
      </c>
      <c r="D1976" s="2">
        <v>128436.10009765624</v>
      </c>
      <c r="E1976" s="2">
        <v>6</v>
      </c>
      <c r="F1976" s="2">
        <v>11438.60009765625</v>
      </c>
      <c r="G1976" s="2" t="s">
        <v>126</v>
      </c>
      <c r="H1976" s="2">
        <v>0</v>
      </c>
      <c r="I1976" s="2">
        <v>-31.56</v>
      </c>
      <c r="J1976" s="2">
        <v>50.57</v>
      </c>
      <c r="K1976" s="2">
        <v>-31.82</v>
      </c>
      <c r="L1976" s="2">
        <v>55.71</v>
      </c>
      <c r="M1976">
        <f t="shared" si="60"/>
        <v>92.977228394913993</v>
      </c>
      <c r="N1976">
        <f t="shared" si="61"/>
        <v>123.02582358200259</v>
      </c>
    </row>
    <row r="1977" spans="1:14" x14ac:dyDescent="0.15">
      <c r="A1977" s="2">
        <v>7</v>
      </c>
      <c r="B1977" s="2">
        <v>5</v>
      </c>
      <c r="C1977" s="2">
        <v>8</v>
      </c>
      <c r="D1977" s="2">
        <v>134564.69995117188</v>
      </c>
      <c r="E1977" s="2">
        <v>6</v>
      </c>
      <c r="F1977" s="2">
        <v>6128.599853515625</v>
      </c>
      <c r="G1977" s="2" t="s">
        <v>121</v>
      </c>
      <c r="H1977" s="2">
        <v>1</v>
      </c>
      <c r="I1977" s="2">
        <v>34.46</v>
      </c>
      <c r="J1977" s="2">
        <v>49.55</v>
      </c>
      <c r="K1977" s="2">
        <v>36.74</v>
      </c>
      <c r="L1977" s="2">
        <v>59.06</v>
      </c>
      <c r="M1977">
        <f t="shared" si="60"/>
        <v>68.641795576747555</v>
      </c>
      <c r="N1977">
        <f t="shared" si="61"/>
        <v>89.283792797397211</v>
      </c>
    </row>
    <row r="1978" spans="1:14" x14ac:dyDescent="0.15">
      <c r="A1978" s="2">
        <v>7</v>
      </c>
      <c r="B1978" s="2">
        <v>5</v>
      </c>
      <c r="C1978" s="2">
        <v>9</v>
      </c>
      <c r="D1978" s="2">
        <v>152608.30004882812</v>
      </c>
      <c r="E1978" s="2">
        <v>7</v>
      </c>
      <c r="F1978" s="2">
        <v>18043.60009765625</v>
      </c>
      <c r="G1978" s="2" t="s">
        <v>198</v>
      </c>
      <c r="H1978" s="2">
        <v>1</v>
      </c>
      <c r="I1978" s="2">
        <v>-2.92</v>
      </c>
      <c r="J1978" s="2">
        <v>-10.71</v>
      </c>
      <c r="K1978" s="2">
        <v>-14.25</v>
      </c>
      <c r="L1978" s="2">
        <v>-12.89</v>
      </c>
      <c r="M1978">
        <f t="shared" si="60"/>
        <v>88.186068060663644</v>
      </c>
      <c r="N1978">
        <f t="shared" si="61"/>
        <v>204.60828444288916</v>
      </c>
    </row>
    <row r="1979" spans="1:14" x14ac:dyDescent="0.15">
      <c r="A1979" s="2">
        <v>7</v>
      </c>
      <c r="B1979" s="2">
        <v>5</v>
      </c>
      <c r="C1979" s="2">
        <v>10</v>
      </c>
      <c r="D1979" s="2">
        <v>178490.69995117188</v>
      </c>
      <c r="E1979" s="2">
        <v>8</v>
      </c>
      <c r="F1979" s="2">
        <v>25882.39990234375</v>
      </c>
      <c r="G1979" s="2" t="s">
        <v>88</v>
      </c>
      <c r="H1979" s="2">
        <v>1</v>
      </c>
      <c r="I1979" s="2">
        <v>49.15</v>
      </c>
      <c r="J1979" s="2">
        <v>25.96</v>
      </c>
      <c r="K1979" s="2">
        <v>58.31</v>
      </c>
      <c r="L1979" s="2">
        <v>27.93</v>
      </c>
      <c r="M1979">
        <f t="shared" si="60"/>
        <v>83.253984889613548</v>
      </c>
      <c r="N1979">
        <f t="shared" si="61"/>
        <v>310.88481754550514</v>
      </c>
    </row>
    <row r="1980" spans="1:14" x14ac:dyDescent="0.15">
      <c r="A1980" s="2">
        <v>7</v>
      </c>
      <c r="B1980" s="2">
        <v>5</v>
      </c>
      <c r="C1980" s="2">
        <v>11</v>
      </c>
      <c r="D1980" s="2">
        <v>190822.30004882807</v>
      </c>
      <c r="E1980" s="2">
        <v>8</v>
      </c>
      <c r="F1980" s="2">
        <v>12331.60009765625</v>
      </c>
      <c r="G1980" s="2" t="s">
        <v>104</v>
      </c>
      <c r="H1980" s="2">
        <v>0</v>
      </c>
      <c r="I1980" s="2">
        <v>-49.71</v>
      </c>
      <c r="J1980" s="2">
        <v>-10.199999999999999</v>
      </c>
      <c r="K1980" s="2">
        <v>-60</v>
      </c>
      <c r="L1980" s="2">
        <v>-11.5</v>
      </c>
      <c r="M1980">
        <f t="shared" si="60"/>
        <v>124.70758196677538</v>
      </c>
      <c r="N1980">
        <f t="shared" si="61"/>
        <v>98.884124791559486</v>
      </c>
    </row>
    <row r="1981" spans="1:14" x14ac:dyDescent="0.15">
      <c r="A1981" s="2">
        <v>7</v>
      </c>
      <c r="B1981" s="2">
        <v>5</v>
      </c>
      <c r="C1981" s="2">
        <v>12</v>
      </c>
      <c r="D1981" s="2">
        <v>197649.30004882807</v>
      </c>
      <c r="E1981" s="2">
        <v>9</v>
      </c>
      <c r="F1981" s="2">
        <v>6827</v>
      </c>
      <c r="G1981" s="2" t="s">
        <v>12</v>
      </c>
      <c r="H1981" s="2">
        <v>1</v>
      </c>
      <c r="I1981" s="2">
        <v>0.75</v>
      </c>
      <c r="J1981" s="2">
        <v>-34.01</v>
      </c>
      <c r="K1981" s="2">
        <v>14.49</v>
      </c>
      <c r="L1981" s="2">
        <v>-33.74</v>
      </c>
      <c r="M1981">
        <f t="shared" si="60"/>
        <v>77.739164518278685</v>
      </c>
      <c r="N1981">
        <f t="shared" si="61"/>
        <v>87.819312727431978</v>
      </c>
    </row>
    <row r="1982" spans="1:14" x14ac:dyDescent="0.15">
      <c r="A1982" s="2">
        <v>8</v>
      </c>
      <c r="B1982" s="2">
        <v>5</v>
      </c>
      <c r="C1982" s="2">
        <v>1</v>
      </c>
      <c r="D1982" s="2">
        <v>16185.300048828123</v>
      </c>
      <c r="E1982" s="2">
        <v>1</v>
      </c>
      <c r="F1982" s="2">
        <v>16185.300048828123</v>
      </c>
      <c r="G1982" s="2" t="s">
        <v>19</v>
      </c>
      <c r="H1982" s="2">
        <v>0</v>
      </c>
      <c r="I1982" s="2">
        <v>32.51</v>
      </c>
      <c r="J1982" s="2">
        <v>-49.06</v>
      </c>
      <c r="K1982" s="2">
        <v>32.200000000000003</v>
      </c>
      <c r="L1982" s="2">
        <v>-60.9</v>
      </c>
      <c r="M1982">
        <f t="shared" si="60"/>
        <v>-1</v>
      </c>
      <c r="N1982">
        <f t="shared" si="61"/>
        <v>-1</v>
      </c>
    </row>
    <row r="1983" spans="1:14" x14ac:dyDescent="0.15">
      <c r="A1983" s="2">
        <v>8</v>
      </c>
      <c r="B1983" s="2">
        <v>5</v>
      </c>
      <c r="C1983" s="2">
        <v>2</v>
      </c>
      <c r="D1983" s="2">
        <v>24860</v>
      </c>
      <c r="E1983" s="2">
        <v>1</v>
      </c>
      <c r="F1983" s="2">
        <v>8674.699951171875</v>
      </c>
      <c r="G1983" s="2" t="s">
        <v>191</v>
      </c>
      <c r="H1983" s="2">
        <v>0</v>
      </c>
      <c r="I1983" s="2">
        <v>26.23</v>
      </c>
      <c r="J1983" s="2">
        <v>1.49</v>
      </c>
      <c r="K1983" s="2">
        <v>26.49</v>
      </c>
      <c r="L1983" s="2">
        <v>16.95</v>
      </c>
      <c r="M1983">
        <f t="shared" si="60"/>
        <v>78.059122464962414</v>
      </c>
      <c r="N1983">
        <f t="shared" si="61"/>
        <v>111.12986768542777</v>
      </c>
    </row>
    <row r="1984" spans="1:14" x14ac:dyDescent="0.15">
      <c r="A1984" s="2">
        <v>8</v>
      </c>
      <c r="B1984" s="2">
        <v>5</v>
      </c>
      <c r="C1984" s="2">
        <v>3</v>
      </c>
      <c r="D1984" s="2">
        <v>47788.800048828125</v>
      </c>
      <c r="E1984" s="2">
        <v>2</v>
      </c>
      <c r="F1984" s="2">
        <v>22928.800048828125</v>
      </c>
      <c r="G1984" s="2" t="s">
        <v>13</v>
      </c>
      <c r="H1984" s="2">
        <v>0</v>
      </c>
      <c r="I1984" s="2">
        <v>47.14</v>
      </c>
      <c r="J1984" s="2">
        <v>-28.48</v>
      </c>
      <c r="K1984" s="2">
        <v>35.4</v>
      </c>
      <c r="L1984" s="2">
        <v>-33.11</v>
      </c>
      <c r="M1984">
        <f t="shared" si="60"/>
        <v>50.846747191929595</v>
      </c>
      <c r="N1984">
        <f t="shared" si="61"/>
        <v>450.93936810312596</v>
      </c>
    </row>
    <row r="1985" spans="1:14" x14ac:dyDescent="0.15">
      <c r="A1985" s="2">
        <v>8</v>
      </c>
      <c r="B1985" s="2">
        <v>5</v>
      </c>
      <c r="C1985" s="2">
        <v>4</v>
      </c>
      <c r="D1985" s="2">
        <v>60693.699951171882</v>
      </c>
      <c r="E1985" s="2">
        <v>3</v>
      </c>
      <c r="F1985" s="2">
        <v>12904.89990234375</v>
      </c>
      <c r="G1985" s="2" t="s">
        <v>62</v>
      </c>
      <c r="H1985" s="2">
        <v>0</v>
      </c>
      <c r="I1985" s="2">
        <v>-37.54</v>
      </c>
      <c r="J1985" s="2">
        <v>-48.2</v>
      </c>
      <c r="K1985" s="2">
        <v>-38.950000000000003</v>
      </c>
      <c r="L1985" s="2">
        <v>-61.87</v>
      </c>
      <c r="M1985">
        <f t="shared" si="60"/>
        <v>79.718630821157475</v>
      </c>
      <c r="N1985">
        <f t="shared" si="61"/>
        <v>161.88060142797593</v>
      </c>
    </row>
    <row r="1986" spans="1:14" x14ac:dyDescent="0.15">
      <c r="A1986" s="2">
        <v>8</v>
      </c>
      <c r="B1986" s="2">
        <v>5</v>
      </c>
      <c r="C1986" s="2">
        <v>5</v>
      </c>
      <c r="D1986" s="2">
        <v>75912</v>
      </c>
      <c r="E1986" s="2">
        <v>4</v>
      </c>
      <c r="F1986" s="2">
        <v>15218.300048828123</v>
      </c>
      <c r="G1986" s="2" t="s">
        <v>85</v>
      </c>
      <c r="H1986" s="2">
        <v>0</v>
      </c>
      <c r="I1986" s="2">
        <v>36.92</v>
      </c>
      <c r="J1986" s="2">
        <v>48.85</v>
      </c>
      <c r="K1986" s="2">
        <v>36.74</v>
      </c>
      <c r="L1986" s="2">
        <v>59.06</v>
      </c>
      <c r="M1986">
        <f t="shared" si="60"/>
        <v>142.66408447818955</v>
      </c>
      <c r="N1986">
        <f t="shared" si="61"/>
        <v>106.67225815446699</v>
      </c>
    </row>
    <row r="1987" spans="1:14" x14ac:dyDescent="0.15">
      <c r="A1987" s="2">
        <v>8</v>
      </c>
      <c r="B1987" s="2">
        <v>5</v>
      </c>
      <c r="C1987" s="2">
        <v>6</v>
      </c>
      <c r="D1987" s="2">
        <v>105568.30004882812</v>
      </c>
      <c r="E1987" s="2">
        <v>5</v>
      </c>
      <c r="F1987" s="2">
        <v>29656.300048828125</v>
      </c>
      <c r="G1987" s="2" t="s">
        <v>193</v>
      </c>
      <c r="H1987" s="2">
        <v>1</v>
      </c>
      <c r="I1987" s="2">
        <v>1</v>
      </c>
      <c r="J1987" s="2">
        <v>-33.479999999999997</v>
      </c>
      <c r="K1987" s="2">
        <v>14.49</v>
      </c>
      <c r="L1987" s="2">
        <v>-33.74</v>
      </c>
      <c r="M1987">
        <f t="shared" ref="M1987:M2050" si="62">IF(C1987&gt;1, SQRT((L1987-L1986)^2 + (K1987-K1986)^2), -1)</f>
        <v>95.430092214143869</v>
      </c>
      <c r="N1987">
        <f t="shared" ref="N1987:N2050" si="63">IF(M1987&gt;=0, F1987/M1987, -1)</f>
        <v>310.76465882773937</v>
      </c>
    </row>
    <row r="1988" spans="1:14" x14ac:dyDescent="0.15">
      <c r="A1988" s="2">
        <v>8</v>
      </c>
      <c r="B1988" s="2">
        <v>5</v>
      </c>
      <c r="C1988" s="2">
        <v>7</v>
      </c>
      <c r="D1988" s="2">
        <v>112618.5</v>
      </c>
      <c r="E1988" s="2">
        <v>5</v>
      </c>
      <c r="F1988" s="2">
        <v>7050.199951171875</v>
      </c>
      <c r="G1988" s="2" t="s">
        <v>158</v>
      </c>
      <c r="H1988" s="2">
        <v>0</v>
      </c>
      <c r="I1988" s="2">
        <v>-10</v>
      </c>
      <c r="J1988" s="2">
        <v>2.19</v>
      </c>
      <c r="K1988" s="2">
        <v>-9.09</v>
      </c>
      <c r="L1988" s="2">
        <v>17.86</v>
      </c>
      <c r="M1988">
        <f t="shared" si="62"/>
        <v>56.732498622923352</v>
      </c>
      <c r="N1988">
        <f t="shared" si="63"/>
        <v>124.27092270396088</v>
      </c>
    </row>
    <row r="1989" spans="1:14" x14ac:dyDescent="0.15">
      <c r="A1989" s="2">
        <v>8</v>
      </c>
      <c r="B1989" s="2">
        <v>5</v>
      </c>
      <c r="C1989" s="2">
        <v>8</v>
      </c>
      <c r="D1989" s="2">
        <v>133024.60009765625</v>
      </c>
      <c r="E1989" s="2">
        <v>6</v>
      </c>
      <c r="F1989" s="2">
        <v>20406.10009765625</v>
      </c>
      <c r="G1989" s="2" t="s">
        <v>210</v>
      </c>
      <c r="H1989" s="2">
        <v>1</v>
      </c>
      <c r="I1989" s="2">
        <v>-30.18</v>
      </c>
      <c r="J1989" s="2">
        <v>48.6</v>
      </c>
      <c r="K1989" s="2">
        <v>-31.82</v>
      </c>
      <c r="L1989" s="2">
        <v>55.71</v>
      </c>
      <c r="M1989">
        <f t="shared" si="62"/>
        <v>44.150599089933088</v>
      </c>
      <c r="N1989">
        <f t="shared" si="63"/>
        <v>462.19305101817082</v>
      </c>
    </row>
    <row r="1990" spans="1:14" x14ac:dyDescent="0.15">
      <c r="A1990" s="2">
        <v>8</v>
      </c>
      <c r="B1990" s="2">
        <v>5</v>
      </c>
      <c r="C1990" s="2">
        <v>9</v>
      </c>
      <c r="D1990" s="2">
        <v>143678.90014648438</v>
      </c>
      <c r="E1990" s="2">
        <v>7</v>
      </c>
      <c r="F1990" s="2">
        <v>10654.300048828123</v>
      </c>
      <c r="G1990" s="2" t="s">
        <v>110</v>
      </c>
      <c r="H1990" s="2">
        <v>1</v>
      </c>
      <c r="I1990" s="2">
        <v>9.41</v>
      </c>
      <c r="J1990" s="2">
        <v>-49</v>
      </c>
      <c r="K1990" s="2">
        <v>14.55</v>
      </c>
      <c r="L1990" s="2">
        <v>-58.79</v>
      </c>
      <c r="M1990">
        <f t="shared" si="62"/>
        <v>123.53310042251834</v>
      </c>
      <c r="N1990">
        <f t="shared" si="63"/>
        <v>86.246520263697633</v>
      </c>
    </row>
    <row r="1991" spans="1:14" x14ac:dyDescent="0.15">
      <c r="A1991" s="2">
        <v>8</v>
      </c>
      <c r="B1991" s="2">
        <v>5</v>
      </c>
      <c r="C1991" s="2">
        <v>10</v>
      </c>
      <c r="D1991" s="2">
        <v>153108.60009765625</v>
      </c>
      <c r="E1991" s="2">
        <v>7</v>
      </c>
      <c r="F1991" s="2">
        <v>9429.6999511718768</v>
      </c>
      <c r="G1991" s="2" t="s">
        <v>215</v>
      </c>
      <c r="H1991" s="2">
        <v>1</v>
      </c>
      <c r="I1991" s="2">
        <v>-48.8</v>
      </c>
      <c r="J1991" s="2">
        <v>-12.36</v>
      </c>
      <c r="K1991" s="2">
        <v>-60</v>
      </c>
      <c r="L1991" s="2">
        <v>-11.5</v>
      </c>
      <c r="M1991">
        <f t="shared" si="62"/>
        <v>88.283897739055448</v>
      </c>
      <c r="N1991">
        <f t="shared" si="63"/>
        <v>106.8110968439981</v>
      </c>
    </row>
    <row r="1992" spans="1:14" x14ac:dyDescent="0.15">
      <c r="A1992" s="2">
        <v>8</v>
      </c>
      <c r="B1992" s="2">
        <v>5</v>
      </c>
      <c r="C1992" s="2">
        <v>11</v>
      </c>
      <c r="D1992" s="2">
        <v>168357.69995117188</v>
      </c>
      <c r="E1992" s="2">
        <v>8</v>
      </c>
      <c r="F1992" s="2">
        <v>15249.099853515623</v>
      </c>
      <c r="G1992" s="2" t="s">
        <v>138</v>
      </c>
      <c r="H1992" s="2">
        <v>0</v>
      </c>
      <c r="I1992" s="2">
        <v>50.33</v>
      </c>
      <c r="J1992" s="2">
        <v>26.8</v>
      </c>
      <c r="K1992" s="2">
        <v>58.31</v>
      </c>
      <c r="L1992" s="2">
        <v>27.93</v>
      </c>
      <c r="M1992">
        <f t="shared" si="62"/>
        <v>124.70758196677538</v>
      </c>
      <c r="N1992">
        <f t="shared" si="63"/>
        <v>122.27885115740831</v>
      </c>
    </row>
    <row r="1993" spans="1:14" x14ac:dyDescent="0.15">
      <c r="A1993" s="2">
        <v>8</v>
      </c>
      <c r="B1993" s="2">
        <v>5</v>
      </c>
      <c r="C1993" s="2">
        <v>12</v>
      </c>
      <c r="D1993" s="2">
        <v>183161.60009765625</v>
      </c>
      <c r="E1993" s="2">
        <v>8</v>
      </c>
      <c r="F1993" s="2">
        <v>14803.900146484377</v>
      </c>
      <c r="G1993" s="2" t="s">
        <v>171</v>
      </c>
      <c r="H1993" s="2">
        <v>1</v>
      </c>
      <c r="I1993" s="2">
        <v>-29.07</v>
      </c>
      <c r="J1993" s="2">
        <v>-46.55</v>
      </c>
      <c r="K1993" s="2">
        <v>-29.57</v>
      </c>
      <c r="L1993" s="2">
        <v>-37.24</v>
      </c>
      <c r="M1993">
        <f t="shared" si="62"/>
        <v>109.40760165546085</v>
      </c>
      <c r="N1993">
        <f t="shared" si="63"/>
        <v>135.30961215203158</v>
      </c>
    </row>
    <row r="1994" spans="1:14" x14ac:dyDescent="0.15">
      <c r="A1994" s="2">
        <v>9</v>
      </c>
      <c r="B1994" s="2">
        <v>5</v>
      </c>
      <c r="C1994" s="2">
        <v>1</v>
      </c>
      <c r="D1994" s="2">
        <v>42869.099853515625</v>
      </c>
      <c r="E1994" s="2">
        <v>2</v>
      </c>
      <c r="F1994" s="2">
        <v>42869.099853515625</v>
      </c>
      <c r="G1994" s="2" t="s">
        <v>83</v>
      </c>
      <c r="H1994" s="2">
        <v>0</v>
      </c>
      <c r="I1994" s="2">
        <v>30.98</v>
      </c>
      <c r="J1994" s="2">
        <v>-49.51</v>
      </c>
      <c r="K1994" s="2">
        <v>32.200000000000003</v>
      </c>
      <c r="L1994" s="2">
        <v>-60.9</v>
      </c>
      <c r="M1994">
        <f t="shared" si="62"/>
        <v>-1</v>
      </c>
      <c r="N1994">
        <f t="shared" si="63"/>
        <v>-1</v>
      </c>
    </row>
    <row r="1995" spans="1:14" x14ac:dyDescent="0.15">
      <c r="A1995" s="2">
        <v>9</v>
      </c>
      <c r="B1995" s="2">
        <v>5</v>
      </c>
      <c r="C1995" s="2">
        <v>2</v>
      </c>
      <c r="D1995" s="2">
        <v>60273.39990234375</v>
      </c>
      <c r="E1995" s="2">
        <v>3</v>
      </c>
      <c r="F1995" s="2">
        <v>17404.300048828125</v>
      </c>
      <c r="G1995" s="2" t="s">
        <v>112</v>
      </c>
      <c r="H1995" s="2">
        <v>1</v>
      </c>
      <c r="I1995" s="2">
        <v>-2.82</v>
      </c>
      <c r="J1995" s="2">
        <v>-11.14</v>
      </c>
      <c r="K1995" s="2">
        <v>-14.25</v>
      </c>
      <c r="L1995" s="2">
        <v>-12.89</v>
      </c>
      <c r="M1995">
        <f t="shared" si="62"/>
        <v>66.802414627017782</v>
      </c>
      <c r="N1995">
        <f t="shared" si="63"/>
        <v>260.53399635331556</v>
      </c>
    </row>
    <row r="1996" spans="1:14" x14ac:dyDescent="0.15">
      <c r="A1996" s="2">
        <v>9</v>
      </c>
      <c r="B1996" s="2">
        <v>5</v>
      </c>
      <c r="C1996" s="2">
        <v>3</v>
      </c>
      <c r="D1996" s="2">
        <v>106058.59985351562</v>
      </c>
      <c r="E1996" s="2">
        <v>5</v>
      </c>
      <c r="F1996" s="2">
        <v>45785.199951171882</v>
      </c>
      <c r="G1996" s="2" t="s">
        <v>237</v>
      </c>
      <c r="H1996" s="2">
        <v>1</v>
      </c>
      <c r="I1996" s="2">
        <v>44.96</v>
      </c>
      <c r="J1996" s="2">
        <v>33.799999999999997</v>
      </c>
      <c r="K1996" s="2">
        <v>35.06</v>
      </c>
      <c r="L1996" s="2">
        <v>26.66</v>
      </c>
      <c r="M1996">
        <f t="shared" si="62"/>
        <v>63.211380304498967</v>
      </c>
      <c r="N1996">
        <f t="shared" si="63"/>
        <v>724.31893957413229</v>
      </c>
    </row>
    <row r="1997" spans="1:14" x14ac:dyDescent="0.15">
      <c r="A1997" s="2">
        <v>9</v>
      </c>
      <c r="B1997" s="2">
        <v>5</v>
      </c>
      <c r="C1997" s="2">
        <v>4</v>
      </c>
      <c r="D1997" s="2">
        <v>123477.09985351562</v>
      </c>
      <c r="E1997" s="2">
        <v>6</v>
      </c>
      <c r="F1997" s="2">
        <v>17418.5</v>
      </c>
      <c r="G1997" s="2" t="s">
        <v>40</v>
      </c>
      <c r="H1997" s="2">
        <v>0</v>
      </c>
      <c r="I1997" s="2">
        <v>-6.36</v>
      </c>
      <c r="J1997" s="2">
        <v>-49.54</v>
      </c>
      <c r="K1997" s="2">
        <v>-3.07</v>
      </c>
      <c r="L1997" s="2">
        <v>-58.51</v>
      </c>
      <c r="M1997">
        <f t="shared" si="62"/>
        <v>93.31573179266185</v>
      </c>
      <c r="N1997">
        <f t="shared" si="63"/>
        <v>186.66198791327224</v>
      </c>
    </row>
    <row r="1998" spans="1:14" x14ac:dyDescent="0.15">
      <c r="A1998" s="2">
        <v>9</v>
      </c>
      <c r="B1998" s="2">
        <v>5</v>
      </c>
      <c r="C1998" s="2">
        <v>5</v>
      </c>
      <c r="D1998" s="2">
        <v>147255.59985351562</v>
      </c>
      <c r="E1998" s="2">
        <v>7</v>
      </c>
      <c r="F1998" s="2">
        <v>23778.5</v>
      </c>
      <c r="G1998" s="2" t="s">
        <v>233</v>
      </c>
      <c r="H1998" s="2">
        <v>1</v>
      </c>
      <c r="I1998" s="2">
        <v>35.54</v>
      </c>
      <c r="J1998" s="2">
        <v>50.78</v>
      </c>
      <c r="K1998" s="2">
        <v>36.74</v>
      </c>
      <c r="L1998" s="2">
        <v>59.06</v>
      </c>
      <c r="M1998">
        <f t="shared" si="62"/>
        <v>124.12711629615826</v>
      </c>
      <c r="N1998">
        <f t="shared" si="63"/>
        <v>191.56571673884883</v>
      </c>
    </row>
    <row r="1999" spans="1:14" x14ac:dyDescent="0.15">
      <c r="A1999" s="2">
        <v>9</v>
      </c>
      <c r="B1999" s="2">
        <v>5</v>
      </c>
      <c r="C1999" s="2">
        <v>6</v>
      </c>
      <c r="D1999" s="2">
        <v>173142.89990234375</v>
      </c>
      <c r="E1999" s="2">
        <v>8</v>
      </c>
      <c r="F1999" s="2">
        <v>25887.300048828125</v>
      </c>
      <c r="G1999" s="2" t="s">
        <v>188</v>
      </c>
      <c r="H1999" s="2">
        <v>0</v>
      </c>
      <c r="I1999" s="2">
        <v>-36.72</v>
      </c>
      <c r="J1999" s="2">
        <v>-49.15</v>
      </c>
      <c r="K1999" s="2">
        <v>-38.950000000000003</v>
      </c>
      <c r="L1999" s="2">
        <v>-61.87</v>
      </c>
      <c r="M1999">
        <f t="shared" si="62"/>
        <v>142.66408447818955</v>
      </c>
      <c r="N1999">
        <f t="shared" si="63"/>
        <v>181.4563219854102</v>
      </c>
    </row>
    <row r="2000" spans="1:14" x14ac:dyDescent="0.15">
      <c r="A2000" s="2">
        <v>9</v>
      </c>
      <c r="B2000" s="2">
        <v>5</v>
      </c>
      <c r="C2000" s="2">
        <v>7</v>
      </c>
      <c r="D2000" s="2">
        <v>178342.5</v>
      </c>
      <c r="E2000" s="2">
        <v>8</v>
      </c>
      <c r="F2000" s="2">
        <v>5199.60009765625</v>
      </c>
      <c r="G2000" s="2" t="s">
        <v>185</v>
      </c>
      <c r="H2000" s="2">
        <v>0</v>
      </c>
      <c r="I2000" s="2">
        <v>-30.38</v>
      </c>
      <c r="J2000" s="2">
        <v>-46.35</v>
      </c>
      <c r="K2000" s="2">
        <v>-29.57</v>
      </c>
      <c r="L2000" s="2">
        <v>-37.24</v>
      </c>
      <c r="M2000">
        <f t="shared" si="62"/>
        <v>26.355669219353921</v>
      </c>
      <c r="N2000">
        <f t="shared" si="63"/>
        <v>197.28583077822194</v>
      </c>
    </row>
    <row r="2001" spans="1:14" x14ac:dyDescent="0.15">
      <c r="A2001" s="2">
        <v>9</v>
      </c>
      <c r="B2001" s="2">
        <v>5</v>
      </c>
      <c r="C2001" s="2">
        <v>8</v>
      </c>
      <c r="D2001" s="2">
        <v>199394</v>
      </c>
      <c r="E2001" s="2">
        <v>9</v>
      </c>
      <c r="F2001" s="2">
        <v>21051.5</v>
      </c>
      <c r="G2001" s="2" t="s">
        <v>212</v>
      </c>
      <c r="H2001" s="2">
        <v>0</v>
      </c>
      <c r="I2001" s="2">
        <v>48.33</v>
      </c>
      <c r="J2001" s="2">
        <v>-9.02</v>
      </c>
      <c r="K2001" s="2">
        <v>59.29</v>
      </c>
      <c r="L2001" s="2">
        <v>-9.16</v>
      </c>
      <c r="M2001">
        <f t="shared" si="62"/>
        <v>93.191126186992719</v>
      </c>
      <c r="N2001">
        <f t="shared" si="63"/>
        <v>225.89597165892275</v>
      </c>
    </row>
    <row r="2002" spans="1:14" x14ac:dyDescent="0.15">
      <c r="A2002" s="2">
        <v>9</v>
      </c>
      <c r="B2002" s="2">
        <v>5</v>
      </c>
      <c r="C2002" s="2">
        <v>9</v>
      </c>
      <c r="D2002" s="2">
        <v>229236</v>
      </c>
      <c r="E2002" s="2">
        <v>9</v>
      </c>
      <c r="F2002" s="2">
        <v>29842</v>
      </c>
      <c r="G2002" s="2" t="s">
        <v>204</v>
      </c>
      <c r="H2002" s="2">
        <v>0</v>
      </c>
      <c r="I2002" s="2">
        <v>-49.14</v>
      </c>
      <c r="J2002" s="2">
        <v>-12.7</v>
      </c>
      <c r="K2002" s="2">
        <v>-60</v>
      </c>
      <c r="L2002" s="2">
        <v>-11.5</v>
      </c>
      <c r="M2002">
        <f t="shared" si="62"/>
        <v>119.31294858480365</v>
      </c>
      <c r="N2002">
        <f t="shared" si="63"/>
        <v>250.11535088154582</v>
      </c>
    </row>
    <row r="2003" spans="1:14" x14ac:dyDescent="0.15">
      <c r="A2003" s="2">
        <v>9</v>
      </c>
      <c r="B2003" s="2">
        <v>5</v>
      </c>
      <c r="C2003" s="2">
        <v>10</v>
      </c>
      <c r="D2003" s="2">
        <v>248558.30004882807</v>
      </c>
      <c r="E2003" s="2">
        <v>9</v>
      </c>
      <c r="F2003" s="2">
        <v>19322.300048828125</v>
      </c>
      <c r="G2003" s="2" t="s">
        <v>184</v>
      </c>
      <c r="H2003" s="2">
        <v>0</v>
      </c>
      <c r="I2003" s="2">
        <v>49.81</v>
      </c>
      <c r="J2003" s="2">
        <v>25.48</v>
      </c>
      <c r="K2003" s="2">
        <v>58.31</v>
      </c>
      <c r="L2003" s="2">
        <v>27.93</v>
      </c>
      <c r="M2003">
        <f t="shared" si="62"/>
        <v>124.70758196677538</v>
      </c>
      <c r="N2003">
        <f t="shared" si="63"/>
        <v>154.94086040394862</v>
      </c>
    </row>
    <row r="2004" spans="1:14" x14ac:dyDescent="0.15">
      <c r="A2004" s="2">
        <v>9</v>
      </c>
      <c r="B2004" s="2">
        <v>5</v>
      </c>
      <c r="C2004" s="2">
        <v>11</v>
      </c>
      <c r="D2004" s="2">
        <v>262419.19995117188</v>
      </c>
      <c r="E2004" s="2">
        <v>9</v>
      </c>
      <c r="F2004" s="2">
        <v>13860.89990234375</v>
      </c>
      <c r="G2004" s="2" t="s">
        <v>208</v>
      </c>
      <c r="H2004" s="2">
        <v>1</v>
      </c>
      <c r="I2004" s="2">
        <v>-29.01</v>
      </c>
      <c r="J2004" s="2">
        <v>50.1</v>
      </c>
      <c r="K2004" s="2">
        <v>-31.82</v>
      </c>
      <c r="L2004" s="2">
        <v>55.71</v>
      </c>
      <c r="M2004">
        <f t="shared" si="62"/>
        <v>94.314077952339645</v>
      </c>
      <c r="N2004">
        <f t="shared" si="63"/>
        <v>146.96533331268074</v>
      </c>
    </row>
    <row r="2005" spans="1:14" x14ac:dyDescent="0.15">
      <c r="A2005" s="2">
        <v>9</v>
      </c>
      <c r="B2005" s="2">
        <v>5</v>
      </c>
      <c r="C2005" s="2">
        <v>12</v>
      </c>
      <c r="D2005" s="2">
        <v>286098.59985351562</v>
      </c>
      <c r="E2005" s="2">
        <v>10</v>
      </c>
      <c r="F2005" s="2">
        <v>23679.39990234375</v>
      </c>
      <c r="G2005" s="2" t="s">
        <v>31</v>
      </c>
      <c r="H2005" s="2">
        <v>1</v>
      </c>
      <c r="I2005" s="2">
        <v>11.49</v>
      </c>
      <c r="J2005" s="2">
        <v>-50.25</v>
      </c>
      <c r="K2005" s="2">
        <v>14.55</v>
      </c>
      <c r="L2005" s="2">
        <v>-58.79</v>
      </c>
      <c r="M2005">
        <f t="shared" si="62"/>
        <v>123.53310042251834</v>
      </c>
      <c r="N2005">
        <f t="shared" si="63"/>
        <v>191.68465635002656</v>
      </c>
    </row>
    <row r="2006" spans="1:14" x14ac:dyDescent="0.15">
      <c r="A2006" s="2">
        <v>10</v>
      </c>
      <c r="B2006" s="2">
        <v>5</v>
      </c>
      <c r="C2006" s="2">
        <v>1</v>
      </c>
      <c r="D2006" s="2">
        <v>83698</v>
      </c>
      <c r="E2006" s="2">
        <v>4</v>
      </c>
      <c r="F2006" s="2">
        <v>83698</v>
      </c>
      <c r="G2006" s="2" t="s">
        <v>29</v>
      </c>
      <c r="H2006" s="2">
        <v>0</v>
      </c>
      <c r="I2006" s="2">
        <v>49.88</v>
      </c>
      <c r="J2006" s="2">
        <v>-32.53</v>
      </c>
      <c r="K2006" s="2">
        <v>62.34</v>
      </c>
      <c r="L2006" s="2">
        <v>-33.51</v>
      </c>
      <c r="M2006">
        <f t="shared" si="62"/>
        <v>-1</v>
      </c>
      <c r="N2006">
        <f t="shared" si="63"/>
        <v>-1</v>
      </c>
    </row>
    <row r="2007" spans="1:14" x14ac:dyDescent="0.15">
      <c r="A2007" s="2">
        <v>10</v>
      </c>
      <c r="B2007" s="2">
        <v>5</v>
      </c>
      <c r="C2007" s="2">
        <v>2</v>
      </c>
      <c r="D2007" s="2">
        <v>117243</v>
      </c>
      <c r="E2007" s="2">
        <v>6</v>
      </c>
      <c r="F2007" s="2">
        <v>33545</v>
      </c>
      <c r="G2007" s="2" t="s">
        <v>32</v>
      </c>
      <c r="H2007" s="2">
        <v>0</v>
      </c>
      <c r="I2007" s="2">
        <v>34.83</v>
      </c>
      <c r="J2007" s="2">
        <v>49.33</v>
      </c>
      <c r="K2007" s="2">
        <v>36.74</v>
      </c>
      <c r="L2007" s="2">
        <v>59.06</v>
      </c>
      <c r="M2007">
        <f t="shared" si="62"/>
        <v>96.044598494657677</v>
      </c>
      <c r="N2007">
        <f t="shared" si="63"/>
        <v>349.26482619286378</v>
      </c>
    </row>
    <row r="2008" spans="1:14" x14ac:dyDescent="0.15">
      <c r="A2008" s="2">
        <v>10</v>
      </c>
      <c r="B2008" s="2">
        <v>5</v>
      </c>
      <c r="C2008" s="2">
        <v>3</v>
      </c>
      <c r="D2008" s="2">
        <v>153783</v>
      </c>
      <c r="E2008" s="2">
        <v>7</v>
      </c>
      <c r="F2008" s="2">
        <v>36540</v>
      </c>
      <c r="G2008" s="2" t="s">
        <v>43</v>
      </c>
      <c r="H2008" s="2">
        <v>0</v>
      </c>
      <c r="I2008" s="2">
        <v>-37.049999999999997</v>
      </c>
      <c r="J2008" s="2">
        <v>-47.48</v>
      </c>
      <c r="K2008" s="2">
        <v>-38.950000000000003</v>
      </c>
      <c r="L2008" s="2">
        <v>-61.87</v>
      </c>
      <c r="M2008">
        <f t="shared" si="62"/>
        <v>142.66408447818955</v>
      </c>
      <c r="N2008">
        <f t="shared" si="63"/>
        <v>256.12613106970332</v>
      </c>
    </row>
    <row r="2009" spans="1:14" x14ac:dyDescent="0.15">
      <c r="A2009" s="2">
        <v>10</v>
      </c>
      <c r="B2009" s="2">
        <v>5</v>
      </c>
      <c r="C2009" s="2">
        <v>4</v>
      </c>
      <c r="D2009" s="2">
        <v>198319</v>
      </c>
      <c r="E2009" s="2">
        <v>9</v>
      </c>
      <c r="F2009" s="2">
        <v>44536</v>
      </c>
      <c r="G2009" s="2" t="s">
        <v>225</v>
      </c>
      <c r="H2009" s="2">
        <v>0</v>
      </c>
      <c r="I2009" s="2">
        <v>8.98</v>
      </c>
      <c r="J2009" s="2">
        <v>-49.1</v>
      </c>
      <c r="K2009" s="2">
        <v>14.55</v>
      </c>
      <c r="L2009" s="2">
        <v>-58.79</v>
      </c>
      <c r="M2009">
        <f t="shared" si="62"/>
        <v>53.588584605305634</v>
      </c>
      <c r="N2009">
        <f t="shared" si="63"/>
        <v>831.072519045234</v>
      </c>
    </row>
    <row r="2010" spans="1:14" x14ac:dyDescent="0.15">
      <c r="A2010" s="2">
        <v>10</v>
      </c>
      <c r="B2010" s="2">
        <v>5</v>
      </c>
      <c r="C2010" s="2">
        <v>5</v>
      </c>
      <c r="D2010" s="2">
        <v>223742</v>
      </c>
      <c r="E2010" s="2">
        <v>9</v>
      </c>
      <c r="F2010" s="2">
        <v>25423</v>
      </c>
      <c r="G2010" s="2" t="s">
        <v>61</v>
      </c>
      <c r="H2010" s="2">
        <v>0</v>
      </c>
      <c r="I2010" s="2">
        <v>49.68</v>
      </c>
      <c r="J2010" s="2">
        <v>25.47</v>
      </c>
      <c r="K2010" s="2">
        <v>58.31</v>
      </c>
      <c r="L2010" s="2">
        <v>27.93</v>
      </c>
      <c r="M2010">
        <f t="shared" si="62"/>
        <v>97.135451818581672</v>
      </c>
      <c r="N2010">
        <f t="shared" si="63"/>
        <v>261.72730474844684</v>
      </c>
    </row>
    <row r="2011" spans="1:14" x14ac:dyDescent="0.15">
      <c r="A2011" s="2">
        <v>10</v>
      </c>
      <c r="B2011" s="2">
        <v>5</v>
      </c>
      <c r="C2011" s="2">
        <v>6</v>
      </c>
      <c r="D2011" s="2">
        <v>246982</v>
      </c>
      <c r="E2011" s="2">
        <v>9</v>
      </c>
      <c r="F2011" s="2">
        <v>23240</v>
      </c>
      <c r="G2011" s="2" t="s">
        <v>130</v>
      </c>
      <c r="H2011" s="2">
        <v>0</v>
      </c>
      <c r="I2011" s="2">
        <v>-0.41</v>
      </c>
      <c r="J2011" s="2">
        <v>-8.92</v>
      </c>
      <c r="K2011" s="2">
        <v>-14.25</v>
      </c>
      <c r="L2011" s="2">
        <v>-12.89</v>
      </c>
      <c r="M2011">
        <f t="shared" si="62"/>
        <v>83.253984889613548</v>
      </c>
      <c r="N2011">
        <f t="shared" si="63"/>
        <v>279.14579741514973</v>
      </c>
    </row>
    <row r="2012" spans="1:14" x14ac:dyDescent="0.15">
      <c r="A2012" s="2">
        <v>10</v>
      </c>
      <c r="B2012" s="2">
        <v>5</v>
      </c>
      <c r="C2012" s="2">
        <v>7</v>
      </c>
      <c r="D2012" s="2">
        <v>259846</v>
      </c>
      <c r="E2012" s="2">
        <v>9</v>
      </c>
      <c r="F2012" s="2">
        <v>12864</v>
      </c>
      <c r="G2012" s="2" t="s">
        <v>36</v>
      </c>
      <c r="H2012" s="2">
        <v>0</v>
      </c>
      <c r="I2012" s="2">
        <v>31.41</v>
      </c>
      <c r="J2012" s="2">
        <v>-48.29</v>
      </c>
      <c r="K2012" s="2">
        <v>32.200000000000003</v>
      </c>
      <c r="L2012" s="2">
        <v>-60.9</v>
      </c>
      <c r="M2012">
        <f t="shared" si="62"/>
        <v>66.802414627017782</v>
      </c>
      <c r="N2012">
        <f t="shared" si="63"/>
        <v>192.56788952651485</v>
      </c>
    </row>
    <row r="2013" spans="1:14" x14ac:dyDescent="0.15">
      <c r="A2013" s="2">
        <v>10</v>
      </c>
      <c r="B2013" s="2">
        <v>5</v>
      </c>
      <c r="C2013" s="2">
        <v>8</v>
      </c>
      <c r="D2013" s="2">
        <v>275947</v>
      </c>
      <c r="E2013" s="2">
        <v>10</v>
      </c>
      <c r="F2013" s="2">
        <v>16101</v>
      </c>
      <c r="G2013" s="2" t="s">
        <v>154</v>
      </c>
      <c r="H2013" s="2">
        <v>0</v>
      </c>
      <c r="I2013" s="2">
        <v>27.79</v>
      </c>
      <c r="J2013" s="2">
        <v>2.5099999999999998</v>
      </c>
      <c r="K2013" s="2">
        <v>26.49</v>
      </c>
      <c r="L2013" s="2">
        <v>16.95</v>
      </c>
      <c r="M2013">
        <f t="shared" si="62"/>
        <v>78.059122464962414</v>
      </c>
      <c r="N2013">
        <f t="shared" si="63"/>
        <v>206.26673080045305</v>
      </c>
    </row>
    <row r="2014" spans="1:14" x14ac:dyDescent="0.15">
      <c r="A2014" s="2">
        <v>10</v>
      </c>
      <c r="B2014" s="2">
        <v>5</v>
      </c>
      <c r="C2014" s="2">
        <v>9</v>
      </c>
      <c r="D2014" s="2">
        <v>295033</v>
      </c>
      <c r="E2014" s="2">
        <v>10</v>
      </c>
      <c r="F2014" s="2">
        <v>19086</v>
      </c>
      <c r="G2014" s="2" t="s">
        <v>64</v>
      </c>
      <c r="H2014" s="2">
        <v>0</v>
      </c>
      <c r="I2014" s="2">
        <v>-28.05</v>
      </c>
      <c r="J2014" s="2">
        <v>-46.89</v>
      </c>
      <c r="K2014" s="2">
        <v>-29.57</v>
      </c>
      <c r="L2014" s="2">
        <v>-37.24</v>
      </c>
      <c r="M2014">
        <f t="shared" si="62"/>
        <v>77.969735795371264</v>
      </c>
      <c r="N2014">
        <f t="shared" si="63"/>
        <v>244.78728580138468</v>
      </c>
    </row>
    <row r="2015" spans="1:14" x14ac:dyDescent="0.15">
      <c r="A2015" s="2">
        <v>10</v>
      </c>
      <c r="B2015" s="2">
        <v>5</v>
      </c>
      <c r="C2015" s="2">
        <v>10</v>
      </c>
      <c r="D2015" s="2">
        <v>319717</v>
      </c>
      <c r="E2015" s="2">
        <v>10</v>
      </c>
      <c r="F2015" s="2">
        <v>24684</v>
      </c>
      <c r="G2015" s="2" t="s">
        <v>217</v>
      </c>
      <c r="H2015" s="2">
        <v>0</v>
      </c>
      <c r="I2015" s="2">
        <v>-30.06</v>
      </c>
      <c r="J2015" s="2">
        <v>48</v>
      </c>
      <c r="K2015" s="2">
        <v>-31.82</v>
      </c>
      <c r="L2015" s="2">
        <v>55.71</v>
      </c>
      <c r="M2015">
        <f t="shared" si="62"/>
        <v>92.977228394913993</v>
      </c>
      <c r="N2015">
        <f t="shared" si="63"/>
        <v>265.4843602689092</v>
      </c>
    </row>
    <row r="2016" spans="1:14" x14ac:dyDescent="0.15">
      <c r="A2016" s="2">
        <v>10</v>
      </c>
      <c r="B2016" s="2">
        <v>5</v>
      </c>
      <c r="C2016" s="2">
        <v>11</v>
      </c>
      <c r="D2016" s="2">
        <v>342135</v>
      </c>
      <c r="E2016" s="2">
        <v>10</v>
      </c>
      <c r="F2016" s="2">
        <v>22418</v>
      </c>
      <c r="G2016" s="2" t="s">
        <v>95</v>
      </c>
      <c r="H2016" s="2">
        <v>0</v>
      </c>
      <c r="I2016" s="2">
        <v>46.68</v>
      </c>
      <c r="J2016" s="2">
        <v>-27.2</v>
      </c>
      <c r="K2016" s="2">
        <v>35.4</v>
      </c>
      <c r="L2016" s="2">
        <v>-33.11</v>
      </c>
      <c r="M2016">
        <f t="shared" si="62"/>
        <v>111.38905152661997</v>
      </c>
      <c r="N2016">
        <f t="shared" si="63"/>
        <v>201.25855901235056</v>
      </c>
    </row>
    <row r="2017" spans="1:14" x14ac:dyDescent="0.15">
      <c r="A2017" s="2">
        <v>10</v>
      </c>
      <c r="B2017" s="2">
        <v>5</v>
      </c>
      <c r="C2017" s="2">
        <v>12</v>
      </c>
      <c r="D2017" s="2">
        <v>364746</v>
      </c>
      <c r="E2017" s="2">
        <v>10</v>
      </c>
      <c r="F2017" s="2">
        <v>22611</v>
      </c>
      <c r="G2017" s="2" t="s">
        <v>91</v>
      </c>
      <c r="H2017" s="2">
        <v>1</v>
      </c>
      <c r="I2017" s="2">
        <v>-48.57</v>
      </c>
      <c r="J2017" s="2">
        <v>-10.68</v>
      </c>
      <c r="K2017" s="2">
        <v>-60</v>
      </c>
      <c r="L2017" s="2">
        <v>-11.5</v>
      </c>
      <c r="M2017">
        <f t="shared" si="62"/>
        <v>97.81693156095217</v>
      </c>
      <c r="N2017">
        <f t="shared" si="63"/>
        <v>231.15630023530764</v>
      </c>
    </row>
    <row r="2018" spans="1:14" x14ac:dyDescent="0.15">
      <c r="A2018" s="2">
        <v>11</v>
      </c>
      <c r="B2018" s="2">
        <v>5</v>
      </c>
      <c r="C2018" s="2">
        <v>1</v>
      </c>
      <c r="D2018" s="2">
        <v>9122</v>
      </c>
      <c r="E2018" s="2">
        <v>1</v>
      </c>
      <c r="F2018" s="2">
        <v>9122</v>
      </c>
      <c r="G2018" s="2" t="s">
        <v>241</v>
      </c>
      <c r="H2018" s="2">
        <v>1</v>
      </c>
      <c r="I2018" s="2">
        <v>49.47</v>
      </c>
      <c r="J2018" s="2">
        <v>-10.35</v>
      </c>
      <c r="K2018" s="2">
        <v>59.29</v>
      </c>
      <c r="L2018" s="2">
        <v>-9.16</v>
      </c>
      <c r="M2018">
        <f t="shared" si="62"/>
        <v>-1</v>
      </c>
      <c r="N2018">
        <f t="shared" si="63"/>
        <v>-1</v>
      </c>
    </row>
    <row r="2019" spans="1:14" x14ac:dyDescent="0.15">
      <c r="A2019" s="2">
        <v>11</v>
      </c>
      <c r="B2019" s="2">
        <v>5</v>
      </c>
      <c r="C2019" s="2">
        <v>2</v>
      </c>
      <c r="D2019" s="2">
        <v>18021</v>
      </c>
      <c r="E2019" s="2">
        <v>1</v>
      </c>
      <c r="F2019" s="2">
        <v>8899</v>
      </c>
      <c r="G2019" s="2" t="s">
        <v>32</v>
      </c>
      <c r="H2019" s="2">
        <v>1</v>
      </c>
      <c r="I2019" s="2">
        <v>12.15</v>
      </c>
      <c r="J2019" s="2">
        <v>-48.79</v>
      </c>
      <c r="K2019" s="2">
        <v>14.55</v>
      </c>
      <c r="L2019" s="2">
        <v>-58.79</v>
      </c>
      <c r="M2019">
        <f t="shared" si="62"/>
        <v>66.819192602125923</v>
      </c>
      <c r="N2019">
        <f t="shared" si="63"/>
        <v>133.1802982563556</v>
      </c>
    </row>
    <row r="2020" spans="1:14" x14ac:dyDescent="0.15">
      <c r="A2020" s="2">
        <v>11</v>
      </c>
      <c r="B2020" s="2">
        <v>5</v>
      </c>
      <c r="C2020" s="2">
        <v>3</v>
      </c>
      <c r="D2020" s="2">
        <v>27575</v>
      </c>
      <c r="E2020" s="2">
        <v>1</v>
      </c>
      <c r="F2020" s="2">
        <v>9554</v>
      </c>
      <c r="G2020" s="2" t="s">
        <v>38</v>
      </c>
      <c r="H2020" s="2">
        <v>0</v>
      </c>
      <c r="I2020" s="2">
        <v>-29.01</v>
      </c>
      <c r="J2020" s="2">
        <v>48.31</v>
      </c>
      <c r="K2020" s="2">
        <v>-31.82</v>
      </c>
      <c r="L2020" s="2">
        <v>55.71</v>
      </c>
      <c r="M2020">
        <f t="shared" si="62"/>
        <v>123.53310042251834</v>
      </c>
      <c r="N2020">
        <f t="shared" si="63"/>
        <v>77.33959535802633</v>
      </c>
    </row>
    <row r="2021" spans="1:14" x14ac:dyDescent="0.15">
      <c r="A2021" s="2">
        <v>11</v>
      </c>
      <c r="B2021" s="2">
        <v>5</v>
      </c>
      <c r="C2021" s="2">
        <v>4</v>
      </c>
      <c r="D2021" s="2">
        <v>39389</v>
      </c>
      <c r="E2021" s="2">
        <v>2</v>
      </c>
      <c r="F2021" s="2">
        <v>11814</v>
      </c>
      <c r="G2021" s="2" t="s">
        <v>45</v>
      </c>
      <c r="H2021" s="2">
        <v>1</v>
      </c>
      <c r="I2021" s="2">
        <v>31.05</v>
      </c>
      <c r="J2021" s="2">
        <v>-50.17</v>
      </c>
      <c r="K2021" s="2">
        <v>32.200000000000003</v>
      </c>
      <c r="L2021" s="2">
        <v>-60.9</v>
      </c>
      <c r="M2021">
        <f t="shared" si="62"/>
        <v>133.02801396698365</v>
      </c>
      <c r="N2021">
        <f t="shared" si="63"/>
        <v>88.808361845739711</v>
      </c>
    </row>
    <row r="2022" spans="1:14" x14ac:dyDescent="0.15">
      <c r="A2022" s="2">
        <v>11</v>
      </c>
      <c r="B2022" s="2">
        <v>5</v>
      </c>
      <c r="C2022" s="2">
        <v>5</v>
      </c>
      <c r="D2022" s="2">
        <v>47171</v>
      </c>
      <c r="E2022" s="2">
        <v>2</v>
      </c>
      <c r="F2022" s="2">
        <v>7782</v>
      </c>
      <c r="G2022" s="2" t="s">
        <v>158</v>
      </c>
      <c r="H2022" s="2">
        <v>1</v>
      </c>
      <c r="I2022" s="2">
        <v>-9.01</v>
      </c>
      <c r="J2022" s="2">
        <v>1.18</v>
      </c>
      <c r="K2022" s="2">
        <v>-9.09</v>
      </c>
      <c r="L2022" s="2">
        <v>17.86</v>
      </c>
      <c r="M2022">
        <f t="shared" si="62"/>
        <v>88.926945860071001</v>
      </c>
      <c r="N2022">
        <f t="shared" si="63"/>
        <v>87.510033373294874</v>
      </c>
    </row>
    <row r="2023" spans="1:14" x14ac:dyDescent="0.15">
      <c r="A2023" s="2">
        <v>11</v>
      </c>
      <c r="B2023" s="2">
        <v>5</v>
      </c>
      <c r="C2023" s="2">
        <v>6</v>
      </c>
      <c r="D2023" s="2">
        <v>56438</v>
      </c>
      <c r="E2023" s="2">
        <v>3</v>
      </c>
      <c r="F2023" s="2">
        <v>9267</v>
      </c>
      <c r="G2023" s="2" t="s">
        <v>222</v>
      </c>
      <c r="H2023" s="2">
        <v>1</v>
      </c>
      <c r="I2023" s="2">
        <v>38.36</v>
      </c>
      <c r="J2023" s="2">
        <v>49.27</v>
      </c>
      <c r="K2023" s="2">
        <v>36.74</v>
      </c>
      <c r="L2023" s="2">
        <v>59.06</v>
      </c>
      <c r="M2023">
        <f t="shared" si="62"/>
        <v>61.626527567274145</v>
      </c>
      <c r="N2023">
        <f t="shared" si="63"/>
        <v>150.37355447106358</v>
      </c>
    </row>
    <row r="2024" spans="1:14" x14ac:dyDescent="0.15">
      <c r="A2024" s="2">
        <v>11</v>
      </c>
      <c r="B2024" s="2">
        <v>5</v>
      </c>
      <c r="C2024" s="2">
        <v>7</v>
      </c>
      <c r="D2024" s="2">
        <v>63683</v>
      </c>
      <c r="E2024" s="2">
        <v>3</v>
      </c>
      <c r="F2024" s="2">
        <v>7245</v>
      </c>
      <c r="G2024" s="2" t="s">
        <v>134</v>
      </c>
      <c r="H2024" s="2">
        <v>0</v>
      </c>
      <c r="I2024" s="2">
        <v>28.76</v>
      </c>
      <c r="J2024" s="2">
        <v>0.9</v>
      </c>
      <c r="K2024" s="2">
        <v>26.49</v>
      </c>
      <c r="L2024" s="2">
        <v>16.95</v>
      </c>
      <c r="M2024">
        <f t="shared" si="62"/>
        <v>43.339526993265629</v>
      </c>
      <c r="N2024">
        <f t="shared" si="63"/>
        <v>167.16841420825321</v>
      </c>
    </row>
    <row r="2025" spans="1:14" x14ac:dyDescent="0.15">
      <c r="A2025" s="2">
        <v>11</v>
      </c>
      <c r="B2025" s="2">
        <v>5</v>
      </c>
      <c r="C2025" s="2">
        <v>8</v>
      </c>
      <c r="D2025" s="2">
        <v>72093</v>
      </c>
      <c r="E2025" s="2">
        <v>3</v>
      </c>
      <c r="F2025" s="2">
        <v>8410</v>
      </c>
      <c r="G2025" s="2" t="s">
        <v>236</v>
      </c>
      <c r="H2025" s="2">
        <v>1</v>
      </c>
      <c r="I2025" s="2">
        <v>-36</v>
      </c>
      <c r="J2025" s="2">
        <v>-48.71</v>
      </c>
      <c r="K2025" s="2">
        <v>-38.950000000000003</v>
      </c>
      <c r="L2025" s="2">
        <v>-61.87</v>
      </c>
      <c r="M2025">
        <f t="shared" si="62"/>
        <v>102.4450389233173</v>
      </c>
      <c r="N2025">
        <f t="shared" si="63"/>
        <v>82.092799108555155</v>
      </c>
    </row>
    <row r="2026" spans="1:14" x14ac:dyDescent="0.15">
      <c r="A2026" s="2">
        <v>11</v>
      </c>
      <c r="B2026" s="2">
        <v>5</v>
      </c>
      <c r="C2026" s="2">
        <v>9</v>
      </c>
      <c r="D2026" s="2">
        <v>81777</v>
      </c>
      <c r="E2026" s="2">
        <v>4</v>
      </c>
      <c r="F2026" s="2">
        <v>9684</v>
      </c>
      <c r="G2026" s="2" t="s">
        <v>73</v>
      </c>
      <c r="H2026" s="2">
        <v>1</v>
      </c>
      <c r="I2026" s="2">
        <v>50.2</v>
      </c>
      <c r="J2026" s="2">
        <v>-35.5</v>
      </c>
      <c r="K2026" s="2">
        <v>62.34</v>
      </c>
      <c r="L2026" s="2">
        <v>-33.51</v>
      </c>
      <c r="M2026">
        <f t="shared" si="62"/>
        <v>105.18533025094327</v>
      </c>
      <c r="N2026">
        <f t="shared" si="63"/>
        <v>92.066070210519271</v>
      </c>
    </row>
    <row r="2027" spans="1:14" x14ac:dyDescent="0.15">
      <c r="A2027" s="2">
        <v>11</v>
      </c>
      <c r="B2027" s="2">
        <v>5</v>
      </c>
      <c r="C2027" s="2">
        <v>10</v>
      </c>
      <c r="D2027" s="2">
        <v>98068</v>
      </c>
      <c r="E2027" s="2">
        <v>5</v>
      </c>
      <c r="F2027" s="2">
        <v>16291</v>
      </c>
      <c r="G2027" s="2" t="s">
        <v>126</v>
      </c>
      <c r="H2027" s="2">
        <v>0</v>
      </c>
      <c r="I2027" s="2">
        <v>49.24</v>
      </c>
      <c r="J2027" s="2">
        <v>25.52</v>
      </c>
      <c r="K2027" s="2">
        <v>58.31</v>
      </c>
      <c r="L2027" s="2">
        <v>27.93</v>
      </c>
      <c r="M2027">
        <f t="shared" si="62"/>
        <v>61.572026927818442</v>
      </c>
      <c r="N2027">
        <f t="shared" si="63"/>
        <v>264.58443570646318</v>
      </c>
    </row>
    <row r="2028" spans="1:14" x14ac:dyDescent="0.15">
      <c r="A2028" s="2">
        <v>11</v>
      </c>
      <c r="B2028" s="2">
        <v>5</v>
      </c>
      <c r="C2028" s="2">
        <v>11</v>
      </c>
      <c r="D2028" s="2">
        <v>112147</v>
      </c>
      <c r="E2028" s="2">
        <v>5</v>
      </c>
      <c r="F2028" s="2">
        <v>14079</v>
      </c>
      <c r="G2028" s="2" t="s">
        <v>82</v>
      </c>
      <c r="H2028" s="2">
        <v>1</v>
      </c>
      <c r="I2028" s="2">
        <v>-28.35</v>
      </c>
      <c r="J2028" s="2">
        <v>-46.6</v>
      </c>
      <c r="K2028" s="2">
        <v>-29.57</v>
      </c>
      <c r="L2028" s="2">
        <v>-37.24</v>
      </c>
      <c r="M2028">
        <f t="shared" si="62"/>
        <v>109.40760165546085</v>
      </c>
      <c r="N2028">
        <f t="shared" si="63"/>
        <v>128.68392860248093</v>
      </c>
    </row>
    <row r="2029" spans="1:14" x14ac:dyDescent="0.15">
      <c r="A2029" s="2">
        <v>11</v>
      </c>
      <c r="B2029" s="2">
        <v>5</v>
      </c>
      <c r="C2029" s="2">
        <v>12</v>
      </c>
      <c r="D2029" s="2">
        <v>119195</v>
      </c>
      <c r="E2029" s="2">
        <v>6</v>
      </c>
      <c r="F2029" s="2">
        <v>7048</v>
      </c>
      <c r="G2029" s="2" t="s">
        <v>74</v>
      </c>
      <c r="H2029" s="2">
        <v>1</v>
      </c>
      <c r="I2029" s="2">
        <v>-1.55</v>
      </c>
      <c r="J2029" s="2">
        <v>-11.74</v>
      </c>
      <c r="K2029" s="2">
        <v>-14.25</v>
      </c>
      <c r="L2029" s="2">
        <v>-12.89</v>
      </c>
      <c r="M2029">
        <f t="shared" si="62"/>
        <v>28.76847058847585</v>
      </c>
      <c r="N2029">
        <f t="shared" si="63"/>
        <v>244.9904306982279</v>
      </c>
    </row>
    <row r="2030" spans="1:14" x14ac:dyDescent="0.15">
      <c r="A2030" s="2">
        <v>12</v>
      </c>
      <c r="B2030" s="2">
        <v>5</v>
      </c>
      <c r="C2030" s="2">
        <v>1</v>
      </c>
      <c r="D2030" s="2">
        <v>19307.599853515625</v>
      </c>
      <c r="E2030" s="2">
        <v>1</v>
      </c>
      <c r="F2030" s="2">
        <v>19307.599853515625</v>
      </c>
      <c r="G2030" s="2" t="s">
        <v>158</v>
      </c>
      <c r="H2030" s="2">
        <v>0</v>
      </c>
      <c r="I2030" s="2">
        <v>38.36</v>
      </c>
      <c r="J2030" s="2">
        <v>48.81</v>
      </c>
      <c r="K2030" s="2">
        <v>36.74</v>
      </c>
      <c r="L2030" s="2">
        <v>59.06</v>
      </c>
      <c r="M2030">
        <f t="shared" si="62"/>
        <v>-1</v>
      </c>
      <c r="N2030">
        <f t="shared" si="63"/>
        <v>-1</v>
      </c>
    </row>
    <row r="2031" spans="1:14" x14ac:dyDescent="0.15">
      <c r="A2031" s="2">
        <v>12</v>
      </c>
      <c r="B2031" s="2">
        <v>5</v>
      </c>
      <c r="C2031" s="2">
        <v>2</v>
      </c>
      <c r="D2031" s="2">
        <v>37815.89990234375</v>
      </c>
      <c r="E2031" s="2">
        <v>2</v>
      </c>
      <c r="F2031" s="2">
        <v>18508.300048828125</v>
      </c>
      <c r="G2031" s="2" t="s">
        <v>185</v>
      </c>
      <c r="H2031" s="2">
        <v>0</v>
      </c>
      <c r="I2031" s="2">
        <v>45.74</v>
      </c>
      <c r="J2031" s="2">
        <v>-30.52</v>
      </c>
      <c r="K2031" s="2">
        <v>35.4</v>
      </c>
      <c r="L2031" s="2">
        <v>-33.11</v>
      </c>
      <c r="M2031">
        <f t="shared" si="62"/>
        <v>92.179740181885947</v>
      </c>
      <c r="N2031">
        <f t="shared" si="63"/>
        <v>200.78490145782763</v>
      </c>
    </row>
    <row r="2032" spans="1:14" x14ac:dyDescent="0.15">
      <c r="A2032" s="2">
        <v>12</v>
      </c>
      <c r="B2032" s="2">
        <v>5</v>
      </c>
      <c r="C2032" s="2">
        <v>3</v>
      </c>
      <c r="D2032" s="2">
        <v>59826.199951171882</v>
      </c>
      <c r="E2032" s="2">
        <v>3</v>
      </c>
      <c r="F2032" s="2">
        <v>22010.300048828125</v>
      </c>
      <c r="G2032" s="2" t="s">
        <v>183</v>
      </c>
      <c r="H2032" s="2">
        <v>0</v>
      </c>
      <c r="I2032" s="2">
        <v>-2.54</v>
      </c>
      <c r="J2032" s="2">
        <v>-11.14</v>
      </c>
      <c r="K2032" s="2">
        <v>-14.25</v>
      </c>
      <c r="L2032" s="2">
        <v>-12.89</v>
      </c>
      <c r="M2032">
        <f t="shared" si="62"/>
        <v>53.609429207929459</v>
      </c>
      <c r="N2032">
        <f t="shared" si="63"/>
        <v>410.56770001148504</v>
      </c>
    </row>
    <row r="2033" spans="1:14" x14ac:dyDescent="0.15">
      <c r="A2033" s="2">
        <v>12</v>
      </c>
      <c r="B2033" s="2">
        <v>5</v>
      </c>
      <c r="C2033" s="2">
        <v>4</v>
      </c>
      <c r="D2033" s="2">
        <v>78888.89990234375</v>
      </c>
      <c r="E2033" s="2">
        <v>4</v>
      </c>
      <c r="F2033" s="2">
        <v>19062.699951171875</v>
      </c>
      <c r="G2033" s="2" t="s">
        <v>16</v>
      </c>
      <c r="H2033" s="2">
        <v>0</v>
      </c>
      <c r="I2033" s="2">
        <v>-35.99</v>
      </c>
      <c r="J2033" s="2">
        <v>-49.4</v>
      </c>
      <c r="K2033" s="2">
        <v>-38.950000000000003</v>
      </c>
      <c r="L2033" s="2">
        <v>-61.87</v>
      </c>
      <c r="M2033">
        <f t="shared" si="62"/>
        <v>54.855541196856315</v>
      </c>
      <c r="N2033">
        <f t="shared" si="63"/>
        <v>347.50728067312053</v>
      </c>
    </row>
    <row r="2034" spans="1:14" x14ac:dyDescent="0.15">
      <c r="A2034" s="2">
        <v>12</v>
      </c>
      <c r="B2034" s="2">
        <v>5</v>
      </c>
      <c r="C2034" s="2">
        <v>5</v>
      </c>
      <c r="D2034" s="2">
        <v>87955.39990234375</v>
      </c>
      <c r="E2034" s="2">
        <v>4</v>
      </c>
      <c r="F2034" s="2">
        <v>9066.5</v>
      </c>
      <c r="G2034" s="2" t="s">
        <v>75</v>
      </c>
      <c r="H2034" s="2">
        <v>0</v>
      </c>
      <c r="I2034" s="2">
        <v>30.62</v>
      </c>
      <c r="J2034" s="2">
        <v>-50.03</v>
      </c>
      <c r="K2034" s="2">
        <v>32.200000000000003</v>
      </c>
      <c r="L2034" s="2">
        <v>-60.9</v>
      </c>
      <c r="M2034">
        <f t="shared" si="62"/>
        <v>71.156611779932305</v>
      </c>
      <c r="N2034">
        <f t="shared" si="63"/>
        <v>127.41612863805508</v>
      </c>
    </row>
    <row r="2035" spans="1:14" x14ac:dyDescent="0.15">
      <c r="A2035" s="2">
        <v>12</v>
      </c>
      <c r="B2035" s="2">
        <v>5</v>
      </c>
      <c r="C2035" s="2">
        <v>6</v>
      </c>
      <c r="D2035" s="2">
        <v>96809.7998046875</v>
      </c>
      <c r="E2035" s="2">
        <v>5</v>
      </c>
      <c r="F2035" s="2">
        <v>8854.39990234375</v>
      </c>
      <c r="G2035" s="2" t="s">
        <v>95</v>
      </c>
      <c r="H2035" s="2">
        <v>1</v>
      </c>
      <c r="I2035" s="2">
        <v>46.96</v>
      </c>
      <c r="J2035" s="2">
        <v>30.85</v>
      </c>
      <c r="K2035" s="2">
        <v>35.06</v>
      </c>
      <c r="L2035" s="2">
        <v>26.66</v>
      </c>
      <c r="M2035">
        <f t="shared" si="62"/>
        <v>87.606696091109384</v>
      </c>
      <c r="N2035">
        <f t="shared" si="63"/>
        <v>101.06989873394305</v>
      </c>
    </row>
    <row r="2036" spans="1:14" x14ac:dyDescent="0.15">
      <c r="A2036" s="2">
        <v>12</v>
      </c>
      <c r="B2036" s="2">
        <v>5</v>
      </c>
      <c r="C2036" s="2">
        <v>7</v>
      </c>
      <c r="D2036" s="2">
        <v>110799.39990234376</v>
      </c>
      <c r="E2036" s="2">
        <v>5</v>
      </c>
      <c r="F2036" s="2">
        <v>13989.60009765625</v>
      </c>
      <c r="G2036" s="2" t="s">
        <v>100</v>
      </c>
      <c r="H2036" s="2">
        <v>0</v>
      </c>
      <c r="I2036" s="2">
        <v>-48.63</v>
      </c>
      <c r="J2036" s="2">
        <v>-9.66</v>
      </c>
      <c r="K2036" s="2">
        <v>-60</v>
      </c>
      <c r="L2036" s="2">
        <v>-11.5</v>
      </c>
      <c r="M2036">
        <f t="shared" si="62"/>
        <v>102.43334027551771</v>
      </c>
      <c r="N2036">
        <f t="shared" si="63"/>
        <v>136.57272192850539</v>
      </c>
    </row>
    <row r="2037" spans="1:14" x14ac:dyDescent="0.15">
      <c r="A2037" s="2">
        <v>12</v>
      </c>
      <c r="B2037" s="2">
        <v>5</v>
      </c>
      <c r="C2037" s="2">
        <v>8</v>
      </c>
      <c r="D2037" s="2">
        <v>125639.59985351562</v>
      </c>
      <c r="E2037" s="2">
        <v>6</v>
      </c>
      <c r="F2037" s="2">
        <v>14840.199951171877</v>
      </c>
      <c r="G2037" s="2" t="s">
        <v>193</v>
      </c>
      <c r="H2037" s="2">
        <v>0</v>
      </c>
      <c r="I2037" s="2">
        <v>50.28</v>
      </c>
      <c r="J2037" s="2">
        <v>25.4</v>
      </c>
      <c r="K2037" s="2">
        <v>58.31</v>
      </c>
      <c r="L2037" s="2">
        <v>27.93</v>
      </c>
      <c r="M2037">
        <f t="shared" si="62"/>
        <v>124.70758196677538</v>
      </c>
      <c r="N2037">
        <f t="shared" si="63"/>
        <v>118.99998153380606</v>
      </c>
    </row>
    <row r="2038" spans="1:14" x14ac:dyDescent="0.15">
      <c r="A2038" s="2">
        <v>12</v>
      </c>
      <c r="B2038" s="2">
        <v>5</v>
      </c>
      <c r="C2038" s="2">
        <v>9</v>
      </c>
      <c r="D2038" s="2">
        <v>136127.2998046875</v>
      </c>
      <c r="E2038" s="2">
        <v>6</v>
      </c>
      <c r="F2038" s="2">
        <v>10487.699951171877</v>
      </c>
      <c r="G2038" s="2" t="s">
        <v>232</v>
      </c>
      <c r="H2038" s="2">
        <v>0</v>
      </c>
      <c r="I2038" s="2">
        <v>-12.53</v>
      </c>
      <c r="J2038" s="2">
        <v>1.23</v>
      </c>
      <c r="K2038" s="2">
        <v>-9.09</v>
      </c>
      <c r="L2038" s="2">
        <v>17.86</v>
      </c>
      <c r="M2038">
        <f t="shared" si="62"/>
        <v>68.148110025150373</v>
      </c>
      <c r="N2038">
        <f t="shared" si="63"/>
        <v>153.89568320091846</v>
      </c>
    </row>
    <row r="2039" spans="1:14" x14ac:dyDescent="0.15">
      <c r="A2039" s="2">
        <v>12</v>
      </c>
      <c r="B2039" s="2">
        <v>5</v>
      </c>
      <c r="C2039" s="2">
        <v>10</v>
      </c>
      <c r="D2039" s="2">
        <v>142063.39990234375</v>
      </c>
      <c r="E2039" s="2">
        <v>7</v>
      </c>
      <c r="F2039" s="2">
        <v>5936.10009765625</v>
      </c>
      <c r="G2039" s="2" t="s">
        <v>203</v>
      </c>
      <c r="H2039" s="2">
        <v>1</v>
      </c>
      <c r="I2039" s="2">
        <v>8.84</v>
      </c>
      <c r="J2039" s="2">
        <v>-48.76</v>
      </c>
      <c r="K2039" s="2">
        <v>14.55</v>
      </c>
      <c r="L2039" s="2">
        <v>-58.79</v>
      </c>
      <c r="M2039">
        <f t="shared" si="62"/>
        <v>80.212667952138347</v>
      </c>
      <c r="N2039">
        <f t="shared" si="63"/>
        <v>74.004521345658631</v>
      </c>
    </row>
    <row r="2040" spans="1:14" x14ac:dyDescent="0.15">
      <c r="A2040" s="2">
        <v>12</v>
      </c>
      <c r="B2040" s="2">
        <v>5</v>
      </c>
      <c r="C2040" s="2">
        <v>11</v>
      </c>
      <c r="D2040" s="2">
        <v>146899.09985351562</v>
      </c>
      <c r="E2040" s="2">
        <v>7</v>
      </c>
      <c r="F2040" s="2">
        <v>4835.699951171875</v>
      </c>
      <c r="G2040" s="2" t="s">
        <v>44</v>
      </c>
      <c r="H2040" s="2">
        <v>1</v>
      </c>
      <c r="I2040" s="2">
        <v>48.76</v>
      </c>
      <c r="J2040" s="2">
        <v>-34.92</v>
      </c>
      <c r="K2040" s="2">
        <v>62.34</v>
      </c>
      <c r="L2040" s="2">
        <v>-33.51</v>
      </c>
      <c r="M2040">
        <f t="shared" si="62"/>
        <v>54.06442915633162</v>
      </c>
      <c r="N2040">
        <f t="shared" si="63"/>
        <v>89.443281407615757</v>
      </c>
    </row>
    <row r="2041" spans="1:14" x14ac:dyDescent="0.15">
      <c r="A2041" s="2">
        <v>12</v>
      </c>
      <c r="B2041" s="2">
        <v>5</v>
      </c>
      <c r="C2041" s="2">
        <v>12</v>
      </c>
      <c r="D2041" s="2">
        <v>165574.2998046875</v>
      </c>
      <c r="E2041" s="2">
        <v>8</v>
      </c>
      <c r="F2041" s="2">
        <v>18675.199951171875</v>
      </c>
      <c r="G2041" s="2" t="s">
        <v>245</v>
      </c>
      <c r="H2041" s="2">
        <v>0</v>
      </c>
      <c r="I2041" s="2">
        <v>-6.45</v>
      </c>
      <c r="J2041" s="2">
        <v>-48.17</v>
      </c>
      <c r="K2041" s="2">
        <v>-3.07</v>
      </c>
      <c r="L2041" s="2">
        <v>-58.51</v>
      </c>
      <c r="M2041">
        <f t="shared" si="62"/>
        <v>70.024767761128629</v>
      </c>
      <c r="N2041">
        <f t="shared" si="63"/>
        <v>266.6942076106198</v>
      </c>
    </row>
    <row r="2042" spans="1:14" x14ac:dyDescent="0.15">
      <c r="A2042" s="2">
        <v>14</v>
      </c>
      <c r="B2042" s="2">
        <v>5</v>
      </c>
      <c r="C2042" s="2">
        <v>1</v>
      </c>
      <c r="D2042" s="2">
        <v>32748</v>
      </c>
      <c r="E2042" s="2">
        <v>2</v>
      </c>
      <c r="F2042" s="2">
        <v>32748</v>
      </c>
      <c r="G2042" s="2" t="s">
        <v>32</v>
      </c>
      <c r="H2042" s="2">
        <v>1</v>
      </c>
      <c r="I2042" s="2">
        <v>-6.51</v>
      </c>
      <c r="J2042" s="2">
        <v>-50.87</v>
      </c>
      <c r="K2042" s="2">
        <v>-3.07</v>
      </c>
      <c r="L2042" s="2">
        <v>-58.51</v>
      </c>
      <c r="M2042">
        <f t="shared" si="62"/>
        <v>-1</v>
      </c>
      <c r="N2042">
        <f t="shared" si="63"/>
        <v>-1</v>
      </c>
    </row>
    <row r="2043" spans="1:14" x14ac:dyDescent="0.15">
      <c r="A2043" s="2">
        <v>14</v>
      </c>
      <c r="B2043" s="2">
        <v>5</v>
      </c>
      <c r="C2043" s="2">
        <v>2</v>
      </c>
      <c r="D2043" s="2">
        <v>44713.800048828125</v>
      </c>
      <c r="E2043" s="2">
        <v>2</v>
      </c>
      <c r="F2043" s="2">
        <v>11965.800048828123</v>
      </c>
      <c r="G2043" s="2" t="s">
        <v>226</v>
      </c>
      <c r="H2043" s="2">
        <v>1</v>
      </c>
      <c r="I2043" s="2">
        <v>-47.98</v>
      </c>
      <c r="J2043" s="2">
        <v>-11.65</v>
      </c>
      <c r="K2043" s="2">
        <v>-60</v>
      </c>
      <c r="L2043" s="2">
        <v>-11.5</v>
      </c>
      <c r="M2043">
        <f t="shared" si="62"/>
        <v>73.830650816581596</v>
      </c>
      <c r="N2043">
        <f t="shared" si="63"/>
        <v>162.07090031692812</v>
      </c>
    </row>
    <row r="2044" spans="1:14" x14ac:dyDescent="0.15">
      <c r="A2044" s="2">
        <v>14</v>
      </c>
      <c r="B2044" s="2">
        <v>5</v>
      </c>
      <c r="C2044" s="2">
        <v>3</v>
      </c>
      <c r="D2044" s="2">
        <v>60076.5</v>
      </c>
      <c r="E2044" s="2">
        <v>3</v>
      </c>
      <c r="F2044" s="2">
        <v>15362.699951171877</v>
      </c>
      <c r="G2044" s="2" t="s">
        <v>184</v>
      </c>
      <c r="H2044" s="2">
        <v>1</v>
      </c>
      <c r="I2044" s="2">
        <v>46.24</v>
      </c>
      <c r="J2044" s="2">
        <v>33.33</v>
      </c>
      <c r="K2044" s="2">
        <v>35.06</v>
      </c>
      <c r="L2044" s="2">
        <v>26.66</v>
      </c>
      <c r="M2044">
        <f t="shared" si="62"/>
        <v>102.43334027551771</v>
      </c>
      <c r="N2044">
        <f t="shared" si="63"/>
        <v>149.97753573055815</v>
      </c>
    </row>
    <row r="2045" spans="1:14" x14ac:dyDescent="0.15">
      <c r="A2045" s="2">
        <v>14</v>
      </c>
      <c r="B2045" s="2">
        <v>5</v>
      </c>
      <c r="C2045" s="2">
        <v>4</v>
      </c>
      <c r="D2045" s="2">
        <v>77580.099853515625</v>
      </c>
      <c r="E2045" s="2">
        <v>4</v>
      </c>
      <c r="F2045" s="2">
        <v>17503.599853515625</v>
      </c>
      <c r="G2045" s="2" t="s">
        <v>50</v>
      </c>
      <c r="H2045" s="2">
        <v>1</v>
      </c>
      <c r="I2045" s="2">
        <v>-30.85</v>
      </c>
      <c r="J2045" s="2">
        <v>48.15</v>
      </c>
      <c r="K2045" s="2">
        <v>-31.82</v>
      </c>
      <c r="L2045" s="2">
        <v>55.71</v>
      </c>
      <c r="M2045">
        <f t="shared" si="62"/>
        <v>72.916643504758227</v>
      </c>
      <c r="N2045">
        <f t="shared" si="63"/>
        <v>240.04944567111644</v>
      </c>
    </row>
    <row r="2046" spans="1:14" x14ac:dyDescent="0.15">
      <c r="A2046" s="2">
        <v>14</v>
      </c>
      <c r="B2046" s="2">
        <v>5</v>
      </c>
      <c r="C2046" s="2">
        <v>5</v>
      </c>
      <c r="D2046" s="2">
        <v>103324.09985351562</v>
      </c>
      <c r="E2046" s="2">
        <v>5</v>
      </c>
      <c r="F2046" s="2">
        <v>25744</v>
      </c>
      <c r="G2046" s="2" t="s">
        <v>194</v>
      </c>
      <c r="H2046" s="2">
        <v>0</v>
      </c>
      <c r="I2046" s="2">
        <v>26.27</v>
      </c>
      <c r="J2046" s="2">
        <v>1.99</v>
      </c>
      <c r="K2046" s="2">
        <v>26.49</v>
      </c>
      <c r="L2046" s="2">
        <v>16.95</v>
      </c>
      <c r="M2046">
        <f t="shared" si="62"/>
        <v>70.017095769533313</v>
      </c>
      <c r="N2046">
        <f t="shared" si="63"/>
        <v>367.68163142239388</v>
      </c>
    </row>
    <row r="2047" spans="1:14" x14ac:dyDescent="0.15">
      <c r="A2047" s="2">
        <v>14</v>
      </c>
      <c r="B2047" s="2">
        <v>5</v>
      </c>
      <c r="C2047" s="2">
        <v>6</v>
      </c>
      <c r="D2047" s="2">
        <v>129926</v>
      </c>
      <c r="E2047" s="2">
        <v>6</v>
      </c>
      <c r="F2047" s="2">
        <v>26601.900146484371</v>
      </c>
      <c r="G2047" s="2" t="s">
        <v>63</v>
      </c>
      <c r="H2047" s="2">
        <v>1</v>
      </c>
      <c r="I2047" s="2">
        <v>49.36</v>
      </c>
      <c r="J2047" s="2">
        <v>25.4</v>
      </c>
      <c r="K2047" s="2">
        <v>58.31</v>
      </c>
      <c r="L2047" s="2">
        <v>27.93</v>
      </c>
      <c r="M2047">
        <f t="shared" si="62"/>
        <v>33.661146742201169</v>
      </c>
      <c r="N2047">
        <f t="shared" si="63"/>
        <v>790.28502356794104</v>
      </c>
    </row>
    <row r="2048" spans="1:14" x14ac:dyDescent="0.15">
      <c r="A2048" s="2">
        <v>14</v>
      </c>
      <c r="B2048" s="2">
        <v>5</v>
      </c>
      <c r="C2048" s="2">
        <v>7</v>
      </c>
      <c r="D2048" s="2">
        <v>150252.5</v>
      </c>
      <c r="E2048" s="2">
        <v>7</v>
      </c>
      <c r="F2048" s="2">
        <v>20326.5</v>
      </c>
      <c r="G2048" s="2" t="s">
        <v>56</v>
      </c>
      <c r="H2048" s="2">
        <v>0</v>
      </c>
      <c r="I2048" s="2">
        <v>30.92</v>
      </c>
      <c r="J2048" s="2">
        <v>-50.41</v>
      </c>
      <c r="K2048" s="2">
        <v>32.200000000000003</v>
      </c>
      <c r="L2048" s="2">
        <v>-60.9</v>
      </c>
      <c r="M2048">
        <f t="shared" si="62"/>
        <v>92.58780157234537</v>
      </c>
      <c r="N2048">
        <f t="shared" si="63"/>
        <v>219.53755953604184</v>
      </c>
    </row>
    <row r="2049" spans="1:14" x14ac:dyDescent="0.15">
      <c r="A2049" s="2">
        <v>14</v>
      </c>
      <c r="B2049" s="2">
        <v>5</v>
      </c>
      <c r="C2049" s="2">
        <v>8</v>
      </c>
      <c r="D2049" s="2">
        <v>179409.39990234375</v>
      </c>
      <c r="E2049" s="2">
        <v>8</v>
      </c>
      <c r="F2049" s="2">
        <v>29156.89990234375</v>
      </c>
      <c r="G2049" s="2" t="s">
        <v>155</v>
      </c>
      <c r="H2049" s="2">
        <v>1</v>
      </c>
      <c r="I2049" s="2">
        <v>-28.31</v>
      </c>
      <c r="J2049" s="2">
        <v>-46.72</v>
      </c>
      <c r="K2049" s="2">
        <v>-29.57</v>
      </c>
      <c r="L2049" s="2">
        <v>-37.24</v>
      </c>
      <c r="M2049">
        <f t="shared" si="62"/>
        <v>66.146265956590483</v>
      </c>
      <c r="N2049">
        <f t="shared" si="63"/>
        <v>440.7943438784348</v>
      </c>
    </row>
    <row r="2050" spans="1:14" x14ac:dyDescent="0.15">
      <c r="A2050" s="2">
        <v>14</v>
      </c>
      <c r="B2050" s="2">
        <v>5</v>
      </c>
      <c r="C2050" s="2">
        <v>9</v>
      </c>
      <c r="D2050" s="2">
        <v>201167.19995117188</v>
      </c>
      <c r="E2050" s="2">
        <v>9</v>
      </c>
      <c r="F2050" s="2">
        <v>21757.800048828125</v>
      </c>
      <c r="G2050" s="2" t="s">
        <v>92</v>
      </c>
      <c r="H2050" s="2">
        <v>0</v>
      </c>
      <c r="I2050" s="2">
        <v>-12.68</v>
      </c>
      <c r="J2050" s="2">
        <v>0.22</v>
      </c>
      <c r="K2050" s="2">
        <v>-9.09</v>
      </c>
      <c r="L2050" s="2">
        <v>17.86</v>
      </c>
      <c r="M2050">
        <f t="shared" si="62"/>
        <v>58.782994139461799</v>
      </c>
      <c r="N2050">
        <f t="shared" si="63"/>
        <v>370.13766255607976</v>
      </c>
    </row>
    <row r="2051" spans="1:14" x14ac:dyDescent="0.15">
      <c r="A2051" s="2">
        <v>14</v>
      </c>
      <c r="B2051" s="2">
        <v>5</v>
      </c>
      <c r="C2051" s="2">
        <v>10</v>
      </c>
      <c r="D2051" s="2">
        <v>222714.30004882807</v>
      </c>
      <c r="E2051" s="2">
        <v>9</v>
      </c>
      <c r="F2051" s="2">
        <v>21547.10009765625</v>
      </c>
      <c r="G2051" s="2" t="s">
        <v>157</v>
      </c>
      <c r="H2051" s="2">
        <v>1</v>
      </c>
      <c r="I2051" s="2">
        <v>2.06</v>
      </c>
      <c r="J2051" s="2">
        <v>-32.74</v>
      </c>
      <c r="K2051" s="2">
        <v>14.49</v>
      </c>
      <c r="L2051" s="2">
        <v>-33.74</v>
      </c>
      <c r="M2051">
        <f t="shared" ref="M2051:M2114" si="64">IF(C2051&gt;1, SQRT((L2051-L2050)^2 + (K2051-K2050)^2), -1)</f>
        <v>56.732498622923352</v>
      </c>
      <c r="N2051">
        <f t="shared" ref="N2051:N2114" si="65">IF(M2051&gt;=0, F2051/M2051, -1)</f>
        <v>379.80171190538613</v>
      </c>
    </row>
    <row r="2052" spans="1:14" x14ac:dyDescent="0.15">
      <c r="A2052" s="2">
        <v>14</v>
      </c>
      <c r="B2052" s="2">
        <v>5</v>
      </c>
      <c r="C2052" s="2">
        <v>11</v>
      </c>
      <c r="D2052" s="2">
        <v>238142.30004882807</v>
      </c>
      <c r="E2052" s="2">
        <v>9</v>
      </c>
      <c r="F2052" s="2">
        <v>15428</v>
      </c>
      <c r="G2052" s="2" t="s">
        <v>118</v>
      </c>
      <c r="H2052" s="2">
        <v>1</v>
      </c>
      <c r="I2052" s="2">
        <v>48.6</v>
      </c>
      <c r="J2052" s="2">
        <v>-33.67</v>
      </c>
      <c r="K2052" s="2">
        <v>62.34</v>
      </c>
      <c r="L2052" s="2">
        <v>-33.51</v>
      </c>
      <c r="M2052">
        <f t="shared" si="64"/>
        <v>47.850552765877218</v>
      </c>
      <c r="N2052">
        <f t="shared" si="65"/>
        <v>322.42051780438123</v>
      </c>
    </row>
    <row r="2053" spans="1:14" x14ac:dyDescent="0.15">
      <c r="A2053" s="2">
        <v>14</v>
      </c>
      <c r="B2053" s="2">
        <v>5</v>
      </c>
      <c r="C2053" s="2">
        <v>12</v>
      </c>
      <c r="D2053" s="2">
        <v>279169.39990234369</v>
      </c>
      <c r="E2053" s="2">
        <v>10</v>
      </c>
      <c r="F2053" s="2">
        <v>41027.099853515625</v>
      </c>
      <c r="G2053" s="2" t="s">
        <v>88</v>
      </c>
      <c r="H2053" s="2">
        <v>1</v>
      </c>
      <c r="I2053" s="2">
        <v>11.68</v>
      </c>
      <c r="J2053" s="2">
        <v>-50.51</v>
      </c>
      <c r="K2053" s="2">
        <v>14.55</v>
      </c>
      <c r="L2053" s="2">
        <v>-58.79</v>
      </c>
      <c r="M2053">
        <f t="shared" si="64"/>
        <v>54.06442915633162</v>
      </c>
      <c r="N2053">
        <f t="shared" si="65"/>
        <v>758.85569298960843</v>
      </c>
    </row>
    <row r="2054" spans="1:14" x14ac:dyDescent="0.15">
      <c r="A2054" s="2">
        <v>15</v>
      </c>
      <c r="B2054" s="2">
        <v>5</v>
      </c>
      <c r="C2054" s="2">
        <v>1</v>
      </c>
      <c r="D2054" s="2">
        <v>19153.89990234375</v>
      </c>
      <c r="E2054" s="2">
        <v>1</v>
      </c>
      <c r="F2054" s="2">
        <v>19153.89990234375</v>
      </c>
      <c r="G2054" s="2" t="s">
        <v>82</v>
      </c>
      <c r="H2054" s="2">
        <v>1</v>
      </c>
      <c r="I2054" s="2">
        <v>47.32</v>
      </c>
      <c r="J2054" s="2">
        <v>31.88</v>
      </c>
      <c r="K2054" s="2">
        <v>35.06</v>
      </c>
      <c r="L2054" s="2">
        <v>26.66</v>
      </c>
      <c r="M2054">
        <f t="shared" si="64"/>
        <v>-1</v>
      </c>
      <c r="N2054">
        <f t="shared" si="65"/>
        <v>-1</v>
      </c>
    </row>
    <row r="2055" spans="1:14" x14ac:dyDescent="0.15">
      <c r="A2055" s="2">
        <v>15</v>
      </c>
      <c r="B2055" s="2">
        <v>5</v>
      </c>
      <c r="C2055" s="2">
        <v>2</v>
      </c>
      <c r="D2055" s="2">
        <v>34049.5</v>
      </c>
      <c r="E2055" s="2">
        <v>2</v>
      </c>
      <c r="F2055" s="2">
        <v>14895.60009765625</v>
      </c>
      <c r="G2055" s="2" t="s">
        <v>233</v>
      </c>
      <c r="H2055" s="2">
        <v>1</v>
      </c>
      <c r="I2055" s="2">
        <v>-10.9</v>
      </c>
      <c r="J2055" s="2">
        <v>3.16</v>
      </c>
      <c r="K2055" s="2">
        <v>-9.09</v>
      </c>
      <c r="L2055" s="2">
        <v>17.86</v>
      </c>
      <c r="M2055">
        <f t="shared" si="64"/>
        <v>45.018468432411169</v>
      </c>
      <c r="N2055">
        <f t="shared" si="65"/>
        <v>330.87754018153407</v>
      </c>
    </row>
    <row r="2056" spans="1:14" x14ac:dyDescent="0.15">
      <c r="A2056" s="2">
        <v>15</v>
      </c>
      <c r="B2056" s="2">
        <v>5</v>
      </c>
      <c r="C2056" s="2">
        <v>3</v>
      </c>
      <c r="D2056" s="2">
        <v>61945.199951171882</v>
      </c>
      <c r="E2056" s="2">
        <v>3</v>
      </c>
      <c r="F2056" s="2">
        <v>27895.699951171875</v>
      </c>
      <c r="G2056" s="2" t="s">
        <v>180</v>
      </c>
      <c r="H2056" s="2">
        <v>1</v>
      </c>
      <c r="I2056" s="2">
        <v>-7.04</v>
      </c>
      <c r="J2056" s="2">
        <v>-48.3</v>
      </c>
      <c r="K2056" s="2">
        <v>-3.07</v>
      </c>
      <c r="L2056" s="2">
        <v>-58.51</v>
      </c>
      <c r="M2056">
        <f t="shared" si="64"/>
        <v>76.606901125159737</v>
      </c>
      <c r="N2056">
        <f t="shared" si="65"/>
        <v>364.14082205983118</v>
      </c>
    </row>
    <row r="2057" spans="1:14" x14ac:dyDescent="0.15">
      <c r="A2057" s="2">
        <v>15</v>
      </c>
      <c r="B2057" s="2">
        <v>5</v>
      </c>
      <c r="C2057" s="2">
        <v>4</v>
      </c>
      <c r="D2057" s="2">
        <v>88353.5</v>
      </c>
      <c r="E2057" s="2">
        <v>4</v>
      </c>
      <c r="F2057" s="2">
        <v>26408.300048828125</v>
      </c>
      <c r="G2057" s="2" t="s">
        <v>216</v>
      </c>
      <c r="H2057" s="2">
        <v>1</v>
      </c>
      <c r="I2057" s="2">
        <v>-3.06</v>
      </c>
      <c r="J2057" s="2">
        <v>-9.61</v>
      </c>
      <c r="K2057" s="2">
        <v>-14.25</v>
      </c>
      <c r="L2057" s="2">
        <v>-12.89</v>
      </c>
      <c r="M2057">
        <f t="shared" si="64"/>
        <v>46.96995635510001</v>
      </c>
      <c r="N2057">
        <f t="shared" si="65"/>
        <v>562.23812194283005</v>
      </c>
    </row>
    <row r="2058" spans="1:14" x14ac:dyDescent="0.15">
      <c r="A2058" s="2">
        <v>15</v>
      </c>
      <c r="B2058" s="2">
        <v>5</v>
      </c>
      <c r="C2058" s="2">
        <v>5</v>
      </c>
      <c r="D2058" s="2">
        <v>105168.59985351562</v>
      </c>
      <c r="E2058" s="2">
        <v>5</v>
      </c>
      <c r="F2058" s="2">
        <v>16815.099853515625</v>
      </c>
      <c r="G2058" s="2" t="s">
        <v>62</v>
      </c>
      <c r="H2058" s="2">
        <v>0</v>
      </c>
      <c r="I2058" s="2">
        <v>49.54</v>
      </c>
      <c r="J2058" s="2">
        <v>26.4</v>
      </c>
      <c r="K2058" s="2">
        <v>58.31</v>
      </c>
      <c r="L2058" s="2">
        <v>27.93</v>
      </c>
      <c r="M2058">
        <f t="shared" si="64"/>
        <v>83.253984889613548</v>
      </c>
      <c r="N2058">
        <f t="shared" si="65"/>
        <v>201.9735136499564</v>
      </c>
    </row>
    <row r="2059" spans="1:14" x14ac:dyDescent="0.15">
      <c r="A2059" s="2">
        <v>15</v>
      </c>
      <c r="B2059" s="2">
        <v>5</v>
      </c>
      <c r="C2059" s="2">
        <v>6</v>
      </c>
      <c r="D2059" s="2">
        <v>136200.30004882812</v>
      </c>
      <c r="E2059" s="2">
        <v>6</v>
      </c>
      <c r="F2059" s="2">
        <v>31031.7001953125</v>
      </c>
      <c r="G2059" s="2" t="s">
        <v>74</v>
      </c>
      <c r="H2059" s="2">
        <v>1</v>
      </c>
      <c r="I2059" s="2">
        <v>-29.36</v>
      </c>
      <c r="J2059" s="2">
        <v>48.66</v>
      </c>
      <c r="K2059" s="2">
        <v>-31.82</v>
      </c>
      <c r="L2059" s="2">
        <v>55.71</v>
      </c>
      <c r="M2059">
        <f t="shared" si="64"/>
        <v>94.314077952339645</v>
      </c>
      <c r="N2059">
        <f t="shared" si="65"/>
        <v>329.02511341937685</v>
      </c>
    </row>
    <row r="2060" spans="1:14" x14ac:dyDescent="0.15">
      <c r="A2060" s="2">
        <v>15</v>
      </c>
      <c r="B2060" s="2">
        <v>5</v>
      </c>
      <c r="C2060" s="2">
        <v>7</v>
      </c>
      <c r="D2060" s="2">
        <v>159109.69995117188</v>
      </c>
      <c r="E2060" s="2">
        <v>7</v>
      </c>
      <c r="F2060" s="2">
        <v>22909.39990234375</v>
      </c>
      <c r="G2060" s="2" t="s">
        <v>136</v>
      </c>
      <c r="H2060" s="2">
        <v>1</v>
      </c>
      <c r="I2060" s="2">
        <v>2.04</v>
      </c>
      <c r="J2060" s="2">
        <v>-33.93</v>
      </c>
      <c r="K2060" s="2">
        <v>14.49</v>
      </c>
      <c r="L2060" s="2">
        <v>-33.74</v>
      </c>
      <c r="M2060">
        <f t="shared" si="64"/>
        <v>100.72695071330214</v>
      </c>
      <c r="N2060">
        <f t="shared" si="65"/>
        <v>227.44061782978508</v>
      </c>
    </row>
    <row r="2061" spans="1:14" x14ac:dyDescent="0.15">
      <c r="A2061" s="2">
        <v>15</v>
      </c>
      <c r="B2061" s="2">
        <v>5</v>
      </c>
      <c r="C2061" s="2">
        <v>8</v>
      </c>
      <c r="D2061" s="2">
        <v>180304.80004882807</v>
      </c>
      <c r="E2061" s="2">
        <v>8</v>
      </c>
      <c r="F2061" s="2">
        <v>21195.10009765625</v>
      </c>
      <c r="G2061" s="2" t="s">
        <v>162</v>
      </c>
      <c r="H2061" s="2">
        <v>0</v>
      </c>
      <c r="I2061" s="2">
        <v>-49.43</v>
      </c>
      <c r="J2061" s="2">
        <v>-10.83</v>
      </c>
      <c r="K2061" s="2">
        <v>-60</v>
      </c>
      <c r="L2061" s="2">
        <v>-11.5</v>
      </c>
      <c r="M2061">
        <f t="shared" si="64"/>
        <v>77.739164518278685</v>
      </c>
      <c r="N2061">
        <f t="shared" si="65"/>
        <v>272.64378552296739</v>
      </c>
    </row>
    <row r="2062" spans="1:14" x14ac:dyDescent="0.15">
      <c r="A2062" s="2">
        <v>15</v>
      </c>
      <c r="B2062" s="2">
        <v>5</v>
      </c>
      <c r="C2062" s="2">
        <v>9</v>
      </c>
      <c r="D2062" s="2">
        <v>206856.69995117188</v>
      </c>
      <c r="E2062" s="2">
        <v>9</v>
      </c>
      <c r="F2062" s="2">
        <v>26551.89990234375</v>
      </c>
      <c r="G2062" s="2" t="s">
        <v>112</v>
      </c>
      <c r="H2062" s="2">
        <v>0</v>
      </c>
      <c r="I2062" s="2">
        <v>26.4</v>
      </c>
      <c r="J2062" s="2">
        <v>2.2200000000000002</v>
      </c>
      <c r="K2062" s="2">
        <v>26.49</v>
      </c>
      <c r="L2062" s="2">
        <v>16.95</v>
      </c>
      <c r="M2062">
        <f t="shared" si="64"/>
        <v>91.049012075914348</v>
      </c>
      <c r="N2062">
        <f t="shared" si="65"/>
        <v>291.62205384727793</v>
      </c>
    </row>
    <row r="2063" spans="1:14" x14ac:dyDescent="0.15">
      <c r="A2063" s="2">
        <v>15</v>
      </c>
      <c r="B2063" s="2">
        <v>5</v>
      </c>
      <c r="C2063" s="2">
        <v>10</v>
      </c>
      <c r="D2063" s="2">
        <v>232630.19995117188</v>
      </c>
      <c r="E2063" s="2">
        <v>9</v>
      </c>
      <c r="F2063" s="2">
        <v>25773.5</v>
      </c>
      <c r="G2063" s="2" t="s">
        <v>96</v>
      </c>
      <c r="H2063" s="2">
        <v>0</v>
      </c>
      <c r="I2063" s="2">
        <v>9.2799999999999994</v>
      </c>
      <c r="J2063" s="2">
        <v>-50.42</v>
      </c>
      <c r="K2063" s="2">
        <v>14.55</v>
      </c>
      <c r="L2063" s="2">
        <v>-58.79</v>
      </c>
      <c r="M2063">
        <f t="shared" si="64"/>
        <v>76.675362405403732</v>
      </c>
      <c r="N2063">
        <f t="shared" si="65"/>
        <v>336.13796128837862</v>
      </c>
    </row>
    <row r="2064" spans="1:14" x14ac:dyDescent="0.15">
      <c r="A2064" s="2">
        <v>15</v>
      </c>
      <c r="B2064" s="2">
        <v>5</v>
      </c>
      <c r="C2064" s="2">
        <v>11</v>
      </c>
      <c r="D2064" s="2">
        <v>247496.69995117188</v>
      </c>
      <c r="E2064" s="2">
        <v>9</v>
      </c>
      <c r="F2064" s="2">
        <v>14866.5</v>
      </c>
      <c r="G2064" s="2" t="s">
        <v>153</v>
      </c>
      <c r="H2064" s="2">
        <v>0</v>
      </c>
      <c r="I2064" s="2">
        <v>51.21</v>
      </c>
      <c r="J2064" s="2">
        <v>-35.31</v>
      </c>
      <c r="K2064" s="2">
        <v>62.34</v>
      </c>
      <c r="L2064" s="2">
        <v>-33.51</v>
      </c>
      <c r="M2064">
        <f t="shared" si="64"/>
        <v>54.06442915633162</v>
      </c>
      <c r="N2064">
        <f t="shared" si="65"/>
        <v>274.97747099136711</v>
      </c>
    </row>
    <row r="2065" spans="1:14" x14ac:dyDescent="0.15">
      <c r="A2065" s="2">
        <v>15</v>
      </c>
      <c r="B2065" s="2">
        <v>5</v>
      </c>
      <c r="C2065" s="2">
        <v>12</v>
      </c>
      <c r="D2065" s="2">
        <v>260809.69995117188</v>
      </c>
      <c r="E2065" s="2">
        <v>9</v>
      </c>
      <c r="F2065" s="2">
        <v>13313</v>
      </c>
      <c r="G2065" s="2" t="s">
        <v>70</v>
      </c>
      <c r="H2065" s="2">
        <v>1</v>
      </c>
      <c r="I2065" s="2">
        <v>37.520000000000003</v>
      </c>
      <c r="J2065" s="2">
        <v>49.93</v>
      </c>
      <c r="K2065" s="2">
        <v>36.74</v>
      </c>
      <c r="L2065" s="2">
        <v>59.06</v>
      </c>
      <c r="M2065">
        <f t="shared" si="64"/>
        <v>96.044598494657677</v>
      </c>
      <c r="N2065">
        <f t="shared" si="65"/>
        <v>138.61268836206872</v>
      </c>
    </row>
    <row r="2066" spans="1:14" x14ac:dyDescent="0.15">
      <c r="A2066" s="2">
        <v>16</v>
      </c>
      <c r="B2066" s="2">
        <v>5</v>
      </c>
      <c r="C2066" s="2">
        <v>1</v>
      </c>
      <c r="D2066" s="2">
        <v>11075</v>
      </c>
      <c r="E2066" s="2">
        <v>1</v>
      </c>
      <c r="F2066" s="2">
        <v>11075</v>
      </c>
      <c r="G2066" s="2" t="s">
        <v>42</v>
      </c>
      <c r="H2066" s="2">
        <v>1</v>
      </c>
      <c r="I2066" s="2">
        <v>49.97</v>
      </c>
      <c r="J2066" s="2">
        <v>-9.9</v>
      </c>
      <c r="K2066" s="2">
        <v>59.29</v>
      </c>
      <c r="L2066" s="2">
        <v>-9.16</v>
      </c>
      <c r="M2066">
        <f t="shared" si="64"/>
        <v>-1</v>
      </c>
      <c r="N2066">
        <f t="shared" si="65"/>
        <v>-1</v>
      </c>
    </row>
    <row r="2067" spans="1:14" x14ac:dyDescent="0.15">
      <c r="A2067" s="2">
        <v>16</v>
      </c>
      <c r="B2067" s="2">
        <v>5</v>
      </c>
      <c r="C2067" s="2">
        <v>2</v>
      </c>
      <c r="D2067" s="2">
        <v>23931</v>
      </c>
      <c r="E2067" s="2">
        <v>1</v>
      </c>
      <c r="F2067" s="2">
        <v>12856</v>
      </c>
      <c r="G2067" s="2" t="s">
        <v>39</v>
      </c>
      <c r="H2067" s="2">
        <v>1</v>
      </c>
      <c r="I2067" s="2">
        <v>-28.76</v>
      </c>
      <c r="J2067" s="2">
        <v>50</v>
      </c>
      <c r="K2067" s="2">
        <v>-31.82</v>
      </c>
      <c r="L2067" s="2">
        <v>55.71</v>
      </c>
      <c r="M2067">
        <f t="shared" si="64"/>
        <v>111.84430696284903</v>
      </c>
      <c r="N2067">
        <f t="shared" si="65"/>
        <v>114.94550191339052</v>
      </c>
    </row>
    <row r="2068" spans="1:14" x14ac:dyDescent="0.15">
      <c r="A2068" s="2">
        <v>16</v>
      </c>
      <c r="B2068" s="2">
        <v>5</v>
      </c>
      <c r="C2068" s="2">
        <v>3</v>
      </c>
      <c r="D2068" s="2">
        <v>31083.099853515625</v>
      </c>
      <c r="E2068" s="2">
        <v>2</v>
      </c>
      <c r="F2068" s="2">
        <v>7152.099853515625</v>
      </c>
      <c r="G2068" s="2" t="s">
        <v>87</v>
      </c>
      <c r="H2068" s="2">
        <v>1</v>
      </c>
      <c r="I2068" s="2">
        <v>35.24</v>
      </c>
      <c r="J2068" s="2">
        <v>50.39</v>
      </c>
      <c r="K2068" s="2">
        <v>36.74</v>
      </c>
      <c r="L2068" s="2">
        <v>59.06</v>
      </c>
      <c r="M2068">
        <f t="shared" si="64"/>
        <v>68.641795576747555</v>
      </c>
      <c r="N2068">
        <f t="shared" si="65"/>
        <v>104.19453327847388</v>
      </c>
    </row>
    <row r="2069" spans="1:14" x14ac:dyDescent="0.15">
      <c r="A2069" s="2">
        <v>16</v>
      </c>
      <c r="B2069" s="2">
        <v>5</v>
      </c>
      <c r="C2069" s="2">
        <v>4</v>
      </c>
      <c r="D2069" s="2">
        <v>40397.39990234375</v>
      </c>
      <c r="E2069" s="2">
        <v>2</v>
      </c>
      <c r="F2069" s="2">
        <v>9314.3000488281232</v>
      </c>
      <c r="G2069" s="2" t="s">
        <v>58</v>
      </c>
      <c r="H2069" s="2">
        <v>1</v>
      </c>
      <c r="I2069" s="2">
        <v>0.65</v>
      </c>
      <c r="J2069" s="2">
        <v>-10.37</v>
      </c>
      <c r="K2069" s="2">
        <v>-14.25</v>
      </c>
      <c r="L2069" s="2">
        <v>-12.89</v>
      </c>
      <c r="M2069">
        <f t="shared" si="64"/>
        <v>88.186068060663644</v>
      </c>
      <c r="N2069">
        <f t="shared" si="65"/>
        <v>105.62099267676578</v>
      </c>
    </row>
    <row r="2070" spans="1:14" x14ac:dyDescent="0.15">
      <c r="A2070" s="2">
        <v>16</v>
      </c>
      <c r="B2070" s="2">
        <v>5</v>
      </c>
      <c r="C2070" s="2">
        <v>5</v>
      </c>
      <c r="D2070" s="2">
        <v>67101.89990234375</v>
      </c>
      <c r="E2070" s="2">
        <v>3</v>
      </c>
      <c r="F2070" s="2">
        <v>26704.5</v>
      </c>
      <c r="G2070" s="2" t="s">
        <v>157</v>
      </c>
      <c r="H2070" s="2">
        <v>0</v>
      </c>
      <c r="I2070" s="2">
        <v>-49.41</v>
      </c>
      <c r="J2070" s="2">
        <v>-9.77</v>
      </c>
      <c r="K2070" s="2">
        <v>-60</v>
      </c>
      <c r="L2070" s="2">
        <v>-11.5</v>
      </c>
      <c r="M2070">
        <f t="shared" si="64"/>
        <v>45.77111097624789</v>
      </c>
      <c r="N2070">
        <f t="shared" si="65"/>
        <v>583.4356962376952</v>
      </c>
    </row>
    <row r="2071" spans="1:14" x14ac:dyDescent="0.15">
      <c r="A2071" s="2">
        <v>16</v>
      </c>
      <c r="B2071" s="2">
        <v>5</v>
      </c>
      <c r="C2071" s="2">
        <v>6</v>
      </c>
      <c r="D2071" s="2">
        <v>81833.89990234375</v>
      </c>
      <c r="E2071" s="2">
        <v>4</v>
      </c>
      <c r="F2071" s="2">
        <v>14732</v>
      </c>
      <c r="G2071" s="2" t="s">
        <v>152</v>
      </c>
      <c r="H2071" s="2">
        <v>0</v>
      </c>
      <c r="I2071" s="2">
        <v>47.99</v>
      </c>
      <c r="J2071" s="2">
        <v>32.9</v>
      </c>
      <c r="K2071" s="2">
        <v>35.06</v>
      </c>
      <c r="L2071" s="2">
        <v>26.66</v>
      </c>
      <c r="M2071">
        <f t="shared" si="64"/>
        <v>102.43334027551771</v>
      </c>
      <c r="N2071">
        <f t="shared" si="65"/>
        <v>143.82036122589523</v>
      </c>
    </row>
    <row r="2072" spans="1:14" x14ac:dyDescent="0.15">
      <c r="A2072" s="2">
        <v>16</v>
      </c>
      <c r="B2072" s="2">
        <v>5</v>
      </c>
      <c r="C2072" s="2">
        <v>7</v>
      </c>
      <c r="D2072" s="2">
        <v>92215.099853515625</v>
      </c>
      <c r="E2072" s="2">
        <v>4</v>
      </c>
      <c r="F2072" s="2">
        <v>10381.199951171877</v>
      </c>
      <c r="G2072" s="2" t="s">
        <v>48</v>
      </c>
      <c r="H2072" s="2">
        <v>0</v>
      </c>
      <c r="I2072" s="2">
        <v>0.82</v>
      </c>
      <c r="J2072" s="2">
        <v>-31.92</v>
      </c>
      <c r="K2072" s="2">
        <v>14.49</v>
      </c>
      <c r="L2072" s="2">
        <v>-33.74</v>
      </c>
      <c r="M2072">
        <f t="shared" si="64"/>
        <v>63.80662112978559</v>
      </c>
      <c r="N2072">
        <f t="shared" si="65"/>
        <v>162.69784808156572</v>
      </c>
    </row>
    <row r="2073" spans="1:14" x14ac:dyDescent="0.15">
      <c r="A2073" s="2">
        <v>16</v>
      </c>
      <c r="B2073" s="2">
        <v>5</v>
      </c>
      <c r="C2073" s="2">
        <v>8</v>
      </c>
      <c r="D2073" s="2">
        <v>117497.59985351562</v>
      </c>
      <c r="E2073" s="2">
        <v>6</v>
      </c>
      <c r="F2073" s="2">
        <v>25282.5</v>
      </c>
      <c r="G2073" s="2" t="s">
        <v>132</v>
      </c>
      <c r="H2073" s="2">
        <v>0</v>
      </c>
      <c r="I2073" s="2">
        <v>49.38</v>
      </c>
      <c r="J2073" s="2">
        <v>-32.42</v>
      </c>
      <c r="K2073" s="2">
        <v>62.34</v>
      </c>
      <c r="L2073" s="2">
        <v>-33.51</v>
      </c>
      <c r="M2073">
        <f t="shared" si="64"/>
        <v>47.850552765877218</v>
      </c>
      <c r="N2073">
        <f t="shared" si="65"/>
        <v>528.36380226790698</v>
      </c>
    </row>
    <row r="2074" spans="1:14" x14ac:dyDescent="0.15">
      <c r="A2074" s="2">
        <v>16</v>
      </c>
      <c r="B2074" s="2">
        <v>5</v>
      </c>
      <c r="C2074" s="2">
        <v>9</v>
      </c>
      <c r="D2074" s="2">
        <v>137464.59985351562</v>
      </c>
      <c r="E2074" s="2">
        <v>6</v>
      </c>
      <c r="F2074" s="2">
        <v>19967</v>
      </c>
      <c r="G2074" s="2" t="s">
        <v>74</v>
      </c>
      <c r="H2074" s="2">
        <v>0</v>
      </c>
      <c r="I2074" s="2">
        <v>9.19</v>
      </c>
      <c r="J2074" s="2">
        <v>-47.84</v>
      </c>
      <c r="K2074" s="2">
        <v>14.55</v>
      </c>
      <c r="L2074" s="2">
        <v>-58.79</v>
      </c>
      <c r="M2074">
        <f t="shared" si="64"/>
        <v>54.06442915633162</v>
      </c>
      <c r="N2074">
        <f t="shared" si="65"/>
        <v>369.31861320987639</v>
      </c>
    </row>
    <row r="2075" spans="1:14" x14ac:dyDescent="0.15">
      <c r="A2075" s="2">
        <v>16</v>
      </c>
      <c r="B2075" s="2">
        <v>5</v>
      </c>
      <c r="C2075" s="2">
        <v>10</v>
      </c>
      <c r="D2075" s="2">
        <v>156148</v>
      </c>
      <c r="E2075" s="2">
        <v>7</v>
      </c>
      <c r="F2075" s="2">
        <v>18683.400146484371</v>
      </c>
      <c r="G2075" s="2" t="s">
        <v>53</v>
      </c>
      <c r="H2075" s="2">
        <v>1</v>
      </c>
      <c r="I2075" s="2">
        <v>-9.14</v>
      </c>
      <c r="J2075" s="2">
        <v>1.47</v>
      </c>
      <c r="K2075" s="2">
        <v>-9.09</v>
      </c>
      <c r="L2075" s="2">
        <v>17.86</v>
      </c>
      <c r="M2075">
        <f t="shared" si="64"/>
        <v>80.212667952138347</v>
      </c>
      <c r="N2075">
        <f t="shared" si="65"/>
        <v>232.9233102885004</v>
      </c>
    </row>
    <row r="2076" spans="1:14" x14ac:dyDescent="0.15">
      <c r="A2076" s="2">
        <v>16</v>
      </c>
      <c r="B2076" s="2">
        <v>5</v>
      </c>
      <c r="C2076" s="2">
        <v>11</v>
      </c>
      <c r="D2076" s="2">
        <v>170723.19995117188</v>
      </c>
      <c r="E2076" s="2">
        <v>8</v>
      </c>
      <c r="F2076" s="2">
        <v>14575.199951171877</v>
      </c>
      <c r="G2076" s="2" t="s">
        <v>62</v>
      </c>
      <c r="H2076" s="2">
        <v>1</v>
      </c>
      <c r="I2076" s="2">
        <v>45.61</v>
      </c>
      <c r="J2076" s="2">
        <v>-30.06</v>
      </c>
      <c r="K2076" s="2">
        <v>35.4</v>
      </c>
      <c r="L2076" s="2">
        <v>-33.11</v>
      </c>
      <c r="M2076">
        <f t="shared" si="64"/>
        <v>67.655753635592589</v>
      </c>
      <c r="N2076">
        <f t="shared" si="65"/>
        <v>215.43178765958055</v>
      </c>
    </row>
    <row r="2077" spans="1:14" x14ac:dyDescent="0.15">
      <c r="A2077" s="2">
        <v>16</v>
      </c>
      <c r="B2077" s="2">
        <v>5</v>
      </c>
      <c r="C2077" s="2">
        <v>12</v>
      </c>
      <c r="D2077" s="2">
        <v>185330.5998535156</v>
      </c>
      <c r="E2077" s="2">
        <v>8</v>
      </c>
      <c r="F2077" s="2">
        <v>14607.39990234375</v>
      </c>
      <c r="G2077" s="2" t="s">
        <v>22</v>
      </c>
      <c r="H2077" s="2">
        <v>1</v>
      </c>
      <c r="I2077" s="2">
        <v>-28.52</v>
      </c>
      <c r="J2077" s="2">
        <v>-45.37</v>
      </c>
      <c r="K2077" s="2">
        <v>-29.57</v>
      </c>
      <c r="L2077" s="2">
        <v>-37.24</v>
      </c>
      <c r="M2077">
        <f t="shared" si="64"/>
        <v>65.10113516675419</v>
      </c>
      <c r="N2077">
        <f t="shared" si="65"/>
        <v>224.38011049926283</v>
      </c>
    </row>
    <row r="2078" spans="1:14" x14ac:dyDescent="0.15">
      <c r="A2078" s="2">
        <v>18</v>
      </c>
      <c r="B2078" s="2">
        <v>5</v>
      </c>
      <c r="C2078" s="2">
        <v>1</v>
      </c>
      <c r="D2078" s="2">
        <v>13165.89990234375</v>
      </c>
      <c r="E2078" s="2">
        <v>1</v>
      </c>
      <c r="F2078" s="2">
        <v>13165.89990234375</v>
      </c>
      <c r="G2078" s="2" t="s">
        <v>229</v>
      </c>
      <c r="H2078" s="2">
        <v>1</v>
      </c>
      <c r="I2078" s="2">
        <v>1.22</v>
      </c>
      <c r="J2078" s="2">
        <v>-33.369999999999997</v>
      </c>
      <c r="K2078" s="2">
        <v>14.49</v>
      </c>
      <c r="L2078" s="2">
        <v>-33.74</v>
      </c>
      <c r="M2078">
        <f t="shared" si="64"/>
        <v>-1</v>
      </c>
      <c r="N2078">
        <f t="shared" si="65"/>
        <v>-1</v>
      </c>
    </row>
    <row r="2079" spans="1:14" x14ac:dyDescent="0.15">
      <c r="A2079" s="2">
        <v>18</v>
      </c>
      <c r="B2079" s="2">
        <v>5</v>
      </c>
      <c r="C2079" s="2">
        <v>2</v>
      </c>
      <c r="D2079" s="2">
        <v>25434.39990234375</v>
      </c>
      <c r="E2079" s="2">
        <v>1</v>
      </c>
      <c r="F2079" s="2">
        <v>12268.5</v>
      </c>
      <c r="G2079" s="2" t="s">
        <v>150</v>
      </c>
      <c r="H2079" s="2">
        <v>0</v>
      </c>
      <c r="I2079" s="2">
        <v>48.9</v>
      </c>
      <c r="J2079" s="2">
        <v>25.42</v>
      </c>
      <c r="K2079" s="2">
        <v>58.31</v>
      </c>
      <c r="L2079" s="2">
        <v>27.93</v>
      </c>
      <c r="M2079">
        <f t="shared" si="64"/>
        <v>75.653032325214824</v>
      </c>
      <c r="N2079">
        <f t="shared" si="65"/>
        <v>162.16798749401829</v>
      </c>
    </row>
    <row r="2080" spans="1:14" x14ac:dyDescent="0.15">
      <c r="A2080" s="2">
        <v>18</v>
      </c>
      <c r="B2080" s="2">
        <v>5</v>
      </c>
      <c r="C2080" s="2">
        <v>3</v>
      </c>
      <c r="D2080" s="2">
        <v>33405.300048828125</v>
      </c>
      <c r="E2080" s="2">
        <v>2</v>
      </c>
      <c r="F2080" s="2">
        <v>7970.900146484375</v>
      </c>
      <c r="G2080" s="2" t="s">
        <v>65</v>
      </c>
      <c r="H2080" s="2">
        <v>0</v>
      </c>
      <c r="I2080" s="2">
        <v>27.27</v>
      </c>
      <c r="J2080" s="2">
        <v>0.28000000000000003</v>
      </c>
      <c r="K2080" s="2">
        <v>26.49</v>
      </c>
      <c r="L2080" s="2">
        <v>16.95</v>
      </c>
      <c r="M2080">
        <f t="shared" si="64"/>
        <v>33.661146742201169</v>
      </c>
      <c r="N2080">
        <f t="shared" si="65"/>
        <v>236.79823529277488</v>
      </c>
    </row>
    <row r="2081" spans="1:14" x14ac:dyDescent="0.15">
      <c r="A2081" s="2">
        <v>18</v>
      </c>
      <c r="B2081" s="2">
        <v>5</v>
      </c>
      <c r="C2081" s="2">
        <v>4</v>
      </c>
      <c r="D2081" s="2">
        <v>46516</v>
      </c>
      <c r="E2081" s="2">
        <v>2</v>
      </c>
      <c r="F2081" s="2">
        <v>13110.699951171877</v>
      </c>
      <c r="G2081" s="2" t="s">
        <v>70</v>
      </c>
      <c r="H2081" s="2">
        <v>0</v>
      </c>
      <c r="I2081" s="2">
        <v>-28.22</v>
      </c>
      <c r="J2081" s="2">
        <v>50.34</v>
      </c>
      <c r="K2081" s="2">
        <v>-31.82</v>
      </c>
      <c r="L2081" s="2">
        <v>55.71</v>
      </c>
      <c r="M2081">
        <f t="shared" si="64"/>
        <v>70.017095769533313</v>
      </c>
      <c r="N2081">
        <f t="shared" si="65"/>
        <v>187.24998240896423</v>
      </c>
    </row>
    <row r="2082" spans="1:14" x14ac:dyDescent="0.15">
      <c r="A2082" s="2">
        <v>18</v>
      </c>
      <c r="B2082" s="2">
        <v>5</v>
      </c>
      <c r="C2082" s="2">
        <v>5</v>
      </c>
      <c r="D2082" s="2">
        <v>63031.199951171882</v>
      </c>
      <c r="E2082" s="2">
        <v>3</v>
      </c>
      <c r="F2082" s="2">
        <v>16515.199951171875</v>
      </c>
      <c r="G2082" s="2" t="s">
        <v>243</v>
      </c>
      <c r="H2082" s="2">
        <v>0</v>
      </c>
      <c r="I2082" s="2">
        <v>-36.04</v>
      </c>
      <c r="J2082" s="2">
        <v>-49.53</v>
      </c>
      <c r="K2082" s="2">
        <v>-38.950000000000003</v>
      </c>
      <c r="L2082" s="2">
        <v>-61.87</v>
      </c>
      <c r="M2082">
        <f t="shared" si="64"/>
        <v>117.79598168019145</v>
      </c>
      <c r="N2082">
        <f t="shared" si="65"/>
        <v>140.20172603178932</v>
      </c>
    </row>
    <row r="2083" spans="1:14" x14ac:dyDescent="0.15">
      <c r="A2083" s="2">
        <v>18</v>
      </c>
      <c r="B2083" s="2">
        <v>5</v>
      </c>
      <c r="C2083" s="2">
        <v>6</v>
      </c>
      <c r="D2083" s="2">
        <v>74609.699951171875</v>
      </c>
      <c r="E2083" s="2">
        <v>4</v>
      </c>
      <c r="F2083" s="2">
        <v>11578.5</v>
      </c>
      <c r="G2083" s="2" t="s">
        <v>115</v>
      </c>
      <c r="H2083" s="2">
        <v>1</v>
      </c>
      <c r="I2083" s="2">
        <v>50.92</v>
      </c>
      <c r="J2083" s="2">
        <v>-35.89</v>
      </c>
      <c r="K2083" s="2">
        <v>62.34</v>
      </c>
      <c r="L2083" s="2">
        <v>-33.51</v>
      </c>
      <c r="M2083">
        <f t="shared" si="64"/>
        <v>105.18533025094327</v>
      </c>
      <c r="N2083">
        <f t="shared" si="65"/>
        <v>110.0771369199192</v>
      </c>
    </row>
    <row r="2084" spans="1:14" x14ac:dyDescent="0.15">
      <c r="A2084" s="2">
        <v>18</v>
      </c>
      <c r="B2084" s="2">
        <v>5</v>
      </c>
      <c r="C2084" s="2">
        <v>7</v>
      </c>
      <c r="D2084" s="2">
        <v>84016.10009765625</v>
      </c>
      <c r="E2084" s="2">
        <v>4</v>
      </c>
      <c r="F2084" s="2">
        <v>9406.4001464843768</v>
      </c>
      <c r="G2084" s="2" t="s">
        <v>198</v>
      </c>
      <c r="H2084" s="2">
        <v>1</v>
      </c>
      <c r="I2084" s="2">
        <v>-2.15</v>
      </c>
      <c r="J2084" s="2">
        <v>-8.7899999999999991</v>
      </c>
      <c r="K2084" s="2">
        <v>-14.25</v>
      </c>
      <c r="L2084" s="2">
        <v>-12.89</v>
      </c>
      <c r="M2084">
        <f t="shared" si="64"/>
        <v>79.317163968462722</v>
      </c>
      <c r="N2084">
        <f t="shared" si="65"/>
        <v>118.59224001282311</v>
      </c>
    </row>
    <row r="2085" spans="1:14" x14ac:dyDescent="0.15">
      <c r="A2085" s="2">
        <v>18</v>
      </c>
      <c r="B2085" s="2">
        <v>5</v>
      </c>
      <c r="C2085" s="2">
        <v>8</v>
      </c>
      <c r="D2085" s="2">
        <v>102371.60009765624</v>
      </c>
      <c r="E2085" s="2">
        <v>5</v>
      </c>
      <c r="F2085" s="2">
        <v>18355.5</v>
      </c>
      <c r="G2085" s="2" t="s">
        <v>176</v>
      </c>
      <c r="H2085" s="2">
        <v>1</v>
      </c>
      <c r="I2085" s="2">
        <v>33.18</v>
      </c>
      <c r="J2085" s="2">
        <v>-50</v>
      </c>
      <c r="K2085" s="2">
        <v>32.200000000000003</v>
      </c>
      <c r="L2085" s="2">
        <v>-60.9</v>
      </c>
      <c r="M2085">
        <f t="shared" si="64"/>
        <v>66.802414627017782</v>
      </c>
      <c r="N2085">
        <f t="shared" si="65"/>
        <v>274.77300188152543</v>
      </c>
    </row>
    <row r="2086" spans="1:14" x14ac:dyDescent="0.15">
      <c r="A2086" s="2">
        <v>18</v>
      </c>
      <c r="B2086" s="2">
        <v>5</v>
      </c>
      <c r="C2086" s="2">
        <v>9</v>
      </c>
      <c r="D2086" s="2">
        <v>109649.39990234376</v>
      </c>
      <c r="E2086" s="2">
        <v>5</v>
      </c>
      <c r="F2086" s="2">
        <v>7277.7998046875</v>
      </c>
      <c r="G2086" s="2" t="s">
        <v>155</v>
      </c>
      <c r="H2086" s="2">
        <v>0</v>
      </c>
      <c r="I2086" s="2">
        <v>-28.99</v>
      </c>
      <c r="J2086" s="2">
        <v>-45.12</v>
      </c>
      <c r="K2086" s="2">
        <v>-29.57</v>
      </c>
      <c r="L2086" s="2">
        <v>-37.24</v>
      </c>
      <c r="M2086">
        <f t="shared" si="64"/>
        <v>66.146265956590483</v>
      </c>
      <c r="N2086">
        <f t="shared" si="65"/>
        <v>110.02586010620266</v>
      </c>
    </row>
    <row r="2087" spans="1:14" x14ac:dyDescent="0.15">
      <c r="A2087" s="2">
        <v>18</v>
      </c>
      <c r="B2087" s="2">
        <v>5</v>
      </c>
      <c r="C2087" s="2">
        <v>10</v>
      </c>
      <c r="D2087" s="2">
        <v>121032.89990234376</v>
      </c>
      <c r="E2087" s="2">
        <v>6</v>
      </c>
      <c r="F2087" s="2">
        <v>11383.5</v>
      </c>
      <c r="G2087" s="2" t="s">
        <v>235</v>
      </c>
      <c r="H2087" s="2">
        <v>1</v>
      </c>
      <c r="I2087" s="2">
        <v>50.3</v>
      </c>
      <c r="J2087" s="2">
        <v>-9.4700000000000006</v>
      </c>
      <c r="K2087" s="2">
        <v>59.29</v>
      </c>
      <c r="L2087" s="2">
        <v>-9.16</v>
      </c>
      <c r="M2087">
        <f t="shared" si="64"/>
        <v>93.191126186992719</v>
      </c>
      <c r="N2087">
        <f t="shared" si="65"/>
        <v>122.15218836564364</v>
      </c>
    </row>
    <row r="2088" spans="1:14" x14ac:dyDescent="0.15">
      <c r="A2088" s="2">
        <v>18</v>
      </c>
      <c r="B2088" s="2">
        <v>5</v>
      </c>
      <c r="C2088" s="2">
        <v>11</v>
      </c>
      <c r="D2088" s="2">
        <v>144210.39990234375</v>
      </c>
      <c r="E2088" s="2">
        <v>7</v>
      </c>
      <c r="F2088" s="2">
        <v>23177.5</v>
      </c>
      <c r="G2088" s="2" t="s">
        <v>197</v>
      </c>
      <c r="H2088" s="2">
        <v>1</v>
      </c>
      <c r="I2088" s="2">
        <v>-5.73</v>
      </c>
      <c r="J2088" s="2">
        <v>-49.71</v>
      </c>
      <c r="K2088" s="2">
        <v>-3.07</v>
      </c>
      <c r="L2088" s="2">
        <v>-58.51</v>
      </c>
      <c r="M2088">
        <f t="shared" si="64"/>
        <v>79.524789216947937</v>
      </c>
      <c r="N2088">
        <f t="shared" si="65"/>
        <v>291.45000229765492</v>
      </c>
    </row>
    <row r="2089" spans="1:14" x14ac:dyDescent="0.15">
      <c r="A2089" s="2">
        <v>18</v>
      </c>
      <c r="B2089" s="2">
        <v>5</v>
      </c>
      <c r="C2089" s="2">
        <v>12</v>
      </c>
      <c r="D2089" s="2">
        <v>152107.19995117188</v>
      </c>
      <c r="E2089" s="2">
        <v>7</v>
      </c>
      <c r="F2089" s="2">
        <v>7896.800048828125</v>
      </c>
      <c r="G2089" s="2" t="s">
        <v>119</v>
      </c>
      <c r="H2089" s="2">
        <v>1</v>
      </c>
      <c r="I2089" s="2">
        <v>-9.7799999999999994</v>
      </c>
      <c r="J2089" s="2">
        <v>1</v>
      </c>
      <c r="K2089" s="2">
        <v>-9.09</v>
      </c>
      <c r="L2089" s="2">
        <v>17.86</v>
      </c>
      <c r="M2089">
        <f t="shared" si="64"/>
        <v>76.606901125159737</v>
      </c>
      <c r="N2089">
        <f t="shared" si="65"/>
        <v>103.08209747221593</v>
      </c>
    </row>
    <row r="2090" spans="1:14" x14ac:dyDescent="0.15">
      <c r="A2090" s="2">
        <v>19</v>
      </c>
      <c r="B2090" s="2">
        <v>5</v>
      </c>
      <c r="C2090" s="2">
        <v>1</v>
      </c>
      <c r="D2090" s="2">
        <v>3913.400146484375</v>
      </c>
      <c r="E2090" s="2">
        <v>1</v>
      </c>
      <c r="F2090" s="2">
        <v>3913.400146484375</v>
      </c>
      <c r="G2090" s="2" t="s">
        <v>142</v>
      </c>
      <c r="H2090" s="2">
        <v>0</v>
      </c>
      <c r="I2090" s="2">
        <v>2.5099999999999998</v>
      </c>
      <c r="J2090" s="2">
        <v>-32.340000000000003</v>
      </c>
      <c r="K2090" s="2">
        <v>14.49</v>
      </c>
      <c r="L2090" s="2">
        <v>-33.74</v>
      </c>
      <c r="M2090">
        <f t="shared" si="64"/>
        <v>-1</v>
      </c>
      <c r="N2090">
        <f t="shared" si="65"/>
        <v>-1</v>
      </c>
    </row>
    <row r="2091" spans="1:14" x14ac:dyDescent="0.15">
      <c r="A2091" s="2">
        <v>19</v>
      </c>
      <c r="B2091" s="2">
        <v>5</v>
      </c>
      <c r="C2091" s="2">
        <v>2</v>
      </c>
      <c r="D2091" s="2">
        <v>14213.300048828123</v>
      </c>
      <c r="E2091" s="2">
        <v>1</v>
      </c>
      <c r="F2091" s="2">
        <v>10299.89990234375</v>
      </c>
      <c r="G2091" s="2" t="s">
        <v>49</v>
      </c>
      <c r="H2091" s="2">
        <v>0</v>
      </c>
      <c r="I2091" s="2">
        <v>48.2</v>
      </c>
      <c r="J2091" s="2">
        <v>-8.36</v>
      </c>
      <c r="K2091" s="2">
        <v>59.29</v>
      </c>
      <c r="L2091" s="2">
        <v>-9.16</v>
      </c>
      <c r="M2091">
        <f t="shared" si="64"/>
        <v>51.100062622270826</v>
      </c>
      <c r="N2091">
        <f t="shared" si="65"/>
        <v>201.56335185888338</v>
      </c>
    </row>
    <row r="2092" spans="1:14" x14ac:dyDescent="0.15">
      <c r="A2092" s="2">
        <v>19</v>
      </c>
      <c r="B2092" s="2">
        <v>5</v>
      </c>
      <c r="C2092" s="2">
        <v>3</v>
      </c>
      <c r="D2092" s="2">
        <v>28841.7001953125</v>
      </c>
      <c r="E2092" s="2">
        <v>2</v>
      </c>
      <c r="F2092" s="2">
        <v>14628.400146484377</v>
      </c>
      <c r="G2092" s="2" t="s">
        <v>212</v>
      </c>
      <c r="H2092" s="2">
        <v>0</v>
      </c>
      <c r="I2092" s="2">
        <v>-48.71</v>
      </c>
      <c r="J2092" s="2">
        <v>-10.29</v>
      </c>
      <c r="K2092" s="2">
        <v>-60</v>
      </c>
      <c r="L2092" s="2">
        <v>-11.5</v>
      </c>
      <c r="M2092">
        <f t="shared" si="64"/>
        <v>119.31294858480365</v>
      </c>
      <c r="N2092">
        <f t="shared" si="65"/>
        <v>122.60530244198097</v>
      </c>
    </row>
    <row r="2093" spans="1:14" x14ac:dyDescent="0.15">
      <c r="A2093" s="2">
        <v>19</v>
      </c>
      <c r="B2093" s="2">
        <v>5</v>
      </c>
      <c r="C2093" s="2">
        <v>4</v>
      </c>
      <c r="D2093" s="2">
        <v>33357.7001953125</v>
      </c>
      <c r="E2093" s="2">
        <v>2</v>
      </c>
      <c r="F2093" s="2">
        <v>4516</v>
      </c>
      <c r="G2093" s="2" t="s">
        <v>172</v>
      </c>
      <c r="H2093" s="2">
        <v>1</v>
      </c>
      <c r="I2093" s="2">
        <v>-29.79</v>
      </c>
      <c r="J2093" s="2">
        <v>-47.44</v>
      </c>
      <c r="K2093" s="2">
        <v>-29.57</v>
      </c>
      <c r="L2093" s="2">
        <v>-37.24</v>
      </c>
      <c r="M2093">
        <f t="shared" si="64"/>
        <v>39.856398482552336</v>
      </c>
      <c r="N2093">
        <f t="shared" si="65"/>
        <v>113.3067756229138</v>
      </c>
    </row>
    <row r="2094" spans="1:14" x14ac:dyDescent="0.15">
      <c r="A2094" s="2">
        <v>19</v>
      </c>
      <c r="B2094" s="2">
        <v>5</v>
      </c>
      <c r="C2094" s="2">
        <v>5</v>
      </c>
      <c r="D2094" s="2">
        <v>43730.7001953125</v>
      </c>
      <c r="E2094" s="2">
        <v>2</v>
      </c>
      <c r="F2094" s="2">
        <v>10373</v>
      </c>
      <c r="G2094" s="2" t="s">
        <v>54</v>
      </c>
      <c r="H2094" s="2">
        <v>0</v>
      </c>
      <c r="I2094" s="2">
        <v>47.87</v>
      </c>
      <c r="J2094" s="2">
        <v>-27.54</v>
      </c>
      <c r="K2094" s="2">
        <v>35.4</v>
      </c>
      <c r="L2094" s="2">
        <v>-33.11</v>
      </c>
      <c r="M2094">
        <f t="shared" si="64"/>
        <v>65.10113516675419</v>
      </c>
      <c r="N2094">
        <f t="shared" si="65"/>
        <v>159.33669932835946</v>
      </c>
    </row>
    <row r="2095" spans="1:14" x14ac:dyDescent="0.15">
      <c r="A2095" s="2">
        <v>19</v>
      </c>
      <c r="B2095" s="2">
        <v>5</v>
      </c>
      <c r="C2095" s="2">
        <v>6</v>
      </c>
      <c r="D2095" s="2">
        <v>52276.60009765625</v>
      </c>
      <c r="E2095" s="2">
        <v>3</v>
      </c>
      <c r="F2095" s="2">
        <v>8545.89990234375</v>
      </c>
      <c r="G2095" s="2" t="s">
        <v>174</v>
      </c>
      <c r="H2095" s="2">
        <v>0</v>
      </c>
      <c r="I2095" s="2">
        <v>11.64</v>
      </c>
      <c r="J2095" s="2">
        <v>-49.36</v>
      </c>
      <c r="K2095" s="2">
        <v>14.55</v>
      </c>
      <c r="L2095" s="2">
        <v>-58.79</v>
      </c>
      <c r="M2095">
        <f t="shared" si="64"/>
        <v>33.078465804810236</v>
      </c>
      <c r="N2095">
        <f t="shared" si="65"/>
        <v>258.3523659401705</v>
      </c>
    </row>
    <row r="2096" spans="1:14" x14ac:dyDescent="0.15">
      <c r="A2096" s="2">
        <v>19</v>
      </c>
      <c r="B2096" s="2">
        <v>5</v>
      </c>
      <c r="C2096" s="2">
        <v>7</v>
      </c>
      <c r="D2096" s="2">
        <v>63314.10009765625</v>
      </c>
      <c r="E2096" s="2">
        <v>3</v>
      </c>
      <c r="F2096" s="2">
        <v>11037.5</v>
      </c>
      <c r="G2096" s="2" t="s">
        <v>108</v>
      </c>
      <c r="H2096" s="2">
        <v>0</v>
      </c>
      <c r="I2096" s="2">
        <v>50.44</v>
      </c>
      <c r="J2096" s="2">
        <v>-32.11</v>
      </c>
      <c r="K2096" s="2">
        <v>62.34</v>
      </c>
      <c r="L2096" s="2">
        <v>-33.51</v>
      </c>
      <c r="M2096">
        <f t="shared" si="64"/>
        <v>54.06442915633162</v>
      </c>
      <c r="N2096">
        <f t="shared" si="65"/>
        <v>204.1545646969505</v>
      </c>
    </row>
    <row r="2097" spans="1:14" x14ac:dyDescent="0.15">
      <c r="A2097" s="2">
        <v>19</v>
      </c>
      <c r="B2097" s="2">
        <v>5</v>
      </c>
      <c r="C2097" s="2">
        <v>8</v>
      </c>
      <c r="D2097" s="2">
        <v>69948.2001953125</v>
      </c>
      <c r="E2097" s="2">
        <v>3</v>
      </c>
      <c r="F2097" s="2">
        <v>6634.10009765625</v>
      </c>
      <c r="G2097" s="2" t="s">
        <v>166</v>
      </c>
      <c r="H2097" s="2">
        <v>1</v>
      </c>
      <c r="I2097" s="2">
        <v>45.8</v>
      </c>
      <c r="J2097" s="2">
        <v>31.05</v>
      </c>
      <c r="K2097" s="2">
        <v>35.06</v>
      </c>
      <c r="L2097" s="2">
        <v>26.66</v>
      </c>
      <c r="M2097">
        <f t="shared" si="64"/>
        <v>66.065326003888003</v>
      </c>
      <c r="N2097">
        <f t="shared" si="65"/>
        <v>100.41727633745163</v>
      </c>
    </row>
    <row r="2098" spans="1:14" x14ac:dyDescent="0.15">
      <c r="A2098" s="2">
        <v>19</v>
      </c>
      <c r="B2098" s="2">
        <v>5</v>
      </c>
      <c r="C2098" s="2">
        <v>9</v>
      </c>
      <c r="D2098" s="2">
        <v>77648.400146484375</v>
      </c>
      <c r="E2098" s="2">
        <v>4</v>
      </c>
      <c r="F2098" s="2">
        <v>7700.199951171875</v>
      </c>
      <c r="G2098" s="2" t="s">
        <v>86</v>
      </c>
      <c r="H2098" s="2">
        <v>0</v>
      </c>
      <c r="I2098" s="2">
        <v>-0.44</v>
      </c>
      <c r="J2098" s="2">
        <v>-8.6300000000000008</v>
      </c>
      <c r="K2098" s="2">
        <v>-14.25</v>
      </c>
      <c r="L2098" s="2">
        <v>-12.89</v>
      </c>
      <c r="M2098">
        <f t="shared" si="64"/>
        <v>63.211380304498967</v>
      </c>
      <c r="N2098">
        <f t="shared" si="65"/>
        <v>121.81667152463409</v>
      </c>
    </row>
    <row r="2099" spans="1:14" x14ac:dyDescent="0.15">
      <c r="A2099" s="2">
        <v>19</v>
      </c>
      <c r="B2099" s="2">
        <v>5</v>
      </c>
      <c r="C2099" s="2">
        <v>10</v>
      </c>
      <c r="D2099" s="2">
        <v>86547.5</v>
      </c>
      <c r="E2099" s="2">
        <v>4</v>
      </c>
      <c r="F2099" s="2">
        <v>8899.099853515625</v>
      </c>
      <c r="G2099" s="2" t="s">
        <v>57</v>
      </c>
      <c r="H2099" s="2">
        <v>1</v>
      </c>
      <c r="I2099" s="2">
        <v>-36.020000000000003</v>
      </c>
      <c r="J2099" s="2">
        <v>-48.6</v>
      </c>
      <c r="K2099" s="2">
        <v>-38.950000000000003</v>
      </c>
      <c r="L2099" s="2">
        <v>-61.87</v>
      </c>
      <c r="M2099">
        <f t="shared" si="64"/>
        <v>54.855541196856315</v>
      </c>
      <c r="N2099">
        <f t="shared" si="65"/>
        <v>162.22791097038012</v>
      </c>
    </row>
    <row r="2100" spans="1:14" x14ac:dyDescent="0.15">
      <c r="A2100" s="2">
        <v>19</v>
      </c>
      <c r="B2100" s="2">
        <v>5</v>
      </c>
      <c r="C2100" s="2">
        <v>11</v>
      </c>
      <c r="D2100" s="2">
        <v>100290.30004882812</v>
      </c>
      <c r="E2100" s="2">
        <v>5</v>
      </c>
      <c r="F2100" s="2">
        <v>13742.800048828123</v>
      </c>
      <c r="G2100" s="2" t="s">
        <v>204</v>
      </c>
      <c r="H2100" s="2">
        <v>1</v>
      </c>
      <c r="I2100" s="2">
        <v>50.2</v>
      </c>
      <c r="J2100" s="2">
        <v>25.65</v>
      </c>
      <c r="K2100" s="2">
        <v>58.31</v>
      </c>
      <c r="L2100" s="2">
        <v>27.93</v>
      </c>
      <c r="M2100">
        <f t="shared" si="64"/>
        <v>132.37653719598498</v>
      </c>
      <c r="N2100">
        <f t="shared" si="65"/>
        <v>103.81598083716112</v>
      </c>
    </row>
    <row r="2101" spans="1:14" x14ac:dyDescent="0.15">
      <c r="A2101" s="2">
        <v>19</v>
      </c>
      <c r="B2101" s="2">
        <v>5</v>
      </c>
      <c r="C2101" s="2">
        <v>12</v>
      </c>
      <c r="D2101" s="2">
        <v>105837.60009765624</v>
      </c>
      <c r="E2101" s="2">
        <v>5</v>
      </c>
      <c r="F2101" s="2">
        <v>5547.300048828125</v>
      </c>
      <c r="G2101" s="2" t="s">
        <v>31</v>
      </c>
      <c r="H2101" s="2">
        <v>0</v>
      </c>
      <c r="I2101" s="2">
        <v>28.59</v>
      </c>
      <c r="J2101" s="2">
        <v>2.23</v>
      </c>
      <c r="K2101" s="2">
        <v>26.49</v>
      </c>
      <c r="L2101" s="2">
        <v>16.95</v>
      </c>
      <c r="M2101">
        <f t="shared" si="64"/>
        <v>33.661146742201169</v>
      </c>
      <c r="N2101">
        <f t="shared" si="65"/>
        <v>164.79830860525746</v>
      </c>
    </row>
    <row r="2102" spans="1:14" x14ac:dyDescent="0.15">
      <c r="A2102" s="2">
        <v>20</v>
      </c>
      <c r="B2102" s="2">
        <v>5</v>
      </c>
      <c r="C2102" s="2">
        <v>1</v>
      </c>
      <c r="D2102" s="2">
        <v>8381.900146484375</v>
      </c>
      <c r="E2102" s="2">
        <v>1</v>
      </c>
      <c r="F2102" s="2">
        <v>8381.900146484375</v>
      </c>
      <c r="G2102" s="2" t="s">
        <v>74</v>
      </c>
      <c r="H2102" s="2">
        <v>1</v>
      </c>
      <c r="I2102" s="2">
        <v>46.67</v>
      </c>
      <c r="J2102" s="2">
        <v>33.4</v>
      </c>
      <c r="K2102" s="2">
        <v>35.06</v>
      </c>
      <c r="L2102" s="2">
        <v>26.66</v>
      </c>
      <c r="M2102">
        <f t="shared" si="64"/>
        <v>-1</v>
      </c>
      <c r="N2102">
        <f t="shared" si="65"/>
        <v>-1</v>
      </c>
    </row>
    <row r="2103" spans="1:14" x14ac:dyDescent="0.15">
      <c r="A2103" s="2">
        <v>20</v>
      </c>
      <c r="B2103" s="2">
        <v>5</v>
      </c>
      <c r="C2103" s="2">
        <v>2</v>
      </c>
      <c r="D2103" s="2">
        <v>21518.800048828125</v>
      </c>
      <c r="E2103" s="2">
        <v>1</v>
      </c>
      <c r="F2103" s="2">
        <v>13136.89990234375</v>
      </c>
      <c r="G2103" s="2" t="s">
        <v>244</v>
      </c>
      <c r="H2103" s="2">
        <v>0</v>
      </c>
      <c r="I2103" s="2">
        <v>-6.57</v>
      </c>
      <c r="J2103" s="2">
        <v>-50.54</v>
      </c>
      <c r="K2103" s="2">
        <v>-3.07</v>
      </c>
      <c r="L2103" s="2">
        <v>-58.51</v>
      </c>
      <c r="M2103">
        <f t="shared" si="64"/>
        <v>93.31573179266185</v>
      </c>
      <c r="N2103">
        <f t="shared" si="65"/>
        <v>140.77904818377911</v>
      </c>
    </row>
    <row r="2104" spans="1:14" x14ac:dyDescent="0.15">
      <c r="A2104" s="2">
        <v>20</v>
      </c>
      <c r="B2104" s="2">
        <v>5</v>
      </c>
      <c r="C2104" s="2">
        <v>3</v>
      </c>
      <c r="D2104" s="2">
        <v>32890.300048828125</v>
      </c>
      <c r="E2104" s="2">
        <v>2</v>
      </c>
      <c r="F2104" s="2">
        <v>11371.5</v>
      </c>
      <c r="G2104" s="2" t="s">
        <v>215</v>
      </c>
      <c r="H2104" s="2">
        <v>0</v>
      </c>
      <c r="I2104" s="2">
        <v>-9.4600000000000009</v>
      </c>
      <c r="J2104" s="2">
        <v>0.39</v>
      </c>
      <c r="K2104" s="2">
        <v>-9.09</v>
      </c>
      <c r="L2104" s="2">
        <v>17.86</v>
      </c>
      <c r="M2104">
        <f t="shared" si="64"/>
        <v>76.606901125159737</v>
      </c>
      <c r="N2104">
        <f t="shared" si="65"/>
        <v>148.43962923681426</v>
      </c>
    </row>
    <row r="2105" spans="1:14" x14ac:dyDescent="0.15">
      <c r="A2105" s="2">
        <v>20</v>
      </c>
      <c r="B2105" s="2">
        <v>5</v>
      </c>
      <c r="C2105" s="2">
        <v>4</v>
      </c>
      <c r="D2105" s="2">
        <v>43125.5</v>
      </c>
      <c r="E2105" s="2">
        <v>2</v>
      </c>
      <c r="F2105" s="2">
        <v>10235.199951171877</v>
      </c>
      <c r="G2105" s="2" t="s">
        <v>148</v>
      </c>
      <c r="H2105" s="2">
        <v>0</v>
      </c>
      <c r="I2105" s="2">
        <v>9.17</v>
      </c>
      <c r="J2105" s="2">
        <v>-48.05</v>
      </c>
      <c r="K2105" s="2">
        <v>14.55</v>
      </c>
      <c r="L2105" s="2">
        <v>-58.79</v>
      </c>
      <c r="M2105">
        <f t="shared" si="64"/>
        <v>80.212667952138347</v>
      </c>
      <c r="N2105">
        <f t="shared" si="65"/>
        <v>127.60079190083867</v>
      </c>
    </row>
    <row r="2106" spans="1:14" x14ac:dyDescent="0.15">
      <c r="A2106" s="2">
        <v>20</v>
      </c>
      <c r="B2106" s="2">
        <v>5</v>
      </c>
      <c r="C2106" s="2">
        <v>5</v>
      </c>
      <c r="D2106" s="2">
        <v>53073</v>
      </c>
      <c r="E2106" s="2">
        <v>3</v>
      </c>
      <c r="F2106" s="2">
        <v>9947.5</v>
      </c>
      <c r="G2106" s="2" t="s">
        <v>199</v>
      </c>
      <c r="H2106" s="2">
        <v>0</v>
      </c>
      <c r="I2106" s="2">
        <v>50.17</v>
      </c>
      <c r="J2106" s="2">
        <v>-9.5299999999999994</v>
      </c>
      <c r="K2106" s="2">
        <v>59.29</v>
      </c>
      <c r="L2106" s="2">
        <v>-9.16</v>
      </c>
      <c r="M2106">
        <f t="shared" si="64"/>
        <v>66.819192602125923</v>
      </c>
      <c r="N2106">
        <f t="shared" si="65"/>
        <v>148.87189761828265</v>
      </c>
    </row>
    <row r="2107" spans="1:14" x14ac:dyDescent="0.15">
      <c r="A2107" s="2">
        <v>20</v>
      </c>
      <c r="B2107" s="2">
        <v>5</v>
      </c>
      <c r="C2107" s="2">
        <v>6</v>
      </c>
      <c r="D2107" s="2">
        <v>79017.900146484375</v>
      </c>
      <c r="E2107" s="2">
        <v>4</v>
      </c>
      <c r="F2107" s="2">
        <v>25944.900146484371</v>
      </c>
      <c r="G2107" s="2" t="s">
        <v>181</v>
      </c>
      <c r="H2107" s="2">
        <v>1</v>
      </c>
      <c r="I2107" s="2">
        <v>-27.91</v>
      </c>
      <c r="J2107" s="2">
        <v>-46.76</v>
      </c>
      <c r="K2107" s="2">
        <v>-29.57</v>
      </c>
      <c r="L2107" s="2">
        <v>-37.24</v>
      </c>
      <c r="M2107">
        <f t="shared" si="64"/>
        <v>93.191126186992719</v>
      </c>
      <c r="N2107">
        <f t="shared" si="65"/>
        <v>278.40526462170459</v>
      </c>
    </row>
    <row r="2108" spans="1:14" x14ac:dyDescent="0.15">
      <c r="A2108" s="2">
        <v>20</v>
      </c>
      <c r="B2108" s="2">
        <v>5</v>
      </c>
      <c r="C2108" s="2">
        <v>7</v>
      </c>
      <c r="D2108" s="2">
        <v>91275.800048828125</v>
      </c>
      <c r="E2108" s="2">
        <v>4</v>
      </c>
      <c r="F2108" s="2">
        <v>12257.89990234375</v>
      </c>
      <c r="G2108" s="2" t="s">
        <v>243</v>
      </c>
      <c r="H2108" s="2">
        <v>0</v>
      </c>
      <c r="I2108" s="2">
        <v>31.26</v>
      </c>
      <c r="J2108" s="2">
        <v>-49.23</v>
      </c>
      <c r="K2108" s="2">
        <v>32.200000000000003</v>
      </c>
      <c r="L2108" s="2">
        <v>-60.9</v>
      </c>
      <c r="M2108">
        <f t="shared" si="64"/>
        <v>66.146265956590483</v>
      </c>
      <c r="N2108">
        <f t="shared" si="65"/>
        <v>185.31506994496391</v>
      </c>
    </row>
    <row r="2109" spans="1:14" x14ac:dyDescent="0.15">
      <c r="A2109" s="2">
        <v>20</v>
      </c>
      <c r="B2109" s="2">
        <v>5</v>
      </c>
      <c r="C2109" s="2">
        <v>8</v>
      </c>
      <c r="D2109" s="2">
        <v>103406.40014648438</v>
      </c>
      <c r="E2109" s="2">
        <v>5</v>
      </c>
      <c r="F2109" s="2">
        <v>12130.60009765625</v>
      </c>
      <c r="G2109" s="2" t="s">
        <v>46</v>
      </c>
      <c r="H2109" s="2">
        <v>0</v>
      </c>
      <c r="I2109" s="2">
        <v>38.229999999999997</v>
      </c>
      <c r="J2109" s="2">
        <v>48.31</v>
      </c>
      <c r="K2109" s="2">
        <v>36.74</v>
      </c>
      <c r="L2109" s="2">
        <v>59.06</v>
      </c>
      <c r="M2109">
        <f t="shared" si="64"/>
        <v>120.04587956277383</v>
      </c>
      <c r="N2109">
        <f t="shared" si="65"/>
        <v>101.04969984674045</v>
      </c>
    </row>
    <row r="2110" spans="1:14" x14ac:dyDescent="0.15">
      <c r="A2110" s="2">
        <v>20</v>
      </c>
      <c r="B2110" s="2">
        <v>5</v>
      </c>
      <c r="C2110" s="2">
        <v>9</v>
      </c>
      <c r="D2110" s="2">
        <v>126336.80004882812</v>
      </c>
      <c r="E2110" s="2">
        <v>6</v>
      </c>
      <c r="F2110" s="2">
        <v>22930.39990234375</v>
      </c>
      <c r="G2110" s="2" t="s">
        <v>54</v>
      </c>
      <c r="H2110" s="2">
        <v>0</v>
      </c>
      <c r="I2110" s="2">
        <v>-36.340000000000003</v>
      </c>
      <c r="J2110" s="2">
        <v>-48.53</v>
      </c>
      <c r="K2110" s="2">
        <v>-38.950000000000003</v>
      </c>
      <c r="L2110" s="2">
        <v>-61.87</v>
      </c>
      <c r="M2110">
        <f t="shared" si="64"/>
        <v>142.66408447818955</v>
      </c>
      <c r="N2110">
        <f t="shared" si="65"/>
        <v>160.73001124434612</v>
      </c>
    </row>
    <row r="2111" spans="1:14" x14ac:dyDescent="0.15">
      <c r="A2111" s="2">
        <v>20</v>
      </c>
      <c r="B2111" s="2">
        <v>5</v>
      </c>
      <c r="C2111" s="2">
        <v>10</v>
      </c>
      <c r="D2111" s="2">
        <v>142435.90014648438</v>
      </c>
      <c r="E2111" s="2">
        <v>7</v>
      </c>
      <c r="F2111" s="2">
        <v>16099.10009765625</v>
      </c>
      <c r="G2111" s="2" t="s">
        <v>119</v>
      </c>
      <c r="H2111" s="2">
        <v>0</v>
      </c>
      <c r="I2111" s="2">
        <v>46.38</v>
      </c>
      <c r="J2111" s="2">
        <v>-30.74</v>
      </c>
      <c r="K2111" s="2">
        <v>35.4</v>
      </c>
      <c r="L2111" s="2">
        <v>-33.11</v>
      </c>
      <c r="M2111">
        <f t="shared" si="64"/>
        <v>79.718630821157475</v>
      </c>
      <c r="N2111">
        <f t="shared" si="65"/>
        <v>201.94902912687152</v>
      </c>
    </row>
    <row r="2112" spans="1:14" x14ac:dyDescent="0.15">
      <c r="A2112" s="2">
        <v>20</v>
      </c>
      <c r="B2112" s="2">
        <v>5</v>
      </c>
      <c r="C2112" s="2">
        <v>11</v>
      </c>
      <c r="D2112" s="2">
        <v>158812.80004882812</v>
      </c>
      <c r="E2112" s="2">
        <v>7</v>
      </c>
      <c r="F2112" s="2">
        <v>16376.89990234375</v>
      </c>
      <c r="G2112" s="2" t="s">
        <v>32</v>
      </c>
      <c r="H2112" s="2">
        <v>0</v>
      </c>
      <c r="I2112" s="2">
        <v>0.75</v>
      </c>
      <c r="J2112" s="2">
        <v>-33.630000000000003</v>
      </c>
      <c r="K2112" s="2">
        <v>14.49</v>
      </c>
      <c r="L2112" s="2">
        <v>-33.74</v>
      </c>
      <c r="M2112">
        <f t="shared" si="64"/>
        <v>20.919488521472026</v>
      </c>
      <c r="N2112">
        <f t="shared" si="65"/>
        <v>782.85374355755846</v>
      </c>
    </row>
    <row r="2113" spans="1:14" x14ac:dyDescent="0.15">
      <c r="A2113" s="2">
        <v>20</v>
      </c>
      <c r="B2113" s="2">
        <v>5</v>
      </c>
      <c r="C2113" s="2">
        <v>12</v>
      </c>
      <c r="D2113" s="2">
        <v>183781.5</v>
      </c>
      <c r="E2113" s="2">
        <v>8</v>
      </c>
      <c r="F2113" s="2">
        <v>24968.699951171875</v>
      </c>
      <c r="G2113" s="2" t="s">
        <v>205</v>
      </c>
      <c r="H2113" s="2">
        <v>1</v>
      </c>
      <c r="I2113" s="2">
        <v>-48</v>
      </c>
      <c r="J2113" s="2">
        <v>-12.29</v>
      </c>
      <c r="K2113" s="2">
        <v>-60</v>
      </c>
      <c r="L2113" s="2">
        <v>-11.5</v>
      </c>
      <c r="M2113">
        <f t="shared" si="64"/>
        <v>77.739164518278685</v>
      </c>
      <c r="N2113">
        <f t="shared" si="65"/>
        <v>321.18559680817026</v>
      </c>
    </row>
    <row r="2114" spans="1:14" x14ac:dyDescent="0.15">
      <c r="A2114" s="2">
        <v>21</v>
      </c>
      <c r="B2114" s="2">
        <v>5</v>
      </c>
      <c r="C2114" s="2">
        <v>1</v>
      </c>
      <c r="D2114" s="2">
        <v>29729.300048828125</v>
      </c>
      <c r="E2114" s="2">
        <v>2</v>
      </c>
      <c r="F2114" s="2">
        <v>29729.300048828125</v>
      </c>
      <c r="G2114" s="2" t="s">
        <v>194</v>
      </c>
      <c r="H2114" s="2">
        <v>0</v>
      </c>
      <c r="I2114" s="2">
        <v>-7.08</v>
      </c>
      <c r="J2114" s="2">
        <v>-48.2</v>
      </c>
      <c r="K2114" s="2">
        <v>-3.07</v>
      </c>
      <c r="L2114" s="2">
        <v>-58.51</v>
      </c>
      <c r="M2114">
        <f t="shared" si="64"/>
        <v>-1</v>
      </c>
      <c r="N2114">
        <f t="shared" si="65"/>
        <v>-1</v>
      </c>
    </row>
    <row r="2115" spans="1:14" x14ac:dyDescent="0.15">
      <c r="A2115" s="2">
        <v>21</v>
      </c>
      <c r="B2115" s="2">
        <v>5</v>
      </c>
      <c r="C2115" s="2">
        <v>2</v>
      </c>
      <c r="D2115" s="2">
        <v>60873.800048828125</v>
      </c>
      <c r="E2115" s="2">
        <v>3</v>
      </c>
      <c r="F2115" s="2">
        <v>31144.5</v>
      </c>
      <c r="G2115" s="2" t="s">
        <v>156</v>
      </c>
      <c r="H2115" s="2">
        <v>0</v>
      </c>
      <c r="I2115" s="2">
        <v>-1.22</v>
      </c>
      <c r="J2115" s="2">
        <v>-7.81</v>
      </c>
      <c r="K2115" s="2">
        <v>-14.25</v>
      </c>
      <c r="L2115" s="2">
        <v>-12.89</v>
      </c>
      <c r="M2115">
        <f t="shared" ref="M2115:M2178" si="66">IF(C2115&gt;1, SQRT((L2115-L2114)^2 + (K2115-K2114)^2), -1)</f>
        <v>46.96995635510001</v>
      </c>
      <c r="N2115">
        <f t="shared" ref="N2115:N2178" si="67">IF(M2115&gt;=0, F2115/M2115, -1)</f>
        <v>663.0727898604556</v>
      </c>
    </row>
    <row r="2116" spans="1:14" x14ac:dyDescent="0.15">
      <c r="A2116" s="2">
        <v>21</v>
      </c>
      <c r="B2116" s="2">
        <v>5</v>
      </c>
      <c r="C2116" s="2">
        <v>3</v>
      </c>
      <c r="D2116" s="2">
        <v>85726.300048828125</v>
      </c>
      <c r="E2116" s="2">
        <v>4</v>
      </c>
      <c r="F2116" s="2">
        <v>24852.5</v>
      </c>
      <c r="G2116" s="2" t="s">
        <v>248</v>
      </c>
      <c r="H2116" s="2">
        <v>0</v>
      </c>
      <c r="I2116" s="2">
        <v>50.14</v>
      </c>
      <c r="J2116" s="2">
        <v>-33.479999999999997</v>
      </c>
      <c r="K2116" s="2">
        <v>62.34</v>
      </c>
      <c r="L2116" s="2">
        <v>-33.51</v>
      </c>
      <c r="M2116">
        <f t="shared" si="66"/>
        <v>79.317163968462722</v>
      </c>
      <c r="N2116">
        <f t="shared" si="67"/>
        <v>313.33066837691774</v>
      </c>
    </row>
    <row r="2117" spans="1:14" x14ac:dyDescent="0.15">
      <c r="A2117" s="2">
        <v>21</v>
      </c>
      <c r="B2117" s="2">
        <v>5</v>
      </c>
      <c r="C2117" s="2">
        <v>4</v>
      </c>
      <c r="D2117" s="2">
        <v>95289.800048828125</v>
      </c>
      <c r="E2117" s="2">
        <v>5</v>
      </c>
      <c r="F2117" s="2">
        <v>9563.5</v>
      </c>
      <c r="G2117" s="2" t="s">
        <v>19</v>
      </c>
      <c r="H2117" s="2">
        <v>0</v>
      </c>
      <c r="I2117" s="2">
        <v>11.79</v>
      </c>
      <c r="J2117" s="2">
        <v>-49.13</v>
      </c>
      <c r="K2117" s="2">
        <v>14.55</v>
      </c>
      <c r="L2117" s="2">
        <v>-58.79</v>
      </c>
      <c r="M2117">
        <f t="shared" si="66"/>
        <v>54.06442915633162</v>
      </c>
      <c r="N2117">
        <f t="shared" si="67"/>
        <v>176.89079768781752</v>
      </c>
    </row>
    <row r="2118" spans="1:14" x14ac:dyDescent="0.15">
      <c r="A2118" s="2">
        <v>21</v>
      </c>
      <c r="B2118" s="2">
        <v>5</v>
      </c>
      <c r="C2118" s="2">
        <v>5</v>
      </c>
      <c r="D2118" s="2">
        <v>110986.80004882812</v>
      </c>
      <c r="E2118" s="2">
        <v>5</v>
      </c>
      <c r="F2118" s="2">
        <v>15697</v>
      </c>
      <c r="G2118" s="2" t="s">
        <v>173</v>
      </c>
      <c r="H2118" s="2">
        <v>0</v>
      </c>
      <c r="I2118" s="2">
        <v>49.04</v>
      </c>
      <c r="J2118" s="2">
        <v>25.31</v>
      </c>
      <c r="K2118" s="2">
        <v>58.31</v>
      </c>
      <c r="L2118" s="2">
        <v>27.93</v>
      </c>
      <c r="M2118">
        <f t="shared" si="66"/>
        <v>97.135451818581672</v>
      </c>
      <c r="N2118">
        <f t="shared" si="67"/>
        <v>161.59908361076074</v>
      </c>
    </row>
    <row r="2119" spans="1:14" x14ac:dyDescent="0.15">
      <c r="A2119" s="2">
        <v>21</v>
      </c>
      <c r="B2119" s="2">
        <v>5</v>
      </c>
      <c r="C2119" s="2">
        <v>6</v>
      </c>
      <c r="D2119" s="2">
        <v>133067.80004882812</v>
      </c>
      <c r="E2119" s="2">
        <v>6</v>
      </c>
      <c r="F2119" s="2">
        <v>22081</v>
      </c>
      <c r="G2119" s="2" t="s">
        <v>111</v>
      </c>
      <c r="H2119" s="2">
        <v>0</v>
      </c>
      <c r="I2119" s="2">
        <v>1.71</v>
      </c>
      <c r="J2119" s="2">
        <v>-33.35</v>
      </c>
      <c r="K2119" s="2">
        <v>14.49</v>
      </c>
      <c r="L2119" s="2">
        <v>-33.74</v>
      </c>
      <c r="M2119">
        <f t="shared" si="66"/>
        <v>75.653032325214824</v>
      </c>
      <c r="N2119">
        <f t="shared" si="67"/>
        <v>291.8719755353481</v>
      </c>
    </row>
    <row r="2120" spans="1:14" x14ac:dyDescent="0.15">
      <c r="A2120" s="2">
        <v>21</v>
      </c>
      <c r="B2120" s="2">
        <v>5</v>
      </c>
      <c r="C2120" s="2">
        <v>7</v>
      </c>
      <c r="D2120" s="2">
        <v>144712.60009765625</v>
      </c>
      <c r="E2120" s="2">
        <v>7</v>
      </c>
      <c r="F2120" s="2">
        <v>11644.800048828123</v>
      </c>
      <c r="G2120" s="2" t="s">
        <v>176</v>
      </c>
      <c r="H2120" s="2">
        <v>0</v>
      </c>
      <c r="I2120" s="2">
        <v>31.19</v>
      </c>
      <c r="J2120" s="2">
        <v>-49.5</v>
      </c>
      <c r="K2120" s="2">
        <v>32.200000000000003</v>
      </c>
      <c r="L2120" s="2">
        <v>-60.9</v>
      </c>
      <c r="M2120">
        <f t="shared" si="66"/>
        <v>32.423906303836986</v>
      </c>
      <c r="N2120">
        <f t="shared" si="67"/>
        <v>359.14241608359504</v>
      </c>
    </row>
    <row r="2121" spans="1:14" x14ac:dyDescent="0.15">
      <c r="A2121" s="2">
        <v>21</v>
      </c>
      <c r="B2121" s="2">
        <v>5</v>
      </c>
      <c r="C2121" s="2">
        <v>8</v>
      </c>
      <c r="D2121" s="2">
        <v>162764.7001953125</v>
      </c>
      <c r="E2121" s="2">
        <v>7</v>
      </c>
      <c r="F2121" s="2">
        <v>18052.10009765625</v>
      </c>
      <c r="G2121" s="2" t="s">
        <v>106</v>
      </c>
      <c r="H2121" s="2">
        <v>0</v>
      </c>
      <c r="I2121" s="2">
        <v>-48.88</v>
      </c>
      <c r="J2121" s="2">
        <v>-10.76</v>
      </c>
      <c r="K2121" s="2">
        <v>-60</v>
      </c>
      <c r="L2121" s="2">
        <v>-11.5</v>
      </c>
      <c r="M2121">
        <f t="shared" si="66"/>
        <v>104.60019120441416</v>
      </c>
      <c r="N2121">
        <f t="shared" si="67"/>
        <v>172.58190343436434</v>
      </c>
    </row>
    <row r="2122" spans="1:14" x14ac:dyDescent="0.15">
      <c r="A2122" s="2">
        <v>21</v>
      </c>
      <c r="B2122" s="2">
        <v>5</v>
      </c>
      <c r="C2122" s="2">
        <v>9</v>
      </c>
      <c r="D2122" s="2">
        <v>193438.9001464844</v>
      </c>
      <c r="E2122" s="2">
        <v>8</v>
      </c>
      <c r="F2122" s="2">
        <v>30674.199951171875</v>
      </c>
      <c r="G2122" s="2" t="s">
        <v>167</v>
      </c>
      <c r="H2122" s="2">
        <v>0</v>
      </c>
      <c r="I2122" s="2">
        <v>37.770000000000003</v>
      </c>
      <c r="J2122" s="2">
        <v>49.03</v>
      </c>
      <c r="K2122" s="2">
        <v>36.74</v>
      </c>
      <c r="L2122" s="2">
        <v>59.06</v>
      </c>
      <c r="M2122">
        <f t="shared" si="66"/>
        <v>119.73863703917797</v>
      </c>
      <c r="N2122">
        <f t="shared" si="67"/>
        <v>256.17629120945651</v>
      </c>
    </row>
    <row r="2123" spans="1:14" x14ac:dyDescent="0.15">
      <c r="A2123" s="2">
        <v>21</v>
      </c>
      <c r="B2123" s="2">
        <v>5</v>
      </c>
      <c r="C2123" s="2">
        <v>10</v>
      </c>
      <c r="D2123" s="2">
        <v>216185.2001953125</v>
      </c>
      <c r="E2123" s="2">
        <v>9</v>
      </c>
      <c r="F2123" s="2">
        <v>22746.300048828125</v>
      </c>
      <c r="G2123" s="2" t="s">
        <v>104</v>
      </c>
      <c r="H2123" s="2">
        <v>0</v>
      </c>
      <c r="I2123" s="2">
        <v>-35.799999999999997</v>
      </c>
      <c r="J2123" s="2">
        <v>-49.14</v>
      </c>
      <c r="K2123" s="2">
        <v>-38.950000000000003</v>
      </c>
      <c r="L2123" s="2">
        <v>-61.87</v>
      </c>
      <c r="M2123">
        <f t="shared" si="66"/>
        <v>142.66408447818955</v>
      </c>
      <c r="N2123">
        <f t="shared" si="67"/>
        <v>159.43956835404902</v>
      </c>
    </row>
    <row r="2124" spans="1:14" x14ac:dyDescent="0.15">
      <c r="A2124" s="2">
        <v>21</v>
      </c>
      <c r="B2124" s="2">
        <v>5</v>
      </c>
      <c r="C2124" s="2">
        <v>11</v>
      </c>
      <c r="D2124" s="2">
        <v>235636.80004882807</v>
      </c>
      <c r="E2124" s="2">
        <v>9</v>
      </c>
      <c r="F2124" s="2">
        <v>19451.599853515625</v>
      </c>
      <c r="G2124" s="2" t="s">
        <v>215</v>
      </c>
      <c r="H2124" s="2">
        <v>0</v>
      </c>
      <c r="I2124" s="2">
        <v>45.66</v>
      </c>
      <c r="J2124" s="2">
        <v>32.119999999999997</v>
      </c>
      <c r="K2124" s="2">
        <v>35.06</v>
      </c>
      <c r="L2124" s="2">
        <v>26.66</v>
      </c>
      <c r="M2124">
        <f t="shared" si="66"/>
        <v>115.39081852556555</v>
      </c>
      <c r="N2124">
        <f t="shared" si="67"/>
        <v>168.57146956805755</v>
      </c>
    </row>
    <row r="2125" spans="1:14" x14ac:dyDescent="0.15">
      <c r="A2125" s="2">
        <v>21</v>
      </c>
      <c r="B2125" s="2">
        <v>5</v>
      </c>
      <c r="C2125" s="2">
        <v>12</v>
      </c>
      <c r="D2125" s="2">
        <v>253634.10009765625</v>
      </c>
      <c r="E2125" s="2">
        <v>9</v>
      </c>
      <c r="F2125" s="2">
        <v>17997.300048828125</v>
      </c>
      <c r="G2125" s="2" t="s">
        <v>16</v>
      </c>
      <c r="H2125" s="2">
        <v>0</v>
      </c>
      <c r="I2125" s="2">
        <v>-28.94</v>
      </c>
      <c r="J2125" s="2">
        <v>-45.82</v>
      </c>
      <c r="K2125" s="2">
        <v>-29.57</v>
      </c>
      <c r="L2125" s="2">
        <v>-37.24</v>
      </c>
      <c r="M2125">
        <f t="shared" si="66"/>
        <v>90.885900446658937</v>
      </c>
      <c r="N2125">
        <f t="shared" si="67"/>
        <v>198.02081467400728</v>
      </c>
    </row>
    <row r="2126" spans="1:14" x14ac:dyDescent="0.15">
      <c r="A2126" s="2">
        <v>22</v>
      </c>
      <c r="B2126" s="2">
        <v>5</v>
      </c>
      <c r="C2126" s="2">
        <v>1</v>
      </c>
      <c r="D2126" s="2">
        <v>22748.60009765625</v>
      </c>
      <c r="E2126" s="2">
        <v>1</v>
      </c>
      <c r="F2126" s="2">
        <v>22748.60009765625</v>
      </c>
      <c r="G2126" s="2" t="s">
        <v>46</v>
      </c>
      <c r="H2126" s="2">
        <v>1</v>
      </c>
      <c r="I2126" s="2">
        <v>33.869999999999997</v>
      </c>
      <c r="J2126" s="2">
        <v>-48.24</v>
      </c>
      <c r="K2126" s="2">
        <v>32.200000000000003</v>
      </c>
      <c r="L2126" s="2">
        <v>-60.9</v>
      </c>
      <c r="M2126">
        <f t="shared" si="66"/>
        <v>-1</v>
      </c>
      <c r="N2126">
        <f t="shared" si="67"/>
        <v>-1</v>
      </c>
    </row>
    <row r="2127" spans="1:14" x14ac:dyDescent="0.15">
      <c r="A2127" s="2">
        <v>22</v>
      </c>
      <c r="B2127" s="2">
        <v>5</v>
      </c>
      <c r="C2127" s="2">
        <v>2</v>
      </c>
      <c r="D2127" s="2">
        <v>38908.7001953125</v>
      </c>
      <c r="E2127" s="2">
        <v>2</v>
      </c>
      <c r="F2127" s="2">
        <v>16160.10009765625</v>
      </c>
      <c r="G2127" s="2" t="s">
        <v>226</v>
      </c>
      <c r="H2127" s="2">
        <v>1</v>
      </c>
      <c r="I2127" s="2">
        <v>-29.2</v>
      </c>
      <c r="J2127" s="2">
        <v>49.61</v>
      </c>
      <c r="K2127" s="2">
        <v>-31.82</v>
      </c>
      <c r="L2127" s="2">
        <v>55.71</v>
      </c>
      <c r="M2127">
        <f t="shared" si="66"/>
        <v>133.02801396698365</v>
      </c>
      <c r="N2127">
        <f t="shared" si="67"/>
        <v>121.47892474488148</v>
      </c>
    </row>
    <row r="2128" spans="1:14" x14ac:dyDescent="0.15">
      <c r="A2128" s="2">
        <v>22</v>
      </c>
      <c r="B2128" s="2">
        <v>5</v>
      </c>
      <c r="C2128" s="2">
        <v>3</v>
      </c>
      <c r="D2128" s="2">
        <v>55532.800048828125</v>
      </c>
      <c r="E2128" s="2">
        <v>3</v>
      </c>
      <c r="F2128" s="2">
        <v>16624.099853515625</v>
      </c>
      <c r="G2128" s="2" t="s">
        <v>207</v>
      </c>
      <c r="H2128" s="2">
        <v>1</v>
      </c>
      <c r="I2128" s="2">
        <v>49.8</v>
      </c>
      <c r="J2128" s="2">
        <v>27.36</v>
      </c>
      <c r="K2128" s="2">
        <v>58.31</v>
      </c>
      <c r="L2128" s="2">
        <v>27.93</v>
      </c>
      <c r="M2128">
        <f t="shared" si="66"/>
        <v>94.314077952339645</v>
      </c>
      <c r="N2128">
        <f t="shared" si="67"/>
        <v>176.26318588319754</v>
      </c>
    </row>
    <row r="2129" spans="1:14" x14ac:dyDescent="0.15">
      <c r="A2129" s="2">
        <v>22</v>
      </c>
      <c r="B2129" s="2">
        <v>5</v>
      </c>
      <c r="C2129" s="2">
        <v>4</v>
      </c>
      <c r="D2129" s="2">
        <v>77814.7001953125</v>
      </c>
      <c r="E2129" s="2">
        <v>4</v>
      </c>
      <c r="F2129" s="2">
        <v>22281.900146484371</v>
      </c>
      <c r="G2129" s="2" t="s">
        <v>27</v>
      </c>
      <c r="H2129" s="2">
        <v>1</v>
      </c>
      <c r="I2129" s="2">
        <v>-48.4</v>
      </c>
      <c r="J2129" s="2">
        <v>-12.33</v>
      </c>
      <c r="K2129" s="2">
        <v>-60</v>
      </c>
      <c r="L2129" s="2">
        <v>-11.5</v>
      </c>
      <c r="M2129">
        <f t="shared" si="66"/>
        <v>124.70758196677538</v>
      </c>
      <c r="N2129">
        <f t="shared" si="67"/>
        <v>178.67317924920332</v>
      </c>
    </row>
    <row r="2130" spans="1:14" x14ac:dyDescent="0.15">
      <c r="A2130" s="2">
        <v>22</v>
      </c>
      <c r="B2130" s="2">
        <v>5</v>
      </c>
      <c r="C2130" s="2">
        <v>5</v>
      </c>
      <c r="D2130" s="2">
        <v>100439.2001953125</v>
      </c>
      <c r="E2130" s="2">
        <v>5</v>
      </c>
      <c r="F2130" s="2">
        <v>22624.5</v>
      </c>
      <c r="G2130" s="2" t="s">
        <v>145</v>
      </c>
      <c r="H2130" s="2">
        <v>0</v>
      </c>
      <c r="I2130" s="2">
        <v>46.51</v>
      </c>
      <c r="J2130" s="2">
        <v>31.71</v>
      </c>
      <c r="K2130" s="2">
        <v>35.06</v>
      </c>
      <c r="L2130" s="2">
        <v>26.66</v>
      </c>
      <c r="M2130">
        <f t="shared" si="66"/>
        <v>102.43334027551771</v>
      </c>
      <c r="N2130">
        <f t="shared" si="67"/>
        <v>220.87046989921714</v>
      </c>
    </row>
    <row r="2131" spans="1:14" x14ac:dyDescent="0.15">
      <c r="A2131" s="2">
        <v>22</v>
      </c>
      <c r="B2131" s="2">
        <v>5</v>
      </c>
      <c r="C2131" s="2">
        <v>6</v>
      </c>
      <c r="D2131" s="2">
        <v>116521.40014648438</v>
      </c>
      <c r="E2131" s="2">
        <v>6</v>
      </c>
      <c r="F2131" s="2">
        <v>16082.199951171877</v>
      </c>
      <c r="G2131" s="2" t="s">
        <v>67</v>
      </c>
      <c r="H2131" s="2">
        <v>1</v>
      </c>
      <c r="I2131" s="2">
        <v>-0.54</v>
      </c>
      <c r="J2131" s="2">
        <v>-7.86</v>
      </c>
      <c r="K2131" s="2">
        <v>-14.25</v>
      </c>
      <c r="L2131" s="2">
        <v>-12.89</v>
      </c>
      <c r="M2131">
        <f t="shared" si="66"/>
        <v>63.211380304498967</v>
      </c>
      <c r="N2131">
        <f t="shared" si="67"/>
        <v>254.41937628479934</v>
      </c>
    </row>
    <row r="2132" spans="1:14" x14ac:dyDescent="0.15">
      <c r="A2132" s="2">
        <v>22</v>
      </c>
      <c r="B2132" s="2">
        <v>5</v>
      </c>
      <c r="C2132" s="2">
        <v>7</v>
      </c>
      <c r="D2132" s="2">
        <v>136040.80004882812</v>
      </c>
      <c r="E2132" s="2">
        <v>6</v>
      </c>
      <c r="F2132" s="2">
        <v>19519.39990234375</v>
      </c>
      <c r="G2132" s="2" t="s">
        <v>44</v>
      </c>
      <c r="H2132" s="2">
        <v>1</v>
      </c>
      <c r="I2132" s="2">
        <v>45.8</v>
      </c>
      <c r="J2132" s="2">
        <v>-30.32</v>
      </c>
      <c r="K2132" s="2">
        <v>35.4</v>
      </c>
      <c r="L2132" s="2">
        <v>-33.11</v>
      </c>
      <c r="M2132">
        <f t="shared" si="66"/>
        <v>53.609429207929459</v>
      </c>
      <c r="N2132">
        <f t="shared" si="67"/>
        <v>364.10385618238598</v>
      </c>
    </row>
    <row r="2133" spans="1:14" x14ac:dyDescent="0.15">
      <c r="A2133" s="2">
        <v>22</v>
      </c>
      <c r="B2133" s="2">
        <v>5</v>
      </c>
      <c r="C2133" s="2">
        <v>8</v>
      </c>
      <c r="D2133" s="2">
        <v>158707.2001953125</v>
      </c>
      <c r="E2133" s="2">
        <v>7</v>
      </c>
      <c r="F2133" s="2">
        <v>22666.400146484371</v>
      </c>
      <c r="G2133" s="2" t="s">
        <v>104</v>
      </c>
      <c r="H2133" s="2">
        <v>1</v>
      </c>
      <c r="I2133" s="2">
        <v>-27.8</v>
      </c>
      <c r="J2133" s="2">
        <v>-46.62</v>
      </c>
      <c r="K2133" s="2">
        <v>-29.57</v>
      </c>
      <c r="L2133" s="2">
        <v>-37.24</v>
      </c>
      <c r="M2133">
        <f t="shared" si="66"/>
        <v>65.10113516675419</v>
      </c>
      <c r="N2133">
        <f t="shared" si="67"/>
        <v>348.17211848034924</v>
      </c>
    </row>
    <row r="2134" spans="1:14" x14ac:dyDescent="0.15">
      <c r="A2134" s="2">
        <v>22</v>
      </c>
      <c r="B2134" s="2">
        <v>5</v>
      </c>
      <c r="C2134" s="2">
        <v>9</v>
      </c>
      <c r="D2134" s="2">
        <v>177696.80004882812</v>
      </c>
      <c r="E2134" s="2">
        <v>8</v>
      </c>
      <c r="F2134" s="2">
        <v>18989.599853515625</v>
      </c>
      <c r="G2134" s="2" t="s">
        <v>92</v>
      </c>
      <c r="H2134" s="2">
        <v>1</v>
      </c>
      <c r="I2134" s="2">
        <v>49.68</v>
      </c>
      <c r="J2134" s="2">
        <v>-32.01</v>
      </c>
      <c r="K2134" s="2">
        <v>62.34</v>
      </c>
      <c r="L2134" s="2">
        <v>-33.51</v>
      </c>
      <c r="M2134">
        <f t="shared" si="66"/>
        <v>91.985656490563784</v>
      </c>
      <c r="N2134">
        <f t="shared" si="67"/>
        <v>206.44087978503089</v>
      </c>
    </row>
    <row r="2135" spans="1:14" x14ac:dyDescent="0.15">
      <c r="A2135" s="2">
        <v>22</v>
      </c>
      <c r="B2135" s="2">
        <v>5</v>
      </c>
      <c r="C2135" s="2">
        <v>10</v>
      </c>
      <c r="D2135" s="2">
        <v>188985.7001953125</v>
      </c>
      <c r="E2135" s="2">
        <v>8</v>
      </c>
      <c r="F2135" s="2">
        <v>11288.900146484377</v>
      </c>
      <c r="G2135" s="2" t="s">
        <v>25</v>
      </c>
      <c r="H2135" s="2">
        <v>1</v>
      </c>
      <c r="I2135" s="2">
        <v>38.28</v>
      </c>
      <c r="J2135" s="2">
        <v>50.06</v>
      </c>
      <c r="K2135" s="2">
        <v>36.74</v>
      </c>
      <c r="L2135" s="2">
        <v>59.06</v>
      </c>
      <c r="M2135">
        <f t="shared" si="66"/>
        <v>96.044598494657677</v>
      </c>
      <c r="N2135">
        <f t="shared" si="67"/>
        <v>117.53810545745894</v>
      </c>
    </row>
    <row r="2136" spans="1:14" x14ac:dyDescent="0.15">
      <c r="A2136" s="2">
        <v>22</v>
      </c>
      <c r="B2136" s="2">
        <v>5</v>
      </c>
      <c r="C2136" s="2">
        <v>11</v>
      </c>
      <c r="D2136" s="2">
        <v>201479</v>
      </c>
      <c r="E2136" s="2">
        <v>9</v>
      </c>
      <c r="F2136" s="2">
        <v>12493.2998046875</v>
      </c>
      <c r="G2136" s="2" t="s">
        <v>127</v>
      </c>
      <c r="H2136" s="2">
        <v>1</v>
      </c>
      <c r="I2136" s="2">
        <v>27.42</v>
      </c>
      <c r="J2136" s="2">
        <v>1.0900000000000001</v>
      </c>
      <c r="K2136" s="2">
        <v>26.49</v>
      </c>
      <c r="L2136" s="2">
        <v>16.95</v>
      </c>
      <c r="M2136">
        <f t="shared" si="66"/>
        <v>43.339526993265629</v>
      </c>
      <c r="N2136">
        <f t="shared" si="67"/>
        <v>288.26571657389775</v>
      </c>
    </row>
    <row r="2137" spans="1:14" x14ac:dyDescent="0.15">
      <c r="A2137" s="2">
        <v>22</v>
      </c>
      <c r="B2137" s="2">
        <v>5</v>
      </c>
      <c r="C2137" s="2">
        <v>12</v>
      </c>
      <c r="D2137" s="2">
        <v>220199.30004882807</v>
      </c>
      <c r="E2137" s="2">
        <v>9</v>
      </c>
      <c r="F2137" s="2">
        <v>18720.300048828125</v>
      </c>
      <c r="G2137" s="2" t="s">
        <v>78</v>
      </c>
      <c r="H2137" s="2">
        <v>1</v>
      </c>
      <c r="I2137" s="2">
        <v>-6.75</v>
      </c>
      <c r="J2137" s="2">
        <v>-49.65</v>
      </c>
      <c r="K2137" s="2">
        <v>-3.07</v>
      </c>
      <c r="L2137" s="2">
        <v>-58.51</v>
      </c>
      <c r="M2137">
        <f t="shared" si="66"/>
        <v>81.043230439068751</v>
      </c>
      <c r="N2137">
        <f t="shared" si="67"/>
        <v>230.99153312876302</v>
      </c>
    </row>
    <row r="2138" spans="1:14" x14ac:dyDescent="0.15">
      <c r="A2138" s="2">
        <v>24</v>
      </c>
      <c r="B2138" s="2">
        <v>5</v>
      </c>
      <c r="C2138" s="2">
        <v>1</v>
      </c>
      <c r="D2138" s="2">
        <v>1941.10009765625</v>
      </c>
      <c r="E2138" s="2">
        <v>1</v>
      </c>
      <c r="F2138" s="2">
        <v>1941.10009765625</v>
      </c>
      <c r="G2138" s="2" t="s">
        <v>220</v>
      </c>
      <c r="H2138" s="2">
        <v>1</v>
      </c>
      <c r="I2138" s="2">
        <v>48.95</v>
      </c>
      <c r="J2138" s="2">
        <v>-32</v>
      </c>
      <c r="K2138" s="2">
        <v>62.34</v>
      </c>
      <c r="L2138" s="2">
        <v>-33.51</v>
      </c>
      <c r="M2138">
        <f t="shared" si="66"/>
        <v>-1</v>
      </c>
      <c r="N2138">
        <f t="shared" si="67"/>
        <v>-1</v>
      </c>
    </row>
    <row r="2139" spans="1:14" x14ac:dyDescent="0.15">
      <c r="A2139" s="2">
        <v>24</v>
      </c>
      <c r="B2139" s="2">
        <v>5</v>
      </c>
      <c r="C2139" s="2">
        <v>2</v>
      </c>
      <c r="D2139" s="2">
        <v>15910.7001953125</v>
      </c>
      <c r="E2139" s="2">
        <v>1</v>
      </c>
      <c r="F2139" s="2">
        <v>13969.60009765625</v>
      </c>
      <c r="G2139" s="2" t="s">
        <v>136</v>
      </c>
      <c r="H2139" s="2">
        <v>1</v>
      </c>
      <c r="I2139" s="2">
        <v>-9.49</v>
      </c>
      <c r="J2139" s="2">
        <v>0.66</v>
      </c>
      <c r="K2139" s="2">
        <v>-9.09</v>
      </c>
      <c r="L2139" s="2">
        <v>17.86</v>
      </c>
      <c r="M2139">
        <f t="shared" si="66"/>
        <v>87.983645071115347</v>
      </c>
      <c r="N2139">
        <f t="shared" si="67"/>
        <v>158.77496421482553</v>
      </c>
    </row>
    <row r="2140" spans="1:14" x14ac:dyDescent="0.15">
      <c r="A2140" s="2">
        <v>24</v>
      </c>
      <c r="B2140" s="2">
        <v>5</v>
      </c>
      <c r="C2140" s="2">
        <v>3</v>
      </c>
      <c r="D2140" s="2">
        <v>32026</v>
      </c>
      <c r="E2140" s="2">
        <v>2</v>
      </c>
      <c r="F2140" s="2">
        <v>16115.2998046875</v>
      </c>
      <c r="G2140" s="2" t="s">
        <v>110</v>
      </c>
      <c r="H2140" s="2">
        <v>1</v>
      </c>
      <c r="I2140" s="2">
        <v>46.69</v>
      </c>
      <c r="J2140" s="2">
        <v>30.88</v>
      </c>
      <c r="K2140" s="2">
        <v>35.06</v>
      </c>
      <c r="L2140" s="2">
        <v>26.66</v>
      </c>
      <c r="M2140">
        <f t="shared" si="66"/>
        <v>45.018468432411169</v>
      </c>
      <c r="N2140">
        <f t="shared" si="67"/>
        <v>357.97085875727498</v>
      </c>
    </row>
    <row r="2141" spans="1:14" x14ac:dyDescent="0.15">
      <c r="A2141" s="2">
        <v>24</v>
      </c>
      <c r="B2141" s="2">
        <v>5</v>
      </c>
      <c r="C2141" s="2">
        <v>4</v>
      </c>
      <c r="D2141" s="2">
        <v>44009.10009765625</v>
      </c>
      <c r="E2141" s="2">
        <v>2</v>
      </c>
      <c r="F2141" s="2">
        <v>11983.10009765625</v>
      </c>
      <c r="G2141" s="2" t="s">
        <v>174</v>
      </c>
      <c r="H2141" s="2">
        <v>1</v>
      </c>
      <c r="I2141" s="2">
        <v>11.65</v>
      </c>
      <c r="J2141" s="2">
        <v>-48.29</v>
      </c>
      <c r="K2141" s="2">
        <v>14.55</v>
      </c>
      <c r="L2141" s="2">
        <v>-58.79</v>
      </c>
      <c r="M2141">
        <f t="shared" si="66"/>
        <v>87.876974231023681</v>
      </c>
      <c r="N2141">
        <f t="shared" si="67"/>
        <v>136.36222915633562</v>
      </c>
    </row>
    <row r="2142" spans="1:14" x14ac:dyDescent="0.15">
      <c r="A2142" s="2">
        <v>24</v>
      </c>
      <c r="B2142" s="2">
        <v>5</v>
      </c>
      <c r="C2142" s="2">
        <v>5</v>
      </c>
      <c r="D2142" s="2">
        <v>83323.400146484375</v>
      </c>
      <c r="E2142" s="2">
        <v>4</v>
      </c>
      <c r="F2142" s="2">
        <v>39314.300048828125</v>
      </c>
      <c r="G2142" s="2" t="s">
        <v>123</v>
      </c>
      <c r="H2142" s="2">
        <v>0</v>
      </c>
      <c r="I2142" s="2">
        <v>-47.96</v>
      </c>
      <c r="J2142" s="2">
        <v>-12.03</v>
      </c>
      <c r="K2142" s="2">
        <v>-60</v>
      </c>
      <c r="L2142" s="2">
        <v>-11.5</v>
      </c>
      <c r="M2142">
        <f t="shared" si="66"/>
        <v>88.283897739055448</v>
      </c>
      <c r="N2142">
        <f t="shared" si="67"/>
        <v>445.31676846700981</v>
      </c>
    </row>
    <row r="2143" spans="1:14" x14ac:dyDescent="0.15">
      <c r="A2143" s="2">
        <v>24</v>
      </c>
      <c r="B2143" s="2">
        <v>5</v>
      </c>
      <c r="C2143" s="2">
        <v>6</v>
      </c>
      <c r="D2143" s="2">
        <v>95601.7001953125</v>
      </c>
      <c r="E2143" s="2">
        <v>5</v>
      </c>
      <c r="F2143" s="2">
        <v>12278.300048828123</v>
      </c>
      <c r="G2143" s="2" t="s">
        <v>97</v>
      </c>
      <c r="H2143" s="2">
        <v>1</v>
      </c>
      <c r="I2143" s="2">
        <v>25.59</v>
      </c>
      <c r="J2143" s="2">
        <v>2.5299999999999998</v>
      </c>
      <c r="K2143" s="2">
        <v>26.49</v>
      </c>
      <c r="L2143" s="2">
        <v>16.95</v>
      </c>
      <c r="M2143">
        <f t="shared" si="66"/>
        <v>91.049012075914348</v>
      </c>
      <c r="N2143">
        <f t="shared" si="67"/>
        <v>134.85374271376816</v>
      </c>
    </row>
    <row r="2144" spans="1:14" x14ac:dyDescent="0.15">
      <c r="A2144" s="2">
        <v>24</v>
      </c>
      <c r="B2144" s="2">
        <v>5</v>
      </c>
      <c r="C2144" s="2">
        <v>7</v>
      </c>
      <c r="D2144" s="2">
        <v>112633.40014648438</v>
      </c>
      <c r="E2144" s="2">
        <v>5</v>
      </c>
      <c r="F2144" s="2">
        <v>17031.699951171875</v>
      </c>
      <c r="G2144" s="2" t="s">
        <v>149</v>
      </c>
      <c r="H2144" s="2">
        <v>1</v>
      </c>
      <c r="I2144" s="2">
        <v>45.37</v>
      </c>
      <c r="J2144" s="2">
        <v>-29.37</v>
      </c>
      <c r="K2144" s="2">
        <v>35.4</v>
      </c>
      <c r="L2144" s="2">
        <v>-33.11</v>
      </c>
      <c r="M2144">
        <f t="shared" si="66"/>
        <v>50.846747191929595</v>
      </c>
      <c r="N2144">
        <f t="shared" si="67"/>
        <v>334.96144575154159</v>
      </c>
    </row>
    <row r="2145" spans="1:14" x14ac:dyDescent="0.15">
      <c r="A2145" s="2">
        <v>24</v>
      </c>
      <c r="B2145" s="2">
        <v>5</v>
      </c>
      <c r="C2145" s="2">
        <v>8</v>
      </c>
      <c r="D2145" s="2">
        <v>120302.5</v>
      </c>
      <c r="E2145" s="2">
        <v>6</v>
      </c>
      <c r="F2145" s="2">
        <v>7669.099853515625</v>
      </c>
      <c r="G2145" s="2" t="s">
        <v>31</v>
      </c>
      <c r="H2145" s="2">
        <v>1</v>
      </c>
      <c r="I2145" s="2">
        <v>33.340000000000003</v>
      </c>
      <c r="J2145" s="2">
        <v>-50.61</v>
      </c>
      <c r="K2145" s="2">
        <v>32.200000000000003</v>
      </c>
      <c r="L2145" s="2">
        <v>-60.9</v>
      </c>
      <c r="M2145">
        <f t="shared" si="66"/>
        <v>27.973632227510247</v>
      </c>
      <c r="N2145">
        <f t="shared" si="67"/>
        <v>274.15459641217291</v>
      </c>
    </row>
    <row r="2146" spans="1:14" x14ac:dyDescent="0.15">
      <c r="A2146" s="2">
        <v>24</v>
      </c>
      <c r="B2146" s="2">
        <v>5</v>
      </c>
      <c r="C2146" s="2">
        <v>9</v>
      </c>
      <c r="D2146" s="2">
        <v>150377</v>
      </c>
      <c r="E2146" s="2">
        <v>7</v>
      </c>
      <c r="F2146" s="2">
        <v>30074.5</v>
      </c>
      <c r="G2146" s="2" t="s">
        <v>187</v>
      </c>
      <c r="H2146" s="2">
        <v>1</v>
      </c>
      <c r="I2146" s="2">
        <v>-1.44</v>
      </c>
      <c r="J2146" s="2">
        <v>-11.39</v>
      </c>
      <c r="K2146" s="2">
        <v>-14.25</v>
      </c>
      <c r="L2146" s="2">
        <v>-12.89</v>
      </c>
      <c r="M2146">
        <f t="shared" si="66"/>
        <v>66.802414627017782</v>
      </c>
      <c r="N2146">
        <f t="shared" si="67"/>
        <v>450.20079241022785</v>
      </c>
    </row>
    <row r="2147" spans="1:14" x14ac:dyDescent="0.15">
      <c r="A2147" s="2">
        <v>24</v>
      </c>
      <c r="B2147" s="2">
        <v>5</v>
      </c>
      <c r="C2147" s="2">
        <v>10</v>
      </c>
      <c r="D2147" s="2">
        <v>158781.30004882812</v>
      </c>
      <c r="E2147" s="2">
        <v>7</v>
      </c>
      <c r="F2147" s="2">
        <v>8404.300048828125</v>
      </c>
      <c r="G2147" s="2" t="s">
        <v>158</v>
      </c>
      <c r="H2147" s="2">
        <v>1</v>
      </c>
      <c r="I2147" s="2">
        <v>49.31</v>
      </c>
      <c r="J2147" s="2">
        <v>-7.95</v>
      </c>
      <c r="K2147" s="2">
        <v>59.29</v>
      </c>
      <c r="L2147" s="2">
        <v>-9.16</v>
      </c>
      <c r="M2147">
        <f t="shared" si="66"/>
        <v>73.634533338644843</v>
      </c>
      <c r="N2147">
        <f t="shared" si="67"/>
        <v>114.13530673409434</v>
      </c>
    </row>
    <row r="2148" spans="1:14" x14ac:dyDescent="0.15">
      <c r="A2148" s="2">
        <v>24</v>
      </c>
      <c r="B2148" s="2">
        <v>5</v>
      </c>
      <c r="C2148" s="2">
        <v>11</v>
      </c>
      <c r="D2148" s="2">
        <v>173303.40014648438</v>
      </c>
      <c r="E2148" s="2">
        <v>8</v>
      </c>
      <c r="F2148" s="2">
        <v>14522.10009765625</v>
      </c>
      <c r="G2148" s="2" t="s">
        <v>102</v>
      </c>
      <c r="H2148" s="2">
        <v>1</v>
      </c>
      <c r="I2148" s="2">
        <v>0.62</v>
      </c>
      <c r="J2148" s="2">
        <v>-34.659999999999997</v>
      </c>
      <c r="K2148" s="2">
        <v>14.49</v>
      </c>
      <c r="L2148" s="2">
        <v>-33.74</v>
      </c>
      <c r="M2148">
        <f t="shared" si="66"/>
        <v>51.100062622270826</v>
      </c>
      <c r="N2148">
        <f t="shared" si="67"/>
        <v>284.18947751596522</v>
      </c>
    </row>
    <row r="2149" spans="1:14" x14ac:dyDescent="0.15">
      <c r="A2149" s="2">
        <v>24</v>
      </c>
      <c r="B2149" s="2">
        <v>5</v>
      </c>
      <c r="C2149" s="2">
        <v>12</v>
      </c>
      <c r="D2149" s="2">
        <v>191571</v>
      </c>
      <c r="E2149" s="2">
        <v>8</v>
      </c>
      <c r="F2149" s="2">
        <v>18267.599853515625</v>
      </c>
      <c r="G2149" s="2" t="s">
        <v>18</v>
      </c>
      <c r="H2149" s="2">
        <v>1</v>
      </c>
      <c r="I2149" s="2">
        <v>50.38</v>
      </c>
      <c r="J2149" s="2">
        <v>25.71</v>
      </c>
      <c r="K2149" s="2">
        <v>58.31</v>
      </c>
      <c r="L2149" s="2">
        <v>27.93</v>
      </c>
      <c r="M2149">
        <f t="shared" si="66"/>
        <v>75.653032325214824</v>
      </c>
      <c r="N2149">
        <f t="shared" si="67"/>
        <v>241.46553405800648</v>
      </c>
    </row>
    <row r="2150" spans="1:14" x14ac:dyDescent="0.15">
      <c r="A2150" s="2">
        <v>25</v>
      </c>
      <c r="B2150" s="2">
        <v>5</v>
      </c>
      <c r="C2150" s="2">
        <v>1</v>
      </c>
      <c r="D2150" s="2">
        <v>19966.60009765625</v>
      </c>
      <c r="E2150" s="2">
        <v>1</v>
      </c>
      <c r="F2150" s="2">
        <v>19966.60009765625</v>
      </c>
      <c r="G2150" s="2" t="s">
        <v>223</v>
      </c>
      <c r="H2150" s="2">
        <v>1</v>
      </c>
      <c r="I2150" s="2">
        <v>46.62</v>
      </c>
      <c r="J2150" s="2">
        <v>-27.5</v>
      </c>
      <c r="K2150" s="2">
        <v>35.4</v>
      </c>
      <c r="L2150" s="2">
        <v>-33.11</v>
      </c>
      <c r="M2150">
        <f t="shared" si="66"/>
        <v>-1</v>
      </c>
      <c r="N2150">
        <f t="shared" si="67"/>
        <v>-1</v>
      </c>
    </row>
    <row r="2151" spans="1:14" x14ac:dyDescent="0.15">
      <c r="A2151" s="2">
        <v>25</v>
      </c>
      <c r="B2151" s="2">
        <v>5</v>
      </c>
      <c r="C2151" s="2">
        <v>2</v>
      </c>
      <c r="D2151" s="2">
        <v>29413</v>
      </c>
      <c r="E2151" s="2">
        <v>2</v>
      </c>
      <c r="F2151" s="2">
        <v>9446.39990234375</v>
      </c>
      <c r="G2151" s="2" t="s">
        <v>121</v>
      </c>
      <c r="H2151" s="2">
        <v>1</v>
      </c>
      <c r="I2151" s="2">
        <v>34.340000000000003</v>
      </c>
      <c r="J2151" s="2">
        <v>-49.56</v>
      </c>
      <c r="K2151" s="2">
        <v>32.200000000000003</v>
      </c>
      <c r="L2151" s="2">
        <v>-60.9</v>
      </c>
      <c r="M2151">
        <f t="shared" si="66"/>
        <v>27.973632227510247</v>
      </c>
      <c r="N2151">
        <f t="shared" si="67"/>
        <v>337.68942929956125</v>
      </c>
    </row>
    <row r="2152" spans="1:14" x14ac:dyDescent="0.15">
      <c r="A2152" s="2">
        <v>25</v>
      </c>
      <c r="B2152" s="2">
        <v>5</v>
      </c>
      <c r="C2152" s="2">
        <v>3</v>
      </c>
      <c r="D2152" s="2">
        <v>47369.5</v>
      </c>
      <c r="E2152" s="2">
        <v>2</v>
      </c>
      <c r="F2152" s="2">
        <v>17956.5</v>
      </c>
      <c r="G2152" s="2" t="s">
        <v>15</v>
      </c>
      <c r="H2152" s="2">
        <v>0</v>
      </c>
      <c r="I2152" s="2">
        <v>-31.43</v>
      </c>
      <c r="J2152" s="2">
        <v>49.08</v>
      </c>
      <c r="K2152" s="2">
        <v>-31.82</v>
      </c>
      <c r="L2152" s="2">
        <v>55.71</v>
      </c>
      <c r="M2152">
        <f t="shared" si="66"/>
        <v>133.02801396698365</v>
      </c>
      <c r="N2152">
        <f t="shared" si="67"/>
        <v>134.98284657889158</v>
      </c>
    </row>
    <row r="2153" spans="1:14" x14ac:dyDescent="0.15">
      <c r="A2153" s="2">
        <v>25</v>
      </c>
      <c r="B2153" s="2">
        <v>5</v>
      </c>
      <c r="C2153" s="2">
        <v>4</v>
      </c>
      <c r="D2153" s="2">
        <v>58486.5</v>
      </c>
      <c r="E2153" s="2">
        <v>3</v>
      </c>
      <c r="F2153" s="2">
        <v>11117</v>
      </c>
      <c r="G2153" s="2" t="s">
        <v>114</v>
      </c>
      <c r="H2153" s="2">
        <v>0</v>
      </c>
      <c r="I2153" s="2">
        <v>45.92</v>
      </c>
      <c r="J2153" s="2">
        <v>34.270000000000003</v>
      </c>
      <c r="K2153" s="2">
        <v>35.06</v>
      </c>
      <c r="L2153" s="2">
        <v>26.66</v>
      </c>
      <c r="M2153">
        <f t="shared" si="66"/>
        <v>72.916643504758227</v>
      </c>
      <c r="N2153">
        <f t="shared" si="67"/>
        <v>152.46176271504532</v>
      </c>
    </row>
    <row r="2154" spans="1:14" x14ac:dyDescent="0.15">
      <c r="A2154" s="2">
        <v>25</v>
      </c>
      <c r="B2154" s="2">
        <v>5</v>
      </c>
      <c r="C2154" s="2">
        <v>5</v>
      </c>
      <c r="D2154" s="2">
        <v>70957.400146484375</v>
      </c>
      <c r="E2154" s="2">
        <v>3</v>
      </c>
      <c r="F2154" s="2">
        <v>12470.900146484377</v>
      </c>
      <c r="G2154" s="2" t="s">
        <v>100</v>
      </c>
      <c r="H2154" s="2">
        <v>1</v>
      </c>
      <c r="I2154" s="2">
        <v>-27.62</v>
      </c>
      <c r="J2154" s="2">
        <v>-46.55</v>
      </c>
      <c r="K2154" s="2">
        <v>-29.57</v>
      </c>
      <c r="L2154" s="2">
        <v>-37.24</v>
      </c>
      <c r="M2154">
        <f t="shared" si="66"/>
        <v>90.885900446658937</v>
      </c>
      <c r="N2154">
        <f t="shared" si="67"/>
        <v>137.21490445928481</v>
      </c>
    </row>
    <row r="2155" spans="1:14" x14ac:dyDescent="0.15">
      <c r="A2155" s="2">
        <v>25</v>
      </c>
      <c r="B2155" s="2">
        <v>5</v>
      </c>
      <c r="C2155" s="2">
        <v>6</v>
      </c>
      <c r="D2155" s="2">
        <v>96564.300048828125</v>
      </c>
      <c r="E2155" s="2">
        <v>5</v>
      </c>
      <c r="F2155" s="2">
        <v>25606.89990234375</v>
      </c>
      <c r="G2155" s="2" t="s">
        <v>197</v>
      </c>
      <c r="H2155" s="2">
        <v>0</v>
      </c>
      <c r="I2155" s="2">
        <v>9.48</v>
      </c>
      <c r="J2155" s="2">
        <v>-48.08</v>
      </c>
      <c r="K2155" s="2">
        <v>14.55</v>
      </c>
      <c r="L2155" s="2">
        <v>-58.79</v>
      </c>
      <c r="M2155">
        <f t="shared" si="66"/>
        <v>49.101699563253412</v>
      </c>
      <c r="N2155">
        <f t="shared" si="67"/>
        <v>521.50740463385853</v>
      </c>
    </row>
    <row r="2156" spans="1:14" x14ac:dyDescent="0.15">
      <c r="A2156" s="2">
        <v>25</v>
      </c>
      <c r="B2156" s="2">
        <v>5</v>
      </c>
      <c r="C2156" s="2">
        <v>7</v>
      </c>
      <c r="D2156" s="2">
        <v>109023.30004882812</v>
      </c>
      <c r="E2156" s="2">
        <v>5</v>
      </c>
      <c r="F2156" s="2">
        <v>12459</v>
      </c>
      <c r="G2156" s="2" t="s">
        <v>198</v>
      </c>
      <c r="H2156" s="2">
        <v>0</v>
      </c>
      <c r="I2156" s="2">
        <v>37.69</v>
      </c>
      <c r="J2156" s="2">
        <v>49.3</v>
      </c>
      <c r="K2156" s="2">
        <v>36.74</v>
      </c>
      <c r="L2156" s="2">
        <v>59.06</v>
      </c>
      <c r="M2156">
        <f t="shared" si="66"/>
        <v>119.92088475324054</v>
      </c>
      <c r="N2156">
        <f t="shared" si="67"/>
        <v>103.89349632999041</v>
      </c>
    </row>
    <row r="2157" spans="1:14" x14ac:dyDescent="0.15">
      <c r="A2157" s="2">
        <v>25</v>
      </c>
      <c r="B2157" s="2">
        <v>5</v>
      </c>
      <c r="C2157" s="2">
        <v>8</v>
      </c>
      <c r="D2157" s="2">
        <v>131445.40014648438</v>
      </c>
      <c r="E2157" s="2">
        <v>6</v>
      </c>
      <c r="F2157" s="2">
        <v>22422.10009765625</v>
      </c>
      <c r="G2157" s="2" t="s">
        <v>18</v>
      </c>
      <c r="H2157" s="2">
        <v>0</v>
      </c>
      <c r="I2157" s="2">
        <v>-5.92</v>
      </c>
      <c r="J2157" s="2">
        <v>-49.68</v>
      </c>
      <c r="K2157" s="2">
        <v>-3.07</v>
      </c>
      <c r="L2157" s="2">
        <v>-58.51</v>
      </c>
      <c r="M2157">
        <f t="shared" si="66"/>
        <v>124.12711629615826</v>
      </c>
      <c r="N2157">
        <f t="shared" si="67"/>
        <v>180.63820997950805</v>
      </c>
    </row>
    <row r="2158" spans="1:14" x14ac:dyDescent="0.15">
      <c r="A2158" s="2">
        <v>25</v>
      </c>
      <c r="B2158" s="2">
        <v>5</v>
      </c>
      <c r="C2158" s="2">
        <v>9</v>
      </c>
      <c r="D2158" s="2">
        <v>152496.30004882812</v>
      </c>
      <c r="E2158" s="2">
        <v>7</v>
      </c>
      <c r="F2158" s="2">
        <v>21050.89990234375</v>
      </c>
      <c r="G2158" s="2" t="s">
        <v>89</v>
      </c>
      <c r="H2158" s="2">
        <v>0</v>
      </c>
      <c r="I2158" s="2">
        <v>-49.44</v>
      </c>
      <c r="J2158" s="2">
        <v>-9.6</v>
      </c>
      <c r="K2158" s="2">
        <v>-60</v>
      </c>
      <c r="L2158" s="2">
        <v>-11.5</v>
      </c>
      <c r="M2158">
        <f t="shared" si="66"/>
        <v>73.830650816581596</v>
      </c>
      <c r="N2158">
        <f t="shared" si="67"/>
        <v>285.12412757461345</v>
      </c>
    </row>
    <row r="2159" spans="1:14" x14ac:dyDescent="0.15">
      <c r="A2159" s="2">
        <v>25</v>
      </c>
      <c r="B2159" s="2">
        <v>5</v>
      </c>
      <c r="C2159" s="2">
        <v>10</v>
      </c>
      <c r="D2159" s="2">
        <v>168098.40014648438</v>
      </c>
      <c r="E2159" s="2">
        <v>8</v>
      </c>
      <c r="F2159" s="2">
        <v>15602.10009765625</v>
      </c>
      <c r="G2159" s="2" t="s">
        <v>122</v>
      </c>
      <c r="H2159" s="2">
        <v>1</v>
      </c>
      <c r="I2159" s="2">
        <v>50.58</v>
      </c>
      <c r="J2159" s="2">
        <v>-35.28</v>
      </c>
      <c r="K2159" s="2">
        <v>62.34</v>
      </c>
      <c r="L2159" s="2">
        <v>-33.51</v>
      </c>
      <c r="M2159">
        <f t="shared" si="66"/>
        <v>124.30412583659482</v>
      </c>
      <c r="N2159">
        <f t="shared" si="67"/>
        <v>125.51554498010903</v>
      </c>
    </row>
    <row r="2160" spans="1:14" x14ac:dyDescent="0.15">
      <c r="A2160" s="2">
        <v>25</v>
      </c>
      <c r="B2160" s="2">
        <v>5</v>
      </c>
      <c r="C2160" s="2">
        <v>11</v>
      </c>
      <c r="D2160" s="2">
        <v>187906.80004882807</v>
      </c>
      <c r="E2160" s="2">
        <v>8</v>
      </c>
      <c r="F2160" s="2">
        <v>19808.39990234375</v>
      </c>
      <c r="G2160" s="2" t="s">
        <v>32</v>
      </c>
      <c r="H2160" s="2">
        <v>0</v>
      </c>
      <c r="I2160" s="2">
        <v>1.64</v>
      </c>
      <c r="J2160" s="2">
        <v>-32.94</v>
      </c>
      <c r="K2160" s="2">
        <v>14.49</v>
      </c>
      <c r="L2160" s="2">
        <v>-33.74</v>
      </c>
      <c r="M2160">
        <f t="shared" si="66"/>
        <v>47.850552765877218</v>
      </c>
      <c r="N2160">
        <f t="shared" si="67"/>
        <v>413.96386786297165</v>
      </c>
    </row>
    <row r="2161" spans="1:14" x14ac:dyDescent="0.15">
      <c r="A2161" s="2">
        <v>25</v>
      </c>
      <c r="B2161" s="2">
        <v>5</v>
      </c>
      <c r="C2161" s="2">
        <v>12</v>
      </c>
      <c r="D2161" s="2">
        <v>204326</v>
      </c>
      <c r="E2161" s="2">
        <v>9</v>
      </c>
      <c r="F2161" s="2">
        <v>16419.199951171875</v>
      </c>
      <c r="G2161" s="2" t="s">
        <v>29</v>
      </c>
      <c r="H2161" s="2">
        <v>1</v>
      </c>
      <c r="I2161" s="2">
        <v>48.63</v>
      </c>
      <c r="J2161" s="2">
        <v>-7.45</v>
      </c>
      <c r="K2161" s="2">
        <v>59.29</v>
      </c>
      <c r="L2161" s="2">
        <v>-9.16</v>
      </c>
      <c r="M2161">
        <f t="shared" si="66"/>
        <v>51.100062622270826</v>
      </c>
      <c r="N2161">
        <f t="shared" si="67"/>
        <v>321.31467377137676</v>
      </c>
    </row>
    <row r="2162" spans="1:14" x14ac:dyDescent="0.15">
      <c r="A2162" s="2">
        <v>26</v>
      </c>
      <c r="B2162" s="2">
        <v>5</v>
      </c>
      <c r="C2162" s="2">
        <v>1</v>
      </c>
      <c r="D2162" s="2">
        <v>11809.800048828123</v>
      </c>
      <c r="E2162" s="2">
        <v>1</v>
      </c>
      <c r="F2162" s="2">
        <v>11809.800048828123</v>
      </c>
      <c r="G2162" s="2" t="s">
        <v>85</v>
      </c>
      <c r="H2162" s="2">
        <v>0</v>
      </c>
      <c r="I2162" s="2">
        <v>-30.59</v>
      </c>
      <c r="J2162" s="2">
        <v>47.68</v>
      </c>
      <c r="K2162" s="2">
        <v>-31.82</v>
      </c>
      <c r="L2162" s="2">
        <v>55.71</v>
      </c>
      <c r="M2162">
        <f t="shared" si="66"/>
        <v>-1</v>
      </c>
      <c r="N2162">
        <f t="shared" si="67"/>
        <v>-1</v>
      </c>
    </row>
    <row r="2163" spans="1:14" x14ac:dyDescent="0.15">
      <c r="A2163" s="2">
        <v>26</v>
      </c>
      <c r="B2163" s="2">
        <v>5</v>
      </c>
      <c r="C2163" s="2">
        <v>2</v>
      </c>
      <c r="D2163" s="2">
        <v>24810.199951171875</v>
      </c>
      <c r="E2163" s="2">
        <v>1</v>
      </c>
      <c r="F2163" s="2">
        <v>13000.39990234375</v>
      </c>
      <c r="G2163" s="2" t="s">
        <v>83</v>
      </c>
      <c r="H2163" s="2">
        <v>0</v>
      </c>
      <c r="I2163" s="2">
        <v>30.45</v>
      </c>
      <c r="J2163" s="2">
        <v>-49.14</v>
      </c>
      <c r="K2163" s="2">
        <v>32.200000000000003</v>
      </c>
      <c r="L2163" s="2">
        <v>-60.9</v>
      </c>
      <c r="M2163">
        <f t="shared" si="66"/>
        <v>133.02801396698365</v>
      </c>
      <c r="N2163">
        <f t="shared" si="67"/>
        <v>97.726783364369638</v>
      </c>
    </row>
    <row r="2164" spans="1:14" x14ac:dyDescent="0.15">
      <c r="A2164" s="2">
        <v>26</v>
      </c>
      <c r="B2164" s="2">
        <v>5</v>
      </c>
      <c r="C2164" s="2">
        <v>3</v>
      </c>
      <c r="D2164" s="2">
        <v>37050.10009765625</v>
      </c>
      <c r="E2164" s="2">
        <v>2</v>
      </c>
      <c r="F2164" s="2">
        <v>12239.900146484377</v>
      </c>
      <c r="G2164" s="2" t="s">
        <v>88</v>
      </c>
      <c r="H2164" s="2">
        <v>0</v>
      </c>
      <c r="I2164" s="2">
        <v>-49.09</v>
      </c>
      <c r="J2164" s="2">
        <v>-11.95</v>
      </c>
      <c r="K2164" s="2">
        <v>-60</v>
      </c>
      <c r="L2164" s="2">
        <v>-11.5</v>
      </c>
      <c r="M2164">
        <f t="shared" si="66"/>
        <v>104.60019120441416</v>
      </c>
      <c r="N2164">
        <f t="shared" si="67"/>
        <v>117.01603989006713</v>
      </c>
    </row>
    <row r="2165" spans="1:14" x14ac:dyDescent="0.15">
      <c r="A2165" s="2">
        <v>26</v>
      </c>
      <c r="B2165" s="2">
        <v>5</v>
      </c>
      <c r="C2165" s="2">
        <v>4</v>
      </c>
      <c r="D2165" s="2">
        <v>51545.300048828125</v>
      </c>
      <c r="E2165" s="2">
        <v>3</v>
      </c>
      <c r="F2165" s="2">
        <v>14495.199951171877</v>
      </c>
      <c r="G2165" s="2" t="s">
        <v>172</v>
      </c>
      <c r="H2165" s="2">
        <v>0</v>
      </c>
      <c r="I2165" s="2">
        <v>9.4</v>
      </c>
      <c r="J2165" s="2">
        <v>-50.36</v>
      </c>
      <c r="K2165" s="2">
        <v>14.55</v>
      </c>
      <c r="L2165" s="2">
        <v>-58.79</v>
      </c>
      <c r="M2165">
        <f t="shared" si="66"/>
        <v>88.283897739055448</v>
      </c>
      <c r="N2165">
        <f t="shared" si="67"/>
        <v>164.18849102036668</v>
      </c>
    </row>
    <row r="2166" spans="1:14" x14ac:dyDescent="0.15">
      <c r="A2166" s="2">
        <v>26</v>
      </c>
      <c r="B2166" s="2">
        <v>5</v>
      </c>
      <c r="C2166" s="2">
        <v>5</v>
      </c>
      <c r="D2166" s="2">
        <v>59884.89990234375</v>
      </c>
      <c r="E2166" s="2">
        <v>3</v>
      </c>
      <c r="F2166" s="2">
        <v>8339.599853515625</v>
      </c>
      <c r="G2166" s="2" t="s">
        <v>144</v>
      </c>
      <c r="H2166" s="2">
        <v>0</v>
      </c>
      <c r="I2166" s="2">
        <v>25.18</v>
      </c>
      <c r="J2166" s="2">
        <v>1.59</v>
      </c>
      <c r="K2166" s="2">
        <v>26.49</v>
      </c>
      <c r="L2166" s="2">
        <v>16.95</v>
      </c>
      <c r="M2166">
        <f t="shared" si="66"/>
        <v>76.675362405403732</v>
      </c>
      <c r="N2166">
        <f t="shared" si="67"/>
        <v>108.76505296997315</v>
      </c>
    </row>
    <row r="2167" spans="1:14" x14ac:dyDescent="0.15">
      <c r="A2167" s="2">
        <v>26</v>
      </c>
      <c r="B2167" s="2">
        <v>5</v>
      </c>
      <c r="C2167" s="2">
        <v>6</v>
      </c>
      <c r="D2167" s="2">
        <v>77160.300048828125</v>
      </c>
      <c r="E2167" s="2">
        <v>4</v>
      </c>
      <c r="F2167" s="2">
        <v>17275.400146484375</v>
      </c>
      <c r="G2167" s="2" t="s">
        <v>193</v>
      </c>
      <c r="H2167" s="2">
        <v>0</v>
      </c>
      <c r="I2167" s="2">
        <v>46.67</v>
      </c>
      <c r="J2167" s="2">
        <v>-30.97</v>
      </c>
      <c r="K2167" s="2">
        <v>35.4</v>
      </c>
      <c r="L2167" s="2">
        <v>-33.11</v>
      </c>
      <c r="M2167">
        <f t="shared" si="66"/>
        <v>50.846747191929595</v>
      </c>
      <c r="N2167">
        <f t="shared" si="67"/>
        <v>339.75428322436187</v>
      </c>
    </row>
    <row r="2168" spans="1:14" x14ac:dyDescent="0.15">
      <c r="A2168" s="2">
        <v>26</v>
      </c>
      <c r="B2168" s="2">
        <v>5</v>
      </c>
      <c r="C2168" s="2">
        <v>7</v>
      </c>
      <c r="D2168" s="2">
        <v>85984</v>
      </c>
      <c r="E2168" s="2">
        <v>4</v>
      </c>
      <c r="F2168" s="2">
        <v>8823.699951171875</v>
      </c>
      <c r="G2168" s="2" t="s">
        <v>163</v>
      </c>
      <c r="H2168" s="2">
        <v>1</v>
      </c>
      <c r="I2168" s="2">
        <v>-5.57</v>
      </c>
      <c r="J2168" s="2">
        <v>-49.41</v>
      </c>
      <c r="K2168" s="2">
        <v>-3.07</v>
      </c>
      <c r="L2168" s="2">
        <v>-58.51</v>
      </c>
      <c r="M2168">
        <f t="shared" si="66"/>
        <v>46.098816687633096</v>
      </c>
      <c r="N2168">
        <f t="shared" si="67"/>
        <v>191.40838279996467</v>
      </c>
    </row>
    <row r="2169" spans="1:14" x14ac:dyDescent="0.15">
      <c r="A2169" s="2">
        <v>26</v>
      </c>
      <c r="B2169" s="2">
        <v>5</v>
      </c>
      <c r="C2169" s="2">
        <v>8</v>
      </c>
      <c r="D2169" s="2">
        <v>96579.600097656235</v>
      </c>
      <c r="E2169" s="2">
        <v>5</v>
      </c>
      <c r="F2169" s="2">
        <v>10595.60009765625</v>
      </c>
      <c r="G2169" s="2" t="s">
        <v>73</v>
      </c>
      <c r="H2169" s="2">
        <v>1</v>
      </c>
      <c r="I2169" s="2">
        <v>49.45</v>
      </c>
      <c r="J2169" s="2">
        <v>25.13</v>
      </c>
      <c r="K2169" s="2">
        <v>58.31</v>
      </c>
      <c r="L2169" s="2">
        <v>27.93</v>
      </c>
      <c r="M2169">
        <f t="shared" si="66"/>
        <v>106.01593276484437</v>
      </c>
      <c r="N2169">
        <f t="shared" si="67"/>
        <v>99.943469074205282</v>
      </c>
    </row>
    <row r="2170" spans="1:14" x14ac:dyDescent="0.15">
      <c r="A2170" s="2">
        <v>26</v>
      </c>
      <c r="B2170" s="2">
        <v>5</v>
      </c>
      <c r="C2170" s="2">
        <v>9</v>
      </c>
      <c r="D2170" s="2">
        <v>105250.60009765624</v>
      </c>
      <c r="E2170" s="2">
        <v>5</v>
      </c>
      <c r="F2170" s="2">
        <v>8671</v>
      </c>
      <c r="G2170" s="2" t="s">
        <v>67</v>
      </c>
      <c r="H2170" s="2">
        <v>1</v>
      </c>
      <c r="I2170" s="2">
        <v>0.09</v>
      </c>
      <c r="J2170" s="2">
        <v>-9.1300000000000008</v>
      </c>
      <c r="K2170" s="2">
        <v>-14.25</v>
      </c>
      <c r="L2170" s="2">
        <v>-12.89</v>
      </c>
      <c r="M2170">
        <f t="shared" si="66"/>
        <v>83.253984889613548</v>
      </c>
      <c r="N2170">
        <f t="shared" si="67"/>
        <v>104.15117079977466</v>
      </c>
    </row>
    <row r="2171" spans="1:14" x14ac:dyDescent="0.15">
      <c r="A2171" s="2">
        <v>26</v>
      </c>
      <c r="B2171" s="2">
        <v>5</v>
      </c>
      <c r="C2171" s="2">
        <v>10</v>
      </c>
      <c r="D2171" s="2">
        <v>115410.30004882812</v>
      </c>
      <c r="E2171" s="2">
        <v>5</v>
      </c>
      <c r="F2171" s="2">
        <v>10159.699951171877</v>
      </c>
      <c r="G2171" s="2" t="s">
        <v>134</v>
      </c>
      <c r="H2171" s="2">
        <v>1</v>
      </c>
      <c r="I2171" s="2">
        <v>50.01</v>
      </c>
      <c r="J2171" s="2">
        <v>-31.89</v>
      </c>
      <c r="K2171" s="2">
        <v>62.34</v>
      </c>
      <c r="L2171" s="2">
        <v>-33.51</v>
      </c>
      <c r="M2171">
        <f t="shared" si="66"/>
        <v>79.317163968462722</v>
      </c>
      <c r="N2171">
        <f t="shared" si="67"/>
        <v>128.08955140165466</v>
      </c>
    </row>
    <row r="2172" spans="1:14" x14ac:dyDescent="0.15">
      <c r="A2172" s="2">
        <v>26</v>
      </c>
      <c r="B2172" s="2">
        <v>5</v>
      </c>
      <c r="C2172" s="2">
        <v>11</v>
      </c>
      <c r="D2172" s="2">
        <v>125418.19995117188</v>
      </c>
      <c r="E2172" s="2">
        <v>6</v>
      </c>
      <c r="F2172" s="2">
        <v>10007.89990234375</v>
      </c>
      <c r="G2172" s="2" t="s">
        <v>28</v>
      </c>
      <c r="H2172" s="2">
        <v>1</v>
      </c>
      <c r="I2172" s="2">
        <v>-35.69</v>
      </c>
      <c r="J2172" s="2">
        <v>-48.63</v>
      </c>
      <c r="K2172" s="2">
        <v>-38.950000000000003</v>
      </c>
      <c r="L2172" s="2">
        <v>-61.87</v>
      </c>
      <c r="M2172">
        <f t="shared" si="66"/>
        <v>105.18533025094327</v>
      </c>
      <c r="N2172">
        <f t="shared" si="67"/>
        <v>95.145396021171905</v>
      </c>
    </row>
    <row r="2173" spans="1:14" x14ac:dyDescent="0.15">
      <c r="A2173" s="2">
        <v>26</v>
      </c>
      <c r="B2173" s="2">
        <v>5</v>
      </c>
      <c r="C2173" s="2">
        <v>12</v>
      </c>
      <c r="D2173" s="2">
        <v>133674.89990234375</v>
      </c>
      <c r="E2173" s="2">
        <v>6</v>
      </c>
      <c r="F2173" s="2">
        <v>8256.699951171875</v>
      </c>
      <c r="G2173" s="2" t="s">
        <v>91</v>
      </c>
      <c r="H2173" s="2">
        <v>1</v>
      </c>
      <c r="I2173" s="2">
        <v>-30.2</v>
      </c>
      <c r="J2173" s="2">
        <v>-46.32</v>
      </c>
      <c r="K2173" s="2">
        <v>-29.57</v>
      </c>
      <c r="L2173" s="2">
        <v>-37.24</v>
      </c>
      <c r="M2173">
        <f t="shared" si="66"/>
        <v>26.355669219353921</v>
      </c>
      <c r="N2173">
        <f t="shared" si="67"/>
        <v>313.27984436489595</v>
      </c>
    </row>
    <row r="2174" spans="1:14" x14ac:dyDescent="0.15">
      <c r="A2174" s="2">
        <v>29</v>
      </c>
      <c r="B2174" s="2">
        <v>5</v>
      </c>
      <c r="C2174" s="2">
        <v>1</v>
      </c>
      <c r="D2174" s="2">
        <v>30266.199951171875</v>
      </c>
      <c r="E2174" s="2">
        <v>2</v>
      </c>
      <c r="F2174" s="2">
        <v>30266.199951171875</v>
      </c>
      <c r="G2174" s="2" t="s">
        <v>221</v>
      </c>
      <c r="H2174" s="2">
        <v>1</v>
      </c>
      <c r="I2174" s="2">
        <v>46.45</v>
      </c>
      <c r="J2174" s="2">
        <v>-28.36</v>
      </c>
      <c r="K2174" s="2">
        <v>35.4</v>
      </c>
      <c r="L2174" s="2">
        <v>-33.11</v>
      </c>
      <c r="M2174">
        <f t="shared" si="66"/>
        <v>-1</v>
      </c>
      <c r="N2174">
        <f t="shared" si="67"/>
        <v>-1</v>
      </c>
    </row>
    <row r="2175" spans="1:14" x14ac:dyDescent="0.15">
      <c r="A2175" s="2">
        <v>29</v>
      </c>
      <c r="B2175" s="2">
        <v>5</v>
      </c>
      <c r="C2175" s="2">
        <v>2</v>
      </c>
      <c r="D2175" s="2">
        <v>44211.5</v>
      </c>
      <c r="E2175" s="2">
        <v>2</v>
      </c>
      <c r="F2175" s="2">
        <v>13945.300048828123</v>
      </c>
      <c r="G2175" s="2" t="s">
        <v>209</v>
      </c>
      <c r="H2175" s="2">
        <v>0</v>
      </c>
      <c r="I2175" s="2">
        <v>50.27</v>
      </c>
      <c r="J2175" s="2">
        <v>27.38</v>
      </c>
      <c r="K2175" s="2">
        <v>58.31</v>
      </c>
      <c r="L2175" s="2">
        <v>27.93</v>
      </c>
      <c r="M2175">
        <f t="shared" si="66"/>
        <v>65.197773734998037</v>
      </c>
      <c r="N2175">
        <f t="shared" si="67"/>
        <v>213.89227346182088</v>
      </c>
    </row>
    <row r="2176" spans="1:14" x14ac:dyDescent="0.15">
      <c r="A2176" s="2">
        <v>29</v>
      </c>
      <c r="B2176" s="2">
        <v>5</v>
      </c>
      <c r="C2176" s="2">
        <v>3</v>
      </c>
      <c r="D2176" s="2">
        <v>75096.199951171875</v>
      </c>
      <c r="E2176" s="2">
        <v>4</v>
      </c>
      <c r="F2176" s="2">
        <v>30884.699951171875</v>
      </c>
      <c r="G2176" s="2" t="s">
        <v>77</v>
      </c>
      <c r="H2176" s="2">
        <v>1</v>
      </c>
      <c r="I2176" s="2">
        <v>1.46</v>
      </c>
      <c r="J2176" s="2">
        <v>-34.049999999999997</v>
      </c>
      <c r="K2176" s="2">
        <v>14.49</v>
      </c>
      <c r="L2176" s="2">
        <v>-33.74</v>
      </c>
      <c r="M2176">
        <f t="shared" si="66"/>
        <v>75.653032325214824</v>
      </c>
      <c r="N2176">
        <f t="shared" si="67"/>
        <v>408.2414015925458</v>
      </c>
    </row>
    <row r="2177" spans="1:14" x14ac:dyDescent="0.15">
      <c r="A2177" s="2">
        <v>29</v>
      </c>
      <c r="B2177" s="2">
        <v>5</v>
      </c>
      <c r="C2177" s="2">
        <v>4</v>
      </c>
      <c r="D2177" s="2">
        <v>87182.699951171875</v>
      </c>
      <c r="E2177" s="2">
        <v>4</v>
      </c>
      <c r="F2177" s="2">
        <v>12086.5</v>
      </c>
      <c r="G2177" s="2" t="s">
        <v>88</v>
      </c>
      <c r="H2177" s="2">
        <v>1</v>
      </c>
      <c r="I2177" s="2">
        <v>-10.36</v>
      </c>
      <c r="J2177" s="2">
        <v>2.2599999999999998</v>
      </c>
      <c r="K2177" s="2">
        <v>-9.09</v>
      </c>
      <c r="L2177" s="2">
        <v>17.86</v>
      </c>
      <c r="M2177">
        <f t="shared" si="66"/>
        <v>56.732498622923352</v>
      </c>
      <c r="N2177">
        <f t="shared" si="67"/>
        <v>213.04367502538176</v>
      </c>
    </row>
    <row r="2178" spans="1:14" x14ac:dyDescent="0.15">
      <c r="A2178" s="2">
        <v>29</v>
      </c>
      <c r="B2178" s="2">
        <v>5</v>
      </c>
      <c r="C2178" s="2">
        <v>5</v>
      </c>
      <c r="D2178" s="2">
        <v>138513.30004882812</v>
      </c>
      <c r="E2178" s="2">
        <v>7</v>
      </c>
      <c r="F2178" s="2">
        <v>51330.60009765625</v>
      </c>
      <c r="G2178" s="2" t="s">
        <v>72</v>
      </c>
      <c r="H2178" s="2">
        <v>1</v>
      </c>
      <c r="I2178" s="2">
        <v>31.83</v>
      </c>
      <c r="J2178" s="2">
        <v>-49.52</v>
      </c>
      <c r="K2178" s="2">
        <v>32.200000000000003</v>
      </c>
      <c r="L2178" s="2">
        <v>-60.9</v>
      </c>
      <c r="M2178">
        <f t="shared" si="66"/>
        <v>88.926945860071001</v>
      </c>
      <c r="N2178">
        <f t="shared" si="67"/>
        <v>577.2221186863469</v>
      </c>
    </row>
    <row r="2179" spans="1:14" x14ac:dyDescent="0.15">
      <c r="A2179" s="2">
        <v>29</v>
      </c>
      <c r="B2179" s="2">
        <v>5</v>
      </c>
      <c r="C2179" s="2">
        <v>6</v>
      </c>
      <c r="D2179" s="2">
        <v>163477.30004882812</v>
      </c>
      <c r="E2179" s="2">
        <v>7</v>
      </c>
      <c r="F2179" s="2">
        <v>24964</v>
      </c>
      <c r="G2179" s="2" t="s">
        <v>200</v>
      </c>
      <c r="H2179" s="2">
        <v>0</v>
      </c>
      <c r="I2179" s="2">
        <v>47.05</v>
      </c>
      <c r="J2179" s="2">
        <v>30.72</v>
      </c>
      <c r="K2179" s="2">
        <v>35.06</v>
      </c>
      <c r="L2179" s="2">
        <v>26.66</v>
      </c>
      <c r="M2179">
        <f t="shared" ref="M2179:M2242" si="68">IF(C2179&gt;1, SQRT((L2179-L2178)^2 + (K2179-K2178)^2), -1)</f>
        <v>87.606696091109384</v>
      </c>
      <c r="N2179">
        <f t="shared" ref="N2179:N2242" si="69">IF(M2179&gt;=0, F2179/M2179, -1)</f>
        <v>284.95538713202802</v>
      </c>
    </row>
    <row r="2180" spans="1:14" x14ac:dyDescent="0.15">
      <c r="A2180" s="2">
        <v>29</v>
      </c>
      <c r="B2180" s="2">
        <v>5</v>
      </c>
      <c r="C2180" s="2">
        <v>7</v>
      </c>
      <c r="D2180" s="2">
        <v>199446.5998535156</v>
      </c>
      <c r="E2180" s="2">
        <v>9</v>
      </c>
      <c r="F2180" s="2">
        <v>35969.2998046875</v>
      </c>
      <c r="G2180" s="2" t="s">
        <v>201</v>
      </c>
      <c r="H2180" s="2">
        <v>0</v>
      </c>
      <c r="I2180" s="2">
        <v>-29.2</v>
      </c>
      <c r="J2180" s="2">
        <v>-46.81</v>
      </c>
      <c r="K2180" s="2">
        <v>-29.57</v>
      </c>
      <c r="L2180" s="2">
        <v>-37.24</v>
      </c>
      <c r="M2180">
        <f t="shared" si="68"/>
        <v>90.885900446658937</v>
      </c>
      <c r="N2180">
        <f t="shared" si="69"/>
        <v>395.7632551134588</v>
      </c>
    </row>
    <row r="2181" spans="1:14" x14ac:dyDescent="0.15">
      <c r="A2181" s="2">
        <v>29</v>
      </c>
      <c r="B2181" s="2">
        <v>5</v>
      </c>
      <c r="C2181" s="2">
        <v>8</v>
      </c>
      <c r="D2181" s="2">
        <v>225179.5998535156</v>
      </c>
      <c r="E2181" s="2">
        <v>9</v>
      </c>
      <c r="F2181" s="2">
        <v>25733</v>
      </c>
      <c r="G2181" s="2" t="s">
        <v>73</v>
      </c>
      <c r="H2181" s="2">
        <v>1</v>
      </c>
      <c r="I2181" s="2">
        <v>-1.44</v>
      </c>
      <c r="J2181" s="2">
        <v>-9.7799999999999994</v>
      </c>
      <c r="K2181" s="2">
        <v>-14.25</v>
      </c>
      <c r="L2181" s="2">
        <v>-12.89</v>
      </c>
      <c r="M2181">
        <f t="shared" si="68"/>
        <v>28.76847058847585</v>
      </c>
      <c r="N2181">
        <f t="shared" si="69"/>
        <v>894.48620220736359</v>
      </c>
    </row>
    <row r="2182" spans="1:14" x14ac:dyDescent="0.15">
      <c r="A2182" s="2">
        <v>29</v>
      </c>
      <c r="B2182" s="2">
        <v>5</v>
      </c>
      <c r="C2182" s="2">
        <v>9</v>
      </c>
      <c r="D2182" s="2">
        <v>243438.0998535156</v>
      </c>
      <c r="E2182" s="2">
        <v>9</v>
      </c>
      <c r="F2182" s="2">
        <v>18258.5</v>
      </c>
      <c r="G2182" s="2" t="s">
        <v>160</v>
      </c>
      <c r="H2182" s="2">
        <v>1</v>
      </c>
      <c r="I2182" s="2">
        <v>-30.95</v>
      </c>
      <c r="J2182" s="2">
        <v>48.91</v>
      </c>
      <c r="K2182" s="2">
        <v>-31.82</v>
      </c>
      <c r="L2182" s="2">
        <v>55.71</v>
      </c>
      <c r="M2182">
        <f t="shared" si="68"/>
        <v>70.814298697367605</v>
      </c>
      <c r="N2182">
        <f t="shared" si="69"/>
        <v>257.83634570794283</v>
      </c>
    </row>
    <row r="2183" spans="1:14" x14ac:dyDescent="0.15">
      <c r="A2183" s="2">
        <v>29</v>
      </c>
      <c r="B2183" s="2">
        <v>5</v>
      </c>
      <c r="C2183" s="2">
        <v>10</v>
      </c>
      <c r="D2183" s="2">
        <v>272959.09985351562</v>
      </c>
      <c r="E2183" s="2">
        <v>10</v>
      </c>
      <c r="F2183" s="2">
        <v>29521</v>
      </c>
      <c r="G2183" s="2" t="s">
        <v>241</v>
      </c>
      <c r="H2183" s="2">
        <v>0</v>
      </c>
      <c r="I2183" s="2">
        <v>11.64</v>
      </c>
      <c r="J2183" s="2">
        <v>-50.27</v>
      </c>
      <c r="K2183" s="2">
        <v>14.55</v>
      </c>
      <c r="L2183" s="2">
        <v>-58.79</v>
      </c>
      <c r="M2183">
        <f t="shared" si="68"/>
        <v>123.53310042251834</v>
      </c>
      <c r="N2183">
        <f t="shared" si="69"/>
        <v>238.97238795941965</v>
      </c>
    </row>
    <row r="2184" spans="1:14" x14ac:dyDescent="0.15">
      <c r="A2184" s="2">
        <v>29</v>
      </c>
      <c r="B2184" s="2">
        <v>5</v>
      </c>
      <c r="C2184" s="2">
        <v>11</v>
      </c>
      <c r="D2184" s="2">
        <v>294982.89990234369</v>
      </c>
      <c r="E2184" s="2">
        <v>10</v>
      </c>
      <c r="F2184" s="2">
        <v>22023.800048828125</v>
      </c>
      <c r="G2184" s="2" t="s">
        <v>222</v>
      </c>
      <c r="H2184" s="2">
        <v>1</v>
      </c>
      <c r="I2184" s="2">
        <v>-37.69</v>
      </c>
      <c r="J2184" s="2">
        <v>-49.43</v>
      </c>
      <c r="K2184" s="2">
        <v>-38.950000000000003</v>
      </c>
      <c r="L2184" s="2">
        <v>-61.87</v>
      </c>
      <c r="M2184">
        <f t="shared" si="68"/>
        <v>53.588584605305634</v>
      </c>
      <c r="N2184">
        <f t="shared" si="69"/>
        <v>410.97931977564525</v>
      </c>
    </row>
    <row r="2185" spans="1:14" x14ac:dyDescent="0.15">
      <c r="A2185" s="2">
        <v>29</v>
      </c>
      <c r="B2185" s="2">
        <v>5</v>
      </c>
      <c r="C2185" s="2">
        <v>12</v>
      </c>
      <c r="D2185" s="2">
        <v>328220.30004882812</v>
      </c>
      <c r="E2185" s="2">
        <v>10</v>
      </c>
      <c r="F2185" s="2">
        <v>33237.400146484375</v>
      </c>
      <c r="G2185" s="2" t="s">
        <v>33</v>
      </c>
      <c r="H2185" s="2">
        <v>1</v>
      </c>
      <c r="I2185" s="2">
        <v>48.03</v>
      </c>
      <c r="J2185" s="2">
        <v>-9.31</v>
      </c>
      <c r="K2185" s="2">
        <v>59.29</v>
      </c>
      <c r="L2185" s="2">
        <v>-9.16</v>
      </c>
      <c r="M2185">
        <f t="shared" si="68"/>
        <v>111.48740601520873</v>
      </c>
      <c r="N2185">
        <f t="shared" si="69"/>
        <v>298.12694845505905</v>
      </c>
    </row>
    <row r="2186" spans="1:14" x14ac:dyDescent="0.15">
      <c r="A2186" s="2">
        <v>31</v>
      </c>
      <c r="B2186" s="2">
        <v>5</v>
      </c>
      <c r="C2186" s="2">
        <v>1</v>
      </c>
      <c r="D2186" s="2">
        <v>28369.89990234375</v>
      </c>
      <c r="E2186" s="2">
        <v>2</v>
      </c>
      <c r="F2186" s="2">
        <v>28369.89990234375</v>
      </c>
      <c r="G2186" s="2" t="s">
        <v>36</v>
      </c>
      <c r="H2186" s="2">
        <v>1</v>
      </c>
      <c r="I2186" s="2">
        <v>46.62</v>
      </c>
      <c r="J2186" s="2">
        <v>34.76</v>
      </c>
      <c r="K2186" s="2">
        <v>35.06</v>
      </c>
      <c r="L2186" s="2">
        <v>26.66</v>
      </c>
      <c r="M2186">
        <f t="shared" si="68"/>
        <v>-1</v>
      </c>
      <c r="N2186">
        <f t="shared" si="69"/>
        <v>-1</v>
      </c>
    </row>
    <row r="2187" spans="1:14" x14ac:dyDescent="0.15">
      <c r="A2187" s="2">
        <v>31</v>
      </c>
      <c r="B2187" s="2">
        <v>5</v>
      </c>
      <c r="C2187" s="2">
        <v>2</v>
      </c>
      <c r="D2187" s="2">
        <v>62587</v>
      </c>
      <c r="E2187" s="2">
        <v>3</v>
      </c>
      <c r="F2187" s="2">
        <v>34217.10009765625</v>
      </c>
      <c r="G2187" s="2" t="s">
        <v>173</v>
      </c>
      <c r="H2187" s="2">
        <v>1</v>
      </c>
      <c r="I2187" s="2">
        <v>-48.66</v>
      </c>
      <c r="J2187" s="2">
        <v>-10.51</v>
      </c>
      <c r="K2187" s="2">
        <v>-60</v>
      </c>
      <c r="L2187" s="2">
        <v>-11.5</v>
      </c>
      <c r="M2187">
        <f t="shared" si="68"/>
        <v>102.43334027551771</v>
      </c>
      <c r="N2187">
        <f t="shared" si="69"/>
        <v>334.04260766681625</v>
      </c>
    </row>
    <row r="2188" spans="1:14" x14ac:dyDescent="0.15">
      <c r="A2188" s="2">
        <v>31</v>
      </c>
      <c r="B2188" s="2">
        <v>5</v>
      </c>
      <c r="C2188" s="2">
        <v>3</v>
      </c>
      <c r="D2188" s="2">
        <v>113542</v>
      </c>
      <c r="E2188" s="2">
        <v>5</v>
      </c>
      <c r="F2188" s="2">
        <v>50955</v>
      </c>
      <c r="G2188" s="2" t="s">
        <v>237</v>
      </c>
      <c r="H2188" s="2">
        <v>0</v>
      </c>
      <c r="I2188" s="2">
        <v>49.78</v>
      </c>
      <c r="J2188" s="2">
        <v>-33.51</v>
      </c>
      <c r="K2188" s="2">
        <v>62.34</v>
      </c>
      <c r="L2188" s="2">
        <v>-33.51</v>
      </c>
      <c r="M2188">
        <f t="shared" si="68"/>
        <v>124.30412583659482</v>
      </c>
      <c r="N2188">
        <f t="shared" si="69"/>
        <v>409.92203321540092</v>
      </c>
    </row>
    <row r="2189" spans="1:14" x14ac:dyDescent="0.15">
      <c r="A2189" s="2">
        <v>31</v>
      </c>
      <c r="B2189" s="2">
        <v>5</v>
      </c>
      <c r="C2189" s="2">
        <v>4</v>
      </c>
      <c r="D2189" s="2">
        <v>126953.60009765624</v>
      </c>
      <c r="E2189" s="2">
        <v>6</v>
      </c>
      <c r="F2189" s="2">
        <v>13411.60009765625</v>
      </c>
      <c r="G2189" s="2" t="s">
        <v>232</v>
      </c>
      <c r="H2189" s="2">
        <v>0</v>
      </c>
      <c r="I2189" s="2">
        <v>49.27</v>
      </c>
      <c r="J2189" s="2">
        <v>25.98</v>
      </c>
      <c r="K2189" s="2">
        <v>58.31</v>
      </c>
      <c r="L2189" s="2">
        <v>27.93</v>
      </c>
      <c r="M2189">
        <f t="shared" si="68"/>
        <v>61.572026927818442</v>
      </c>
      <c r="N2189">
        <f t="shared" si="69"/>
        <v>217.81969454049019</v>
      </c>
    </row>
    <row r="2190" spans="1:14" x14ac:dyDescent="0.15">
      <c r="A2190" s="2">
        <v>31</v>
      </c>
      <c r="B2190" s="2">
        <v>5</v>
      </c>
      <c r="C2190" s="2">
        <v>5</v>
      </c>
      <c r="D2190" s="2">
        <v>163622.10009765625</v>
      </c>
      <c r="E2190" s="2">
        <v>7</v>
      </c>
      <c r="F2190" s="2">
        <v>36668.5</v>
      </c>
      <c r="G2190" s="2" t="s">
        <v>87</v>
      </c>
      <c r="H2190" s="2">
        <v>1</v>
      </c>
      <c r="I2190" s="2">
        <v>30.92</v>
      </c>
      <c r="J2190" s="2">
        <v>-49.18</v>
      </c>
      <c r="K2190" s="2">
        <v>32.200000000000003</v>
      </c>
      <c r="L2190" s="2">
        <v>-60.9</v>
      </c>
      <c r="M2190">
        <f t="shared" si="68"/>
        <v>92.58780157234537</v>
      </c>
      <c r="N2190">
        <f t="shared" si="69"/>
        <v>396.04029232023959</v>
      </c>
    </row>
    <row r="2191" spans="1:14" x14ac:dyDescent="0.15">
      <c r="A2191" s="2">
        <v>31</v>
      </c>
      <c r="B2191" s="2">
        <v>5</v>
      </c>
      <c r="C2191" s="2">
        <v>6</v>
      </c>
      <c r="D2191" s="2">
        <v>175187.30004882812</v>
      </c>
      <c r="E2191" s="2">
        <v>8</v>
      </c>
      <c r="F2191" s="2">
        <v>11565.199951171877</v>
      </c>
      <c r="G2191" s="2" t="s">
        <v>13</v>
      </c>
      <c r="H2191" s="2">
        <v>0</v>
      </c>
      <c r="I2191" s="2">
        <v>49.34</v>
      </c>
      <c r="J2191" s="2">
        <v>-10.220000000000001</v>
      </c>
      <c r="K2191" s="2">
        <v>59.29</v>
      </c>
      <c r="L2191" s="2">
        <v>-9.16</v>
      </c>
      <c r="M2191">
        <f t="shared" si="68"/>
        <v>58.402874073113892</v>
      </c>
      <c r="N2191">
        <f t="shared" si="69"/>
        <v>198.02450024451767</v>
      </c>
    </row>
    <row r="2192" spans="1:14" x14ac:dyDescent="0.15">
      <c r="A2192" s="2">
        <v>31</v>
      </c>
      <c r="B2192" s="2">
        <v>5</v>
      </c>
      <c r="C2192" s="2">
        <v>7</v>
      </c>
      <c r="D2192" s="2">
        <v>226390.5</v>
      </c>
      <c r="E2192" s="2">
        <v>9</v>
      </c>
      <c r="F2192" s="2">
        <v>51203.199951171882</v>
      </c>
      <c r="G2192" s="2" t="s">
        <v>112</v>
      </c>
      <c r="H2192" s="2">
        <v>1</v>
      </c>
      <c r="I2192" s="2">
        <v>0.63</v>
      </c>
      <c r="J2192" s="2">
        <v>-32.950000000000003</v>
      </c>
      <c r="K2192" s="2">
        <v>14.49</v>
      </c>
      <c r="L2192" s="2">
        <v>-33.74</v>
      </c>
      <c r="M2192">
        <f t="shared" si="68"/>
        <v>51.100062622270826</v>
      </c>
      <c r="N2192">
        <f t="shared" si="69"/>
        <v>1002.0183405578863</v>
      </c>
    </row>
    <row r="2193" spans="1:14" x14ac:dyDescent="0.15">
      <c r="A2193" s="2">
        <v>31</v>
      </c>
      <c r="B2193" s="2">
        <v>5</v>
      </c>
      <c r="C2193" s="2">
        <v>8</v>
      </c>
      <c r="D2193" s="2">
        <v>235669.69995117188</v>
      </c>
      <c r="E2193" s="2">
        <v>9</v>
      </c>
      <c r="F2193" s="2">
        <v>9279.1999511718768</v>
      </c>
      <c r="G2193" s="2" t="s">
        <v>12</v>
      </c>
      <c r="H2193" s="2">
        <v>1</v>
      </c>
      <c r="I2193" s="2">
        <v>45.73</v>
      </c>
      <c r="J2193" s="2">
        <v>-29.87</v>
      </c>
      <c r="K2193" s="2">
        <v>35.4</v>
      </c>
      <c r="L2193" s="2">
        <v>-33.11</v>
      </c>
      <c r="M2193">
        <f t="shared" si="68"/>
        <v>20.919488521472026</v>
      </c>
      <c r="N2193">
        <f t="shared" si="69"/>
        <v>443.56724791084588</v>
      </c>
    </row>
    <row r="2194" spans="1:14" x14ac:dyDescent="0.15">
      <c r="A2194" s="2">
        <v>31</v>
      </c>
      <c r="B2194" s="2">
        <v>5</v>
      </c>
      <c r="C2194" s="2">
        <v>9</v>
      </c>
      <c r="D2194" s="2">
        <v>278222.80004882812</v>
      </c>
      <c r="E2194" s="2">
        <v>10</v>
      </c>
      <c r="F2194" s="2">
        <v>42553.10009765625</v>
      </c>
      <c r="G2194" s="2" t="s">
        <v>19</v>
      </c>
      <c r="H2194" s="2">
        <v>0</v>
      </c>
      <c r="I2194" s="2">
        <v>-28.6</v>
      </c>
      <c r="J2194" s="2">
        <v>-47.23</v>
      </c>
      <c r="K2194" s="2">
        <v>-29.57</v>
      </c>
      <c r="L2194" s="2">
        <v>-37.24</v>
      </c>
      <c r="M2194">
        <f t="shared" si="68"/>
        <v>65.10113516675419</v>
      </c>
      <c r="N2194">
        <f t="shared" si="69"/>
        <v>653.64605376938562</v>
      </c>
    </row>
    <row r="2195" spans="1:14" x14ac:dyDescent="0.15">
      <c r="A2195" s="2">
        <v>31</v>
      </c>
      <c r="B2195" s="2">
        <v>5</v>
      </c>
      <c r="C2195" s="2">
        <v>10</v>
      </c>
      <c r="D2195" s="2">
        <v>344973.60009765625</v>
      </c>
      <c r="E2195" s="2">
        <v>10</v>
      </c>
      <c r="F2195" s="2">
        <v>66750.800048828125</v>
      </c>
      <c r="G2195" s="2" t="s">
        <v>18</v>
      </c>
      <c r="H2195" s="2">
        <v>0</v>
      </c>
      <c r="I2195" s="2">
        <v>26.09</v>
      </c>
      <c r="J2195" s="2">
        <v>2.21</v>
      </c>
      <c r="K2195" s="2">
        <v>26.49</v>
      </c>
      <c r="L2195" s="2">
        <v>16.95</v>
      </c>
      <c r="M2195">
        <f t="shared" si="68"/>
        <v>77.969735795371264</v>
      </c>
      <c r="N2195">
        <f t="shared" si="69"/>
        <v>856.11166137606483</v>
      </c>
    </row>
    <row r="2196" spans="1:14" x14ac:dyDescent="0.15">
      <c r="A2196" s="2">
        <v>31</v>
      </c>
      <c r="B2196" s="2">
        <v>5</v>
      </c>
      <c r="C2196" s="2">
        <v>11</v>
      </c>
      <c r="D2196" s="2">
        <v>409620.80004882812</v>
      </c>
      <c r="E2196" s="2">
        <v>10</v>
      </c>
      <c r="F2196" s="2">
        <v>64647.199951171882</v>
      </c>
      <c r="G2196" s="2" t="s">
        <v>22</v>
      </c>
      <c r="H2196" s="2">
        <v>1</v>
      </c>
      <c r="I2196" s="2">
        <v>-37.479999999999997</v>
      </c>
      <c r="J2196" s="2">
        <v>-48.15</v>
      </c>
      <c r="K2196" s="2">
        <v>-38.950000000000003</v>
      </c>
      <c r="L2196" s="2">
        <v>-61.87</v>
      </c>
      <c r="M2196">
        <f t="shared" si="68"/>
        <v>102.4450389233173</v>
      </c>
      <c r="N2196">
        <f t="shared" si="69"/>
        <v>631.04275844496431</v>
      </c>
    </row>
    <row r="2197" spans="1:14" x14ac:dyDescent="0.15">
      <c r="A2197" s="2">
        <v>31</v>
      </c>
      <c r="B2197" s="2">
        <v>5</v>
      </c>
      <c r="C2197" s="2">
        <v>12</v>
      </c>
      <c r="D2197" s="2">
        <v>486357.80004882812</v>
      </c>
      <c r="E2197" s="2">
        <v>10</v>
      </c>
      <c r="F2197" s="2">
        <v>76737</v>
      </c>
      <c r="G2197" s="2" t="s">
        <v>152</v>
      </c>
      <c r="H2197" s="2">
        <v>1</v>
      </c>
      <c r="I2197" s="2">
        <v>-12.81</v>
      </c>
      <c r="J2197" s="2">
        <v>1.08</v>
      </c>
      <c r="K2197" s="2">
        <v>-9.09</v>
      </c>
      <c r="L2197" s="2">
        <v>17.86</v>
      </c>
      <c r="M2197">
        <f t="shared" si="68"/>
        <v>85.138079024605659</v>
      </c>
      <c r="N2197">
        <f t="shared" si="69"/>
        <v>901.32407119289508</v>
      </c>
    </row>
    <row r="2198" spans="1:14" x14ac:dyDescent="0.15">
      <c r="A2198" s="2">
        <v>32</v>
      </c>
      <c r="B2198" s="2">
        <v>5</v>
      </c>
      <c r="C2198" s="2">
        <v>1</v>
      </c>
      <c r="D2198" s="2">
        <v>12086.800048828123</v>
      </c>
      <c r="E2198" s="2">
        <v>1</v>
      </c>
      <c r="F2198" s="2">
        <v>12086.800048828123</v>
      </c>
      <c r="G2198" s="2" t="s">
        <v>178</v>
      </c>
      <c r="H2198" s="2">
        <v>0</v>
      </c>
      <c r="I2198" s="2">
        <v>25.3</v>
      </c>
      <c r="J2198" s="2">
        <v>1.83</v>
      </c>
      <c r="K2198" s="2">
        <v>26.49</v>
      </c>
      <c r="L2198" s="2">
        <v>16.95</v>
      </c>
      <c r="M2198">
        <f t="shared" si="68"/>
        <v>-1</v>
      </c>
      <c r="N2198">
        <f t="shared" si="69"/>
        <v>-1</v>
      </c>
    </row>
    <row r="2199" spans="1:14" x14ac:dyDescent="0.15">
      <c r="A2199" s="2">
        <v>32</v>
      </c>
      <c r="B2199" s="2">
        <v>5</v>
      </c>
      <c r="C2199" s="2">
        <v>2</v>
      </c>
      <c r="D2199" s="2">
        <v>33304.400146484375</v>
      </c>
      <c r="E2199" s="2">
        <v>2</v>
      </c>
      <c r="F2199" s="2">
        <v>21217.60009765625</v>
      </c>
      <c r="G2199" s="2" t="s">
        <v>214</v>
      </c>
      <c r="H2199" s="2">
        <v>0</v>
      </c>
      <c r="I2199" s="2">
        <v>33.22</v>
      </c>
      <c r="J2199" s="2">
        <v>-50.86</v>
      </c>
      <c r="K2199" s="2">
        <v>32.200000000000003</v>
      </c>
      <c r="L2199" s="2">
        <v>-60.9</v>
      </c>
      <c r="M2199">
        <f t="shared" si="68"/>
        <v>78.059122464962414</v>
      </c>
      <c r="N2199">
        <f t="shared" si="69"/>
        <v>271.81448404291211</v>
      </c>
    </row>
    <row r="2200" spans="1:14" x14ac:dyDescent="0.15">
      <c r="A2200" s="2">
        <v>32</v>
      </c>
      <c r="B2200" s="2">
        <v>5</v>
      </c>
      <c r="C2200" s="2">
        <v>3</v>
      </c>
      <c r="D2200" s="2">
        <v>40433.300048828125</v>
      </c>
      <c r="E2200" s="2">
        <v>2</v>
      </c>
      <c r="F2200" s="2">
        <v>7128.89990234375</v>
      </c>
      <c r="G2200" s="2" t="s">
        <v>239</v>
      </c>
      <c r="H2200" s="2">
        <v>1</v>
      </c>
      <c r="I2200" s="2">
        <v>-9.2799999999999994</v>
      </c>
      <c r="J2200" s="2">
        <v>1.88</v>
      </c>
      <c r="K2200" s="2">
        <v>-9.09</v>
      </c>
      <c r="L2200" s="2">
        <v>17.86</v>
      </c>
      <c r="M2200">
        <f t="shared" si="68"/>
        <v>88.926945860071001</v>
      </c>
      <c r="N2200">
        <f t="shared" si="69"/>
        <v>80.165801640835284</v>
      </c>
    </row>
    <row r="2201" spans="1:14" x14ac:dyDescent="0.15">
      <c r="A2201" s="2">
        <v>32</v>
      </c>
      <c r="B2201" s="2">
        <v>5</v>
      </c>
      <c r="C2201" s="2">
        <v>4</v>
      </c>
      <c r="D2201" s="2">
        <v>46833.60009765625</v>
      </c>
      <c r="E2201" s="2">
        <v>2</v>
      </c>
      <c r="F2201" s="2">
        <v>6400.300048828125</v>
      </c>
      <c r="G2201" s="2" t="s">
        <v>149</v>
      </c>
      <c r="H2201" s="2">
        <v>0</v>
      </c>
      <c r="I2201" s="2">
        <v>-29.21</v>
      </c>
      <c r="J2201" s="2">
        <v>48.27</v>
      </c>
      <c r="K2201" s="2">
        <v>-31.82</v>
      </c>
      <c r="L2201" s="2">
        <v>55.71</v>
      </c>
      <c r="M2201">
        <f t="shared" si="68"/>
        <v>44.150599089933088</v>
      </c>
      <c r="N2201">
        <f t="shared" si="69"/>
        <v>144.96519143015382</v>
      </c>
    </row>
    <row r="2202" spans="1:14" x14ac:dyDescent="0.15">
      <c r="A2202" s="2">
        <v>32</v>
      </c>
      <c r="B2202" s="2">
        <v>5</v>
      </c>
      <c r="C2202" s="2">
        <v>5</v>
      </c>
      <c r="D2202" s="2">
        <v>64646.5</v>
      </c>
      <c r="E2202" s="2">
        <v>3</v>
      </c>
      <c r="F2202" s="2">
        <v>17812.89990234375</v>
      </c>
      <c r="G2202" s="2" t="s">
        <v>242</v>
      </c>
      <c r="H2202" s="2">
        <v>0</v>
      </c>
      <c r="I2202" s="2">
        <v>11.57</v>
      </c>
      <c r="J2202" s="2">
        <v>-48.35</v>
      </c>
      <c r="K2202" s="2">
        <v>14.55</v>
      </c>
      <c r="L2202" s="2">
        <v>-58.79</v>
      </c>
      <c r="M2202">
        <f t="shared" si="68"/>
        <v>123.53310042251834</v>
      </c>
      <c r="N2202">
        <f t="shared" si="69"/>
        <v>144.1953601214457</v>
      </c>
    </row>
    <row r="2203" spans="1:14" x14ac:dyDescent="0.15">
      <c r="A2203" s="2">
        <v>32</v>
      </c>
      <c r="B2203" s="2">
        <v>5</v>
      </c>
      <c r="C2203" s="2">
        <v>6</v>
      </c>
      <c r="D2203" s="2">
        <v>76809.400146484375</v>
      </c>
      <c r="E2203" s="2">
        <v>4</v>
      </c>
      <c r="F2203" s="2">
        <v>12162.900146484377</v>
      </c>
      <c r="G2203" s="2" t="s">
        <v>67</v>
      </c>
      <c r="H2203" s="2">
        <v>0</v>
      </c>
      <c r="I2203" s="2">
        <v>38.15</v>
      </c>
      <c r="J2203" s="2">
        <v>48.44</v>
      </c>
      <c r="K2203" s="2">
        <v>36.74</v>
      </c>
      <c r="L2203" s="2">
        <v>59.06</v>
      </c>
      <c r="M2203">
        <f t="shared" si="68"/>
        <v>119.92088475324054</v>
      </c>
      <c r="N2203">
        <f t="shared" si="69"/>
        <v>101.424369670986</v>
      </c>
    </row>
    <row r="2204" spans="1:14" x14ac:dyDescent="0.15">
      <c r="A2204" s="2">
        <v>32</v>
      </c>
      <c r="B2204" s="2">
        <v>5</v>
      </c>
      <c r="C2204" s="2">
        <v>7</v>
      </c>
      <c r="D2204" s="2">
        <v>90991.300048828125</v>
      </c>
      <c r="E2204" s="2">
        <v>4</v>
      </c>
      <c r="F2204" s="2">
        <v>14181.89990234375</v>
      </c>
      <c r="G2204" s="2" t="s">
        <v>113</v>
      </c>
      <c r="H2204" s="2">
        <v>1</v>
      </c>
      <c r="I2204" s="2">
        <v>-36.31</v>
      </c>
      <c r="J2204" s="2">
        <v>-49.35</v>
      </c>
      <c r="K2204" s="2">
        <v>-38.950000000000003</v>
      </c>
      <c r="L2204" s="2">
        <v>-61.87</v>
      </c>
      <c r="M2204">
        <f t="shared" si="68"/>
        <v>142.66408447818955</v>
      </c>
      <c r="N2204">
        <f t="shared" si="69"/>
        <v>99.407639660785648</v>
      </c>
    </row>
    <row r="2205" spans="1:14" x14ac:dyDescent="0.15">
      <c r="A2205" s="2">
        <v>32</v>
      </c>
      <c r="B2205" s="2">
        <v>5</v>
      </c>
      <c r="C2205" s="2">
        <v>8</v>
      </c>
      <c r="D2205" s="2">
        <v>100256.90014648438</v>
      </c>
      <c r="E2205" s="2">
        <v>5</v>
      </c>
      <c r="F2205" s="2">
        <v>9265.60009765625</v>
      </c>
      <c r="G2205" s="2" t="s">
        <v>18</v>
      </c>
      <c r="H2205" s="2">
        <v>1</v>
      </c>
      <c r="I2205" s="2">
        <v>50.32</v>
      </c>
      <c r="J2205" s="2">
        <v>-35.64</v>
      </c>
      <c r="K2205" s="2">
        <v>62.34</v>
      </c>
      <c r="L2205" s="2">
        <v>-33.51</v>
      </c>
      <c r="M2205">
        <f t="shared" si="68"/>
        <v>105.18533025094327</v>
      </c>
      <c r="N2205">
        <f t="shared" si="69"/>
        <v>88.088330145953591</v>
      </c>
    </row>
    <row r="2206" spans="1:14" x14ac:dyDescent="0.15">
      <c r="A2206" s="2">
        <v>32</v>
      </c>
      <c r="B2206" s="2">
        <v>5</v>
      </c>
      <c r="C2206" s="2">
        <v>9</v>
      </c>
      <c r="D2206" s="2">
        <v>114980.90014648438</v>
      </c>
      <c r="E2206" s="2">
        <v>5</v>
      </c>
      <c r="F2206" s="2">
        <v>14724</v>
      </c>
      <c r="G2206" s="2" t="s">
        <v>122</v>
      </c>
      <c r="H2206" s="2">
        <v>1</v>
      </c>
      <c r="I2206" s="2">
        <v>-49.01</v>
      </c>
      <c r="J2206" s="2">
        <v>-12.59</v>
      </c>
      <c r="K2206" s="2">
        <v>-60</v>
      </c>
      <c r="L2206" s="2">
        <v>-11.5</v>
      </c>
      <c r="M2206">
        <f t="shared" si="68"/>
        <v>124.30412583659482</v>
      </c>
      <c r="N2206">
        <f t="shared" si="69"/>
        <v>118.45141825264574</v>
      </c>
    </row>
    <row r="2207" spans="1:14" x14ac:dyDescent="0.15">
      <c r="A2207" s="2">
        <v>32</v>
      </c>
      <c r="B2207" s="2">
        <v>5</v>
      </c>
      <c r="C2207" s="2">
        <v>10</v>
      </c>
      <c r="D2207" s="2">
        <v>127341.10009765624</v>
      </c>
      <c r="E2207" s="2">
        <v>6</v>
      </c>
      <c r="F2207" s="2">
        <v>12360.199951171877</v>
      </c>
      <c r="G2207" s="2" t="s">
        <v>160</v>
      </c>
      <c r="H2207" s="2">
        <v>1</v>
      </c>
      <c r="I2207" s="2">
        <v>46.22</v>
      </c>
      <c r="J2207" s="2">
        <v>-29.39</v>
      </c>
      <c r="K2207" s="2">
        <v>35.4</v>
      </c>
      <c r="L2207" s="2">
        <v>-33.11</v>
      </c>
      <c r="M2207">
        <f t="shared" si="68"/>
        <v>97.81693156095217</v>
      </c>
      <c r="N2207">
        <f t="shared" si="69"/>
        <v>126.36053650353904</v>
      </c>
    </row>
    <row r="2208" spans="1:14" x14ac:dyDescent="0.15">
      <c r="A2208" s="2">
        <v>32</v>
      </c>
      <c r="B2208" s="2">
        <v>5</v>
      </c>
      <c r="C2208" s="2">
        <v>11</v>
      </c>
      <c r="D2208" s="2">
        <v>138432.90014648438</v>
      </c>
      <c r="E2208" s="2">
        <v>6</v>
      </c>
      <c r="F2208" s="2">
        <v>11091.800048828123</v>
      </c>
      <c r="G2208" s="2" t="s">
        <v>224</v>
      </c>
      <c r="H2208" s="2">
        <v>0</v>
      </c>
      <c r="I2208" s="2">
        <v>-28.21</v>
      </c>
      <c r="J2208" s="2">
        <v>-46.32</v>
      </c>
      <c r="K2208" s="2">
        <v>-29.57</v>
      </c>
      <c r="L2208" s="2">
        <v>-37.24</v>
      </c>
      <c r="M2208">
        <f t="shared" si="68"/>
        <v>65.10113516675419</v>
      </c>
      <c r="N2208">
        <f t="shared" si="69"/>
        <v>170.37798220287374</v>
      </c>
    </row>
    <row r="2209" spans="1:14" x14ac:dyDescent="0.15">
      <c r="A2209" s="2">
        <v>32</v>
      </c>
      <c r="B2209" s="2">
        <v>5</v>
      </c>
      <c r="C2209" s="2">
        <v>12</v>
      </c>
      <c r="D2209" s="2">
        <v>150797.30004882812</v>
      </c>
      <c r="E2209" s="2">
        <v>7</v>
      </c>
      <c r="F2209" s="2">
        <v>12364.39990234375</v>
      </c>
      <c r="G2209" s="2" t="s">
        <v>134</v>
      </c>
      <c r="H2209" s="2">
        <v>1</v>
      </c>
      <c r="I2209" s="2">
        <v>49.12</v>
      </c>
      <c r="J2209" s="2">
        <v>25.36</v>
      </c>
      <c r="K2209" s="2">
        <v>58.31</v>
      </c>
      <c r="L2209" s="2">
        <v>27.93</v>
      </c>
      <c r="M2209">
        <f t="shared" si="68"/>
        <v>109.40760165546085</v>
      </c>
      <c r="N2209">
        <f t="shared" si="69"/>
        <v>113.01225614359865</v>
      </c>
    </row>
    <row r="2210" spans="1:14" x14ac:dyDescent="0.15">
      <c r="A2210" s="2">
        <v>35</v>
      </c>
      <c r="B2210" s="2">
        <v>5</v>
      </c>
      <c r="C2210" s="2">
        <v>1</v>
      </c>
      <c r="D2210" s="2">
        <v>22625.800048828125</v>
      </c>
      <c r="E2210" s="2">
        <v>1</v>
      </c>
      <c r="F2210" s="2">
        <v>22625.800048828125</v>
      </c>
      <c r="G2210" s="2" t="s">
        <v>36</v>
      </c>
      <c r="H2210" s="2">
        <v>0</v>
      </c>
      <c r="I2210" s="2">
        <v>32.79</v>
      </c>
      <c r="J2210" s="2">
        <v>-49.99</v>
      </c>
      <c r="K2210" s="2">
        <v>32.200000000000003</v>
      </c>
      <c r="L2210" s="2">
        <v>-60.9</v>
      </c>
      <c r="M2210">
        <f t="shared" si="68"/>
        <v>-1</v>
      </c>
      <c r="N2210">
        <f t="shared" si="69"/>
        <v>-1</v>
      </c>
    </row>
    <row r="2211" spans="1:14" x14ac:dyDescent="0.15">
      <c r="A2211" s="2">
        <v>35</v>
      </c>
      <c r="B2211" s="2">
        <v>5</v>
      </c>
      <c r="C2211" s="2">
        <v>2</v>
      </c>
      <c r="D2211" s="2">
        <v>48460.39990234375</v>
      </c>
      <c r="E2211" s="2">
        <v>2</v>
      </c>
      <c r="F2211" s="2">
        <v>25834.599853515625</v>
      </c>
      <c r="G2211" s="2" t="s">
        <v>150</v>
      </c>
      <c r="H2211" s="2">
        <v>0</v>
      </c>
      <c r="I2211" s="2">
        <v>-28.96</v>
      </c>
      <c r="J2211" s="2">
        <v>-45.22</v>
      </c>
      <c r="K2211" s="2">
        <v>-29.57</v>
      </c>
      <c r="L2211" s="2">
        <v>-37.24</v>
      </c>
      <c r="M2211">
        <f t="shared" si="68"/>
        <v>66.146265956590483</v>
      </c>
      <c r="N2211">
        <f t="shared" si="69"/>
        <v>390.56777400662321</v>
      </c>
    </row>
    <row r="2212" spans="1:14" x14ac:dyDescent="0.15">
      <c r="A2212" s="2">
        <v>35</v>
      </c>
      <c r="B2212" s="2">
        <v>5</v>
      </c>
      <c r="C2212" s="2">
        <v>3</v>
      </c>
      <c r="D2212" s="2">
        <v>75449.800048828125</v>
      </c>
      <c r="E2212" s="2">
        <v>4</v>
      </c>
      <c r="F2212" s="2">
        <v>26989.400146484371</v>
      </c>
      <c r="G2212" s="2" t="s">
        <v>149</v>
      </c>
      <c r="H2212" s="2">
        <v>1</v>
      </c>
      <c r="I2212" s="2">
        <v>50.38</v>
      </c>
      <c r="J2212" s="2">
        <v>25.44</v>
      </c>
      <c r="K2212" s="2">
        <v>58.31</v>
      </c>
      <c r="L2212" s="2">
        <v>27.93</v>
      </c>
      <c r="M2212">
        <f t="shared" si="68"/>
        <v>109.40760165546085</v>
      </c>
      <c r="N2212">
        <f t="shared" si="69"/>
        <v>246.68669944413548</v>
      </c>
    </row>
    <row r="2213" spans="1:14" x14ac:dyDescent="0.15">
      <c r="A2213" s="2">
        <v>35</v>
      </c>
      <c r="B2213" s="2">
        <v>5</v>
      </c>
      <c r="C2213" s="2">
        <v>4</v>
      </c>
      <c r="D2213" s="2">
        <v>92017.600097656235</v>
      </c>
      <c r="E2213" s="2">
        <v>4</v>
      </c>
      <c r="F2213" s="2">
        <v>16567.800048828125</v>
      </c>
      <c r="G2213" s="2" t="s">
        <v>54</v>
      </c>
      <c r="H2213" s="2">
        <v>0</v>
      </c>
      <c r="I2213" s="2">
        <v>-7.34</v>
      </c>
      <c r="J2213" s="2">
        <v>-50.33</v>
      </c>
      <c r="K2213" s="2">
        <v>-3.07</v>
      </c>
      <c r="L2213" s="2">
        <v>-58.51</v>
      </c>
      <c r="M2213">
        <f t="shared" si="68"/>
        <v>106.01593276484437</v>
      </c>
      <c r="N2213">
        <f t="shared" si="69"/>
        <v>156.27651067861117</v>
      </c>
    </row>
    <row r="2214" spans="1:14" x14ac:dyDescent="0.15">
      <c r="A2214" s="2">
        <v>35</v>
      </c>
      <c r="B2214" s="2">
        <v>5</v>
      </c>
      <c r="C2214" s="2">
        <v>5</v>
      </c>
      <c r="D2214" s="2">
        <v>106401.39990234376</v>
      </c>
      <c r="E2214" s="2">
        <v>5</v>
      </c>
      <c r="F2214" s="2">
        <v>14383.7998046875</v>
      </c>
      <c r="G2214" s="2" t="s">
        <v>191</v>
      </c>
      <c r="H2214" s="2">
        <v>0</v>
      </c>
      <c r="I2214" s="2">
        <v>-9.94</v>
      </c>
      <c r="J2214" s="2">
        <v>1.26</v>
      </c>
      <c r="K2214" s="2">
        <v>-9.09</v>
      </c>
      <c r="L2214" s="2">
        <v>17.86</v>
      </c>
      <c r="M2214">
        <f t="shared" si="68"/>
        <v>76.606901125159737</v>
      </c>
      <c r="N2214">
        <f t="shared" si="69"/>
        <v>187.76114936678309</v>
      </c>
    </row>
    <row r="2215" spans="1:14" x14ac:dyDescent="0.15">
      <c r="A2215" s="2">
        <v>35</v>
      </c>
      <c r="B2215" s="2">
        <v>5</v>
      </c>
      <c r="C2215" s="2">
        <v>6</v>
      </c>
      <c r="D2215" s="2">
        <v>143675.80004882812</v>
      </c>
      <c r="E2215" s="2">
        <v>7</v>
      </c>
      <c r="F2215" s="2">
        <v>37274.400146484375</v>
      </c>
      <c r="G2215" s="2" t="s">
        <v>12</v>
      </c>
      <c r="H2215" s="2">
        <v>1</v>
      </c>
      <c r="I2215" s="2">
        <v>47.89</v>
      </c>
      <c r="J2215" s="2">
        <v>32.74</v>
      </c>
      <c r="K2215" s="2">
        <v>35.06</v>
      </c>
      <c r="L2215" s="2">
        <v>26.66</v>
      </c>
      <c r="M2215">
        <f t="shared" si="68"/>
        <v>45.018468432411169</v>
      </c>
      <c r="N2215">
        <f t="shared" si="69"/>
        <v>827.98019222814276</v>
      </c>
    </row>
    <row r="2216" spans="1:14" x14ac:dyDescent="0.15">
      <c r="A2216" s="2">
        <v>35</v>
      </c>
      <c r="B2216" s="2">
        <v>5</v>
      </c>
      <c r="C2216" s="2">
        <v>7</v>
      </c>
      <c r="D2216" s="2">
        <v>159116.10009765625</v>
      </c>
      <c r="E2216" s="2">
        <v>7</v>
      </c>
      <c r="F2216" s="2">
        <v>15440.300048828123</v>
      </c>
      <c r="G2216" s="2" t="s">
        <v>114</v>
      </c>
      <c r="H2216" s="2">
        <v>1</v>
      </c>
      <c r="I2216" s="2">
        <v>45.98</v>
      </c>
      <c r="J2216" s="2">
        <v>-27.45</v>
      </c>
      <c r="K2216" s="2">
        <v>35.4</v>
      </c>
      <c r="L2216" s="2">
        <v>-33.11</v>
      </c>
      <c r="M2216">
        <f t="shared" si="68"/>
        <v>59.770967032498305</v>
      </c>
      <c r="N2216">
        <f t="shared" si="69"/>
        <v>258.32441426676297</v>
      </c>
    </row>
    <row r="2217" spans="1:14" x14ac:dyDescent="0.15">
      <c r="A2217" s="2">
        <v>35</v>
      </c>
      <c r="B2217" s="2">
        <v>5</v>
      </c>
      <c r="C2217" s="2">
        <v>8</v>
      </c>
      <c r="D2217" s="2">
        <v>182323.80004882807</v>
      </c>
      <c r="E2217" s="2">
        <v>8</v>
      </c>
      <c r="F2217" s="2">
        <v>23207.699951171875</v>
      </c>
      <c r="G2217" s="2" t="s">
        <v>134</v>
      </c>
      <c r="H2217" s="2">
        <v>0</v>
      </c>
      <c r="I2217" s="2">
        <v>-0.34</v>
      </c>
      <c r="J2217" s="2">
        <v>-9.8000000000000007</v>
      </c>
      <c r="K2217" s="2">
        <v>-14.25</v>
      </c>
      <c r="L2217" s="2">
        <v>-12.89</v>
      </c>
      <c r="M2217">
        <f t="shared" si="68"/>
        <v>53.609429207929459</v>
      </c>
      <c r="N2217">
        <f t="shared" si="69"/>
        <v>432.90332118923561</v>
      </c>
    </row>
    <row r="2218" spans="1:14" x14ac:dyDescent="0.15">
      <c r="A2218" s="2">
        <v>35</v>
      </c>
      <c r="B2218" s="2">
        <v>5</v>
      </c>
      <c r="C2218" s="2">
        <v>9</v>
      </c>
      <c r="D2218" s="2">
        <v>197250.39990234369</v>
      </c>
      <c r="E2218" s="2">
        <v>8</v>
      </c>
      <c r="F2218" s="2">
        <v>14926.599853515623</v>
      </c>
      <c r="G2218" s="2" t="s">
        <v>179</v>
      </c>
      <c r="H2218" s="2">
        <v>1</v>
      </c>
      <c r="I2218" s="2">
        <v>37.590000000000003</v>
      </c>
      <c r="J2218" s="2">
        <v>50.52</v>
      </c>
      <c r="K2218" s="2">
        <v>36.74</v>
      </c>
      <c r="L2218" s="2">
        <v>59.06</v>
      </c>
      <c r="M2218">
        <f t="shared" si="68"/>
        <v>88.186068060663644</v>
      </c>
      <c r="N2218">
        <f t="shared" si="69"/>
        <v>169.2625624633535</v>
      </c>
    </row>
    <row r="2219" spans="1:14" x14ac:dyDescent="0.15">
      <c r="A2219" s="2">
        <v>35</v>
      </c>
      <c r="B2219" s="2">
        <v>5</v>
      </c>
      <c r="C2219" s="2">
        <v>10</v>
      </c>
      <c r="D2219" s="2">
        <v>209168.5</v>
      </c>
      <c r="E2219" s="2">
        <v>9</v>
      </c>
      <c r="F2219" s="2">
        <v>11918.10009765625</v>
      </c>
      <c r="G2219" s="2" t="s">
        <v>212</v>
      </c>
      <c r="H2219" s="2">
        <v>0</v>
      </c>
      <c r="I2219" s="2">
        <v>51.31</v>
      </c>
      <c r="J2219" s="2">
        <v>-32.76</v>
      </c>
      <c r="K2219" s="2">
        <v>62.34</v>
      </c>
      <c r="L2219" s="2">
        <v>-33.51</v>
      </c>
      <c r="M2219">
        <f t="shared" si="68"/>
        <v>96.044598494657677</v>
      </c>
      <c r="N2219">
        <f t="shared" si="69"/>
        <v>124.08922817579558</v>
      </c>
    </row>
    <row r="2220" spans="1:14" x14ac:dyDescent="0.15">
      <c r="A2220" s="2">
        <v>35</v>
      </c>
      <c r="B2220" s="2">
        <v>5</v>
      </c>
      <c r="C2220" s="2">
        <v>11</v>
      </c>
      <c r="D2220" s="2">
        <v>238350.19995117188</v>
      </c>
      <c r="E2220" s="2">
        <v>9</v>
      </c>
      <c r="F2220" s="2">
        <v>29181.699951171875</v>
      </c>
      <c r="G2220" s="2" t="s">
        <v>126</v>
      </c>
      <c r="H2220" s="2">
        <v>1</v>
      </c>
      <c r="I2220" s="2">
        <v>-47.66</v>
      </c>
      <c r="J2220" s="2">
        <v>-10.42</v>
      </c>
      <c r="K2220" s="2">
        <v>-60</v>
      </c>
      <c r="L2220" s="2">
        <v>-11.5</v>
      </c>
      <c r="M2220">
        <f t="shared" si="68"/>
        <v>124.30412583659482</v>
      </c>
      <c r="N2220">
        <f t="shared" si="69"/>
        <v>234.7605097962151</v>
      </c>
    </row>
    <row r="2221" spans="1:14" x14ac:dyDescent="0.15">
      <c r="A2221" s="2">
        <v>35</v>
      </c>
      <c r="B2221" s="2">
        <v>5</v>
      </c>
      <c r="C2221" s="2">
        <v>12</v>
      </c>
      <c r="D2221" s="2">
        <v>252888.89990234369</v>
      </c>
      <c r="E2221" s="2">
        <v>9</v>
      </c>
      <c r="F2221" s="2">
        <v>14538.699951171877</v>
      </c>
      <c r="G2221" s="2" t="s">
        <v>242</v>
      </c>
      <c r="H2221" s="2">
        <v>1</v>
      </c>
      <c r="I2221" s="2">
        <v>1.76</v>
      </c>
      <c r="J2221" s="2">
        <v>-33.31</v>
      </c>
      <c r="K2221" s="2">
        <v>14.49</v>
      </c>
      <c r="L2221" s="2">
        <v>-33.74</v>
      </c>
      <c r="M2221">
        <f t="shared" si="68"/>
        <v>77.739164518278685</v>
      </c>
      <c r="N2221">
        <f t="shared" si="69"/>
        <v>187.01898896473753</v>
      </c>
    </row>
    <row r="2222" spans="1:14" x14ac:dyDescent="0.15">
      <c r="A2222" s="2">
        <v>36</v>
      </c>
      <c r="B2222" s="2">
        <v>5</v>
      </c>
      <c r="C2222" s="2">
        <v>1</v>
      </c>
      <c r="D2222" s="2">
        <v>21931.5</v>
      </c>
      <c r="E2222" s="2">
        <v>1</v>
      </c>
      <c r="F2222" s="2">
        <v>21931.5</v>
      </c>
      <c r="G2222" s="2" t="s">
        <v>172</v>
      </c>
      <c r="H2222" s="2">
        <v>0</v>
      </c>
      <c r="I2222" s="2">
        <v>32.81</v>
      </c>
      <c r="J2222" s="2">
        <v>-50.07</v>
      </c>
      <c r="K2222" s="2">
        <v>32.200000000000003</v>
      </c>
      <c r="L2222" s="2">
        <v>-60.9</v>
      </c>
      <c r="M2222">
        <f t="shared" si="68"/>
        <v>-1</v>
      </c>
      <c r="N2222">
        <f t="shared" si="69"/>
        <v>-1</v>
      </c>
    </row>
    <row r="2223" spans="1:14" x14ac:dyDescent="0.15">
      <c r="A2223" s="2">
        <v>36</v>
      </c>
      <c r="B2223" s="2">
        <v>5</v>
      </c>
      <c r="C2223" s="2">
        <v>2</v>
      </c>
      <c r="D2223" s="2">
        <v>40097.699951171882</v>
      </c>
      <c r="E2223" s="2">
        <v>2</v>
      </c>
      <c r="F2223" s="2">
        <v>18166.199951171875</v>
      </c>
      <c r="G2223" s="2" t="s">
        <v>132</v>
      </c>
      <c r="H2223" s="2">
        <v>1</v>
      </c>
      <c r="I2223" s="2">
        <v>0</v>
      </c>
      <c r="J2223" s="2">
        <v>-9.25</v>
      </c>
      <c r="K2223" s="2">
        <v>-14.25</v>
      </c>
      <c r="L2223" s="2">
        <v>-12.89</v>
      </c>
      <c r="M2223">
        <f t="shared" si="68"/>
        <v>66.802414627017782</v>
      </c>
      <c r="N2223">
        <f t="shared" si="69"/>
        <v>271.93927124641209</v>
      </c>
    </row>
    <row r="2224" spans="1:14" x14ac:dyDescent="0.15">
      <c r="A2224" s="2">
        <v>36</v>
      </c>
      <c r="B2224" s="2">
        <v>5</v>
      </c>
      <c r="C2224" s="2">
        <v>3</v>
      </c>
      <c r="D2224" s="2">
        <v>56114.60009765625</v>
      </c>
      <c r="E2224" s="2">
        <v>3</v>
      </c>
      <c r="F2224" s="2">
        <v>16016.900146484377</v>
      </c>
      <c r="G2224" s="2" t="s">
        <v>89</v>
      </c>
      <c r="H2224" s="2">
        <v>0</v>
      </c>
      <c r="I2224" s="2">
        <v>50.46</v>
      </c>
      <c r="J2224" s="2">
        <v>-8.93</v>
      </c>
      <c r="K2224" s="2">
        <v>59.29</v>
      </c>
      <c r="L2224" s="2">
        <v>-9.16</v>
      </c>
      <c r="M2224">
        <f t="shared" si="68"/>
        <v>73.634533338644843</v>
      </c>
      <c r="N2224">
        <f t="shared" si="69"/>
        <v>217.51886540548489</v>
      </c>
    </row>
    <row r="2225" spans="1:14" x14ac:dyDescent="0.15">
      <c r="A2225" s="2">
        <v>36</v>
      </c>
      <c r="B2225" s="2">
        <v>5</v>
      </c>
      <c r="C2225" s="2">
        <v>4</v>
      </c>
      <c r="D2225" s="2">
        <v>88256.5</v>
      </c>
      <c r="E2225" s="2">
        <v>4</v>
      </c>
      <c r="F2225" s="2">
        <v>32141.89990234375</v>
      </c>
      <c r="G2225" s="2" t="s">
        <v>202</v>
      </c>
      <c r="H2225" s="2">
        <v>0</v>
      </c>
      <c r="I2225" s="2">
        <v>-47.95</v>
      </c>
      <c r="J2225" s="2">
        <v>-9.83</v>
      </c>
      <c r="K2225" s="2">
        <v>-60</v>
      </c>
      <c r="L2225" s="2">
        <v>-11.5</v>
      </c>
      <c r="M2225">
        <f t="shared" si="68"/>
        <v>119.31294858480365</v>
      </c>
      <c r="N2225">
        <f t="shared" si="69"/>
        <v>269.3915478880179</v>
      </c>
    </row>
    <row r="2226" spans="1:14" x14ac:dyDescent="0.15">
      <c r="A2226" s="2">
        <v>36</v>
      </c>
      <c r="B2226" s="2">
        <v>5</v>
      </c>
      <c r="C2226" s="2">
        <v>5</v>
      </c>
      <c r="D2226" s="2">
        <v>113303.10009765624</v>
      </c>
      <c r="E2226" s="2">
        <v>5</v>
      </c>
      <c r="F2226" s="2">
        <v>25046.60009765625</v>
      </c>
      <c r="G2226" s="2" t="s">
        <v>12</v>
      </c>
      <c r="H2226" s="2">
        <v>1</v>
      </c>
      <c r="I2226" s="2">
        <v>48.91</v>
      </c>
      <c r="J2226" s="2">
        <v>26.39</v>
      </c>
      <c r="K2226" s="2">
        <v>58.31</v>
      </c>
      <c r="L2226" s="2">
        <v>27.93</v>
      </c>
      <c r="M2226">
        <f t="shared" si="68"/>
        <v>124.70758196677538</v>
      </c>
      <c r="N2226">
        <f t="shared" si="69"/>
        <v>200.84264086147681</v>
      </c>
    </row>
    <row r="2227" spans="1:14" x14ac:dyDescent="0.15">
      <c r="A2227" s="2">
        <v>36</v>
      </c>
      <c r="B2227" s="2">
        <v>5</v>
      </c>
      <c r="C2227" s="2">
        <v>6</v>
      </c>
      <c r="D2227" s="2">
        <v>130661.80004882812</v>
      </c>
      <c r="E2227" s="2">
        <v>6</v>
      </c>
      <c r="F2227" s="2">
        <v>17358.699951171875</v>
      </c>
      <c r="G2227" s="2" t="s">
        <v>192</v>
      </c>
      <c r="H2227" s="2">
        <v>0</v>
      </c>
      <c r="I2227" s="2">
        <v>-10.33</v>
      </c>
      <c r="J2227" s="2">
        <v>2.23</v>
      </c>
      <c r="K2227" s="2">
        <v>-9.09</v>
      </c>
      <c r="L2227" s="2">
        <v>17.86</v>
      </c>
      <c r="M2227">
        <f t="shared" si="68"/>
        <v>68.148110025150373</v>
      </c>
      <c r="N2227">
        <f t="shared" si="69"/>
        <v>254.72019612525671</v>
      </c>
    </row>
    <row r="2228" spans="1:14" x14ac:dyDescent="0.15">
      <c r="A2228" s="2">
        <v>36</v>
      </c>
      <c r="B2228" s="2">
        <v>5</v>
      </c>
      <c r="C2228" s="2">
        <v>7</v>
      </c>
      <c r="D2228" s="2">
        <v>150993</v>
      </c>
      <c r="E2228" s="2">
        <v>7</v>
      </c>
      <c r="F2228" s="2">
        <v>20331.199951171875</v>
      </c>
      <c r="G2228" s="2" t="s">
        <v>243</v>
      </c>
      <c r="H2228" s="2">
        <v>0</v>
      </c>
      <c r="I2228" s="2">
        <v>36.17</v>
      </c>
      <c r="J2228" s="2">
        <v>50.64</v>
      </c>
      <c r="K2228" s="2">
        <v>36.74</v>
      </c>
      <c r="L2228" s="2">
        <v>59.06</v>
      </c>
      <c r="M2228">
        <f t="shared" si="68"/>
        <v>61.626527567274145</v>
      </c>
      <c r="N2228">
        <f t="shared" si="69"/>
        <v>329.9098741037692</v>
      </c>
    </row>
    <row r="2229" spans="1:14" x14ac:dyDescent="0.15">
      <c r="A2229" s="2">
        <v>36</v>
      </c>
      <c r="B2229" s="2">
        <v>5</v>
      </c>
      <c r="C2229" s="2">
        <v>8</v>
      </c>
      <c r="D2229" s="2">
        <v>182157.10009765625</v>
      </c>
      <c r="E2229" s="2">
        <v>8</v>
      </c>
      <c r="F2229" s="2">
        <v>31164.10009765625</v>
      </c>
      <c r="G2229" s="2" t="s">
        <v>208</v>
      </c>
      <c r="H2229" s="2">
        <v>1</v>
      </c>
      <c r="I2229" s="2">
        <v>-30.18</v>
      </c>
      <c r="J2229" s="2">
        <v>-44.97</v>
      </c>
      <c r="K2229" s="2">
        <v>-29.57</v>
      </c>
      <c r="L2229" s="2">
        <v>-37.24</v>
      </c>
      <c r="M2229">
        <f t="shared" si="68"/>
        <v>116.92179480319314</v>
      </c>
      <c r="N2229">
        <f t="shared" si="69"/>
        <v>266.53798934674887</v>
      </c>
    </row>
    <row r="2230" spans="1:14" x14ac:dyDescent="0.15">
      <c r="A2230" s="2">
        <v>36</v>
      </c>
      <c r="B2230" s="2">
        <v>5</v>
      </c>
      <c r="C2230" s="2">
        <v>9</v>
      </c>
      <c r="D2230" s="2">
        <v>202241.9001464844</v>
      </c>
      <c r="E2230" s="2">
        <v>9</v>
      </c>
      <c r="F2230" s="2">
        <v>20084.800048828125</v>
      </c>
      <c r="G2230" s="2" t="s">
        <v>214</v>
      </c>
      <c r="H2230" s="2">
        <v>0</v>
      </c>
      <c r="I2230" s="2">
        <v>51.06</v>
      </c>
      <c r="J2230" s="2">
        <v>-33.1</v>
      </c>
      <c r="K2230" s="2">
        <v>62.34</v>
      </c>
      <c r="L2230" s="2">
        <v>-33.51</v>
      </c>
      <c r="M2230">
        <f t="shared" si="68"/>
        <v>91.985656490563784</v>
      </c>
      <c r="N2230">
        <f t="shared" si="69"/>
        <v>218.34708600344115</v>
      </c>
    </row>
    <row r="2231" spans="1:14" x14ac:dyDescent="0.15">
      <c r="A2231" s="2">
        <v>36</v>
      </c>
      <c r="B2231" s="2">
        <v>5</v>
      </c>
      <c r="C2231" s="2">
        <v>10</v>
      </c>
      <c r="D2231" s="2">
        <v>214146.69995117188</v>
      </c>
      <c r="E2231" s="2">
        <v>9</v>
      </c>
      <c r="F2231" s="2">
        <v>11904.7998046875</v>
      </c>
      <c r="G2231" s="2" t="s">
        <v>64</v>
      </c>
      <c r="H2231" s="2">
        <v>0</v>
      </c>
      <c r="I2231" s="2">
        <v>45.56</v>
      </c>
      <c r="J2231" s="2">
        <v>31.43</v>
      </c>
      <c r="K2231" s="2">
        <v>35.06</v>
      </c>
      <c r="L2231" s="2">
        <v>26.66</v>
      </c>
      <c r="M2231">
        <f t="shared" si="68"/>
        <v>66.065326003888003</v>
      </c>
      <c r="N2231">
        <f t="shared" si="69"/>
        <v>180.1973974061203</v>
      </c>
    </row>
    <row r="2232" spans="1:14" x14ac:dyDescent="0.15">
      <c r="A2232" s="2">
        <v>36</v>
      </c>
      <c r="B2232" s="2">
        <v>5</v>
      </c>
      <c r="C2232" s="2">
        <v>11</v>
      </c>
      <c r="D2232" s="2">
        <v>223897.19995117188</v>
      </c>
      <c r="E2232" s="2">
        <v>9</v>
      </c>
      <c r="F2232" s="2">
        <v>9750.5</v>
      </c>
      <c r="G2232" s="2" t="s">
        <v>110</v>
      </c>
      <c r="H2232" s="2">
        <v>1</v>
      </c>
      <c r="I2232" s="2">
        <v>28.81</v>
      </c>
      <c r="J2232" s="2">
        <v>1.59</v>
      </c>
      <c r="K2232" s="2">
        <v>26.49</v>
      </c>
      <c r="L2232" s="2">
        <v>16.95</v>
      </c>
      <c r="M2232">
        <f t="shared" si="68"/>
        <v>12.951023125606723</v>
      </c>
      <c r="N2232">
        <f t="shared" si="69"/>
        <v>752.87488142317818</v>
      </c>
    </row>
    <row r="2233" spans="1:14" x14ac:dyDescent="0.15">
      <c r="A2233" s="2">
        <v>36</v>
      </c>
      <c r="B2233" s="2">
        <v>5</v>
      </c>
      <c r="C2233" s="2">
        <v>12</v>
      </c>
      <c r="D2233" s="2">
        <v>243430.19995117188</v>
      </c>
      <c r="E2233" s="2">
        <v>9</v>
      </c>
      <c r="F2233" s="2">
        <v>19533</v>
      </c>
      <c r="G2233" s="2" t="s">
        <v>166</v>
      </c>
      <c r="H2233" s="2">
        <v>1</v>
      </c>
      <c r="I2233" s="2">
        <v>44.73</v>
      </c>
      <c r="J2233" s="2">
        <v>-29.22</v>
      </c>
      <c r="K2233" s="2">
        <v>35.4</v>
      </c>
      <c r="L2233" s="2">
        <v>-33.11</v>
      </c>
      <c r="M2233">
        <f t="shared" si="68"/>
        <v>50.846747191929595</v>
      </c>
      <c r="N2233">
        <f t="shared" si="69"/>
        <v>384.15436736335187</v>
      </c>
    </row>
    <row r="2234" spans="1:14" x14ac:dyDescent="0.15">
      <c r="A2234" s="2">
        <v>37</v>
      </c>
      <c r="B2234" s="2">
        <v>5</v>
      </c>
      <c r="C2234" s="2">
        <v>1</v>
      </c>
      <c r="D2234" s="2">
        <v>16370</v>
      </c>
      <c r="E2234" s="2">
        <v>1</v>
      </c>
      <c r="F2234" s="2">
        <v>16370</v>
      </c>
      <c r="G2234" s="2" t="s">
        <v>111</v>
      </c>
      <c r="H2234" s="2">
        <v>0</v>
      </c>
      <c r="I2234" s="2">
        <v>-31.4</v>
      </c>
      <c r="J2234" s="2">
        <v>50.73</v>
      </c>
      <c r="K2234" s="2">
        <v>-31.82</v>
      </c>
      <c r="L2234" s="2">
        <v>55.71</v>
      </c>
      <c r="M2234">
        <f t="shared" si="68"/>
        <v>-1</v>
      </c>
      <c r="N2234">
        <f t="shared" si="69"/>
        <v>-1</v>
      </c>
    </row>
    <row r="2235" spans="1:14" x14ac:dyDescent="0.15">
      <c r="A2235" s="2">
        <v>37</v>
      </c>
      <c r="B2235" s="2">
        <v>5</v>
      </c>
      <c r="C2235" s="2">
        <v>2</v>
      </c>
      <c r="D2235" s="2">
        <v>35457.10009765625</v>
      </c>
      <c r="E2235" s="2">
        <v>2</v>
      </c>
      <c r="F2235" s="2">
        <v>19087.10009765625</v>
      </c>
      <c r="G2235" s="2" t="s">
        <v>24</v>
      </c>
      <c r="H2235" s="2">
        <v>0</v>
      </c>
      <c r="I2235" s="2">
        <v>49.41</v>
      </c>
      <c r="J2235" s="2">
        <v>27.47</v>
      </c>
      <c r="K2235" s="2">
        <v>58.31</v>
      </c>
      <c r="L2235" s="2">
        <v>27.93</v>
      </c>
      <c r="M2235">
        <f t="shared" si="68"/>
        <v>94.314077952339645</v>
      </c>
      <c r="N2235">
        <f t="shared" si="69"/>
        <v>202.37805969223027</v>
      </c>
    </row>
    <row r="2236" spans="1:14" x14ac:dyDescent="0.15">
      <c r="A2236" s="2">
        <v>37</v>
      </c>
      <c r="B2236" s="2">
        <v>5</v>
      </c>
      <c r="C2236" s="2">
        <v>3</v>
      </c>
      <c r="D2236" s="2">
        <v>72224.10009765625</v>
      </c>
      <c r="E2236" s="2">
        <v>3</v>
      </c>
      <c r="F2236" s="2">
        <v>36767</v>
      </c>
      <c r="G2236" s="2" t="s">
        <v>45</v>
      </c>
      <c r="H2236" s="2">
        <v>0</v>
      </c>
      <c r="I2236" s="2">
        <v>31.52</v>
      </c>
      <c r="J2236" s="2">
        <v>-49.16</v>
      </c>
      <c r="K2236" s="2">
        <v>32.200000000000003</v>
      </c>
      <c r="L2236" s="2">
        <v>-60.9</v>
      </c>
      <c r="M2236">
        <f t="shared" si="68"/>
        <v>92.58780157234537</v>
      </c>
      <c r="N2236">
        <f t="shared" si="69"/>
        <v>397.10414736731116</v>
      </c>
    </row>
    <row r="2237" spans="1:14" x14ac:dyDescent="0.15">
      <c r="A2237" s="2">
        <v>37</v>
      </c>
      <c r="B2237" s="2">
        <v>5</v>
      </c>
      <c r="C2237" s="2">
        <v>4</v>
      </c>
      <c r="D2237" s="2">
        <v>95237</v>
      </c>
      <c r="E2237" s="2">
        <v>5</v>
      </c>
      <c r="F2237" s="2">
        <v>23012.89990234375</v>
      </c>
      <c r="G2237" s="2" t="s">
        <v>92</v>
      </c>
      <c r="H2237" s="2">
        <v>1</v>
      </c>
      <c r="I2237" s="2">
        <v>-9.86</v>
      </c>
      <c r="J2237" s="2">
        <v>1.25</v>
      </c>
      <c r="K2237" s="2">
        <v>-9.09</v>
      </c>
      <c r="L2237" s="2">
        <v>17.86</v>
      </c>
      <c r="M2237">
        <f t="shared" si="68"/>
        <v>88.926945860071001</v>
      </c>
      <c r="N2237">
        <f t="shared" si="69"/>
        <v>258.7843277397065</v>
      </c>
    </row>
    <row r="2238" spans="1:14" x14ac:dyDescent="0.15">
      <c r="A2238" s="2">
        <v>37</v>
      </c>
      <c r="B2238" s="2">
        <v>5</v>
      </c>
      <c r="C2238" s="2">
        <v>5</v>
      </c>
      <c r="D2238" s="2">
        <v>121641.30004882812</v>
      </c>
      <c r="E2238" s="2">
        <v>6</v>
      </c>
      <c r="F2238" s="2">
        <v>26404.300048828125</v>
      </c>
      <c r="G2238" s="2" t="s">
        <v>230</v>
      </c>
      <c r="H2238" s="2">
        <v>0</v>
      </c>
      <c r="I2238" s="2">
        <v>45.26</v>
      </c>
      <c r="J2238" s="2">
        <v>33.08</v>
      </c>
      <c r="K2238" s="2">
        <v>35.06</v>
      </c>
      <c r="L2238" s="2">
        <v>26.66</v>
      </c>
      <c r="M2238">
        <f t="shared" si="68"/>
        <v>45.018468432411169</v>
      </c>
      <c r="N2238">
        <f t="shared" si="69"/>
        <v>586.52150924393243</v>
      </c>
    </row>
    <row r="2239" spans="1:14" x14ac:dyDescent="0.15">
      <c r="A2239" s="2">
        <v>37</v>
      </c>
      <c r="B2239" s="2">
        <v>5</v>
      </c>
      <c r="C2239" s="2">
        <v>6</v>
      </c>
      <c r="D2239" s="2">
        <v>147666.19995117188</v>
      </c>
      <c r="E2239" s="2">
        <v>7</v>
      </c>
      <c r="F2239" s="2">
        <v>26024.89990234375</v>
      </c>
      <c r="G2239" s="2" t="s">
        <v>156</v>
      </c>
      <c r="H2239" s="2">
        <v>0</v>
      </c>
      <c r="I2239" s="2">
        <v>-29.09</v>
      </c>
      <c r="J2239" s="2">
        <v>-45.93</v>
      </c>
      <c r="K2239" s="2">
        <v>-29.57</v>
      </c>
      <c r="L2239" s="2">
        <v>-37.24</v>
      </c>
      <c r="M2239">
        <f t="shared" si="68"/>
        <v>90.885900446658937</v>
      </c>
      <c r="N2239">
        <f t="shared" si="69"/>
        <v>286.34694462446129</v>
      </c>
    </row>
    <row r="2240" spans="1:14" x14ac:dyDescent="0.15">
      <c r="A2240" s="2">
        <v>37</v>
      </c>
      <c r="B2240" s="2">
        <v>5</v>
      </c>
      <c r="C2240" s="2">
        <v>7</v>
      </c>
      <c r="D2240" s="2">
        <v>182454.5</v>
      </c>
      <c r="E2240" s="2">
        <v>8</v>
      </c>
      <c r="F2240" s="2">
        <v>34788.300048828125</v>
      </c>
      <c r="G2240" s="2" t="s">
        <v>197</v>
      </c>
      <c r="H2240" s="2">
        <v>1</v>
      </c>
      <c r="I2240" s="2">
        <v>44.84</v>
      </c>
      <c r="J2240" s="2">
        <v>-30.49</v>
      </c>
      <c r="K2240" s="2">
        <v>35.4</v>
      </c>
      <c r="L2240" s="2">
        <v>-33.11</v>
      </c>
      <c r="M2240">
        <f t="shared" si="68"/>
        <v>65.10113516675419</v>
      </c>
      <c r="N2240">
        <f t="shared" si="69"/>
        <v>534.37317121612637</v>
      </c>
    </row>
    <row r="2241" spans="1:14" x14ac:dyDescent="0.15">
      <c r="A2241" s="2">
        <v>37</v>
      </c>
      <c r="B2241" s="2">
        <v>5</v>
      </c>
      <c r="C2241" s="2">
        <v>8</v>
      </c>
      <c r="D2241" s="2">
        <v>223135.60009765625</v>
      </c>
      <c r="E2241" s="2">
        <v>9</v>
      </c>
      <c r="F2241" s="2">
        <v>40681.10009765625</v>
      </c>
      <c r="G2241" s="2" t="s">
        <v>145</v>
      </c>
      <c r="H2241" s="2">
        <v>0</v>
      </c>
      <c r="I2241" s="2">
        <v>1.1499999999999999</v>
      </c>
      <c r="J2241" s="2">
        <v>-33.729999999999997</v>
      </c>
      <c r="K2241" s="2">
        <v>14.49</v>
      </c>
      <c r="L2241" s="2">
        <v>-33.74</v>
      </c>
      <c r="M2241">
        <f t="shared" si="68"/>
        <v>20.919488521472026</v>
      </c>
      <c r="N2241">
        <f t="shared" si="69"/>
        <v>1944.6508004199366</v>
      </c>
    </row>
    <row r="2242" spans="1:14" x14ac:dyDescent="0.15">
      <c r="A2242" s="2">
        <v>37</v>
      </c>
      <c r="B2242" s="2">
        <v>5</v>
      </c>
      <c r="C2242" s="2">
        <v>9</v>
      </c>
      <c r="D2242" s="2">
        <v>247501.30004882807</v>
      </c>
      <c r="E2242" s="2">
        <v>9</v>
      </c>
      <c r="F2242" s="2">
        <v>24365.699951171875</v>
      </c>
      <c r="G2242" s="2" t="s">
        <v>165</v>
      </c>
      <c r="H2242" s="2">
        <v>0</v>
      </c>
      <c r="I2242" s="2">
        <v>49.6</v>
      </c>
      <c r="J2242" s="2">
        <v>-10.29</v>
      </c>
      <c r="K2242" s="2">
        <v>59.29</v>
      </c>
      <c r="L2242" s="2">
        <v>-9.16</v>
      </c>
      <c r="M2242">
        <f t="shared" si="68"/>
        <v>51.100062622270826</v>
      </c>
      <c r="N2242">
        <f t="shared" si="69"/>
        <v>476.82328946017037</v>
      </c>
    </row>
    <row r="2243" spans="1:14" x14ac:dyDescent="0.15">
      <c r="A2243" s="2">
        <v>37</v>
      </c>
      <c r="B2243" s="2">
        <v>5</v>
      </c>
      <c r="C2243" s="2">
        <v>10</v>
      </c>
      <c r="D2243" s="2">
        <v>299486.5</v>
      </c>
      <c r="E2243" s="2">
        <v>10</v>
      </c>
      <c r="F2243" s="2">
        <v>51985.199951171882</v>
      </c>
      <c r="G2243" s="2" t="s">
        <v>83</v>
      </c>
      <c r="H2243" s="2">
        <v>0</v>
      </c>
      <c r="I2243" s="2">
        <v>-47.69</v>
      </c>
      <c r="J2243" s="2">
        <v>-11.87</v>
      </c>
      <c r="K2243" s="2">
        <v>-60</v>
      </c>
      <c r="L2243" s="2">
        <v>-11.5</v>
      </c>
      <c r="M2243">
        <f t="shared" ref="M2243:M2281" si="70">IF(C2243&gt;1, SQRT((L2243-L2242)^2 + (K2243-K2242)^2), -1)</f>
        <v>119.31294858480365</v>
      </c>
      <c r="N2243">
        <f t="shared" ref="N2243:N2281" si="71">IF(M2243&gt;=0, F2243/M2243, -1)</f>
        <v>435.70459508192056</v>
      </c>
    </row>
    <row r="2244" spans="1:14" x14ac:dyDescent="0.15">
      <c r="A2244" s="2">
        <v>37</v>
      </c>
      <c r="B2244" s="2">
        <v>5</v>
      </c>
      <c r="C2244" s="2">
        <v>11</v>
      </c>
      <c r="D2244" s="2">
        <v>313407.30004882812</v>
      </c>
      <c r="E2244" s="2">
        <v>10</v>
      </c>
      <c r="F2244" s="2">
        <v>13920.800048828123</v>
      </c>
      <c r="G2244" s="2" t="s">
        <v>243</v>
      </c>
      <c r="H2244" s="2">
        <v>1</v>
      </c>
      <c r="I2244" s="2">
        <v>-8.5399999999999991</v>
      </c>
      <c r="J2244" s="2">
        <v>-49.67</v>
      </c>
      <c r="K2244" s="2">
        <v>-3.07</v>
      </c>
      <c r="L2244" s="2">
        <v>-58.51</v>
      </c>
      <c r="M2244">
        <f t="shared" si="70"/>
        <v>73.830650816581596</v>
      </c>
      <c r="N2244">
        <f t="shared" si="71"/>
        <v>188.55041767695832</v>
      </c>
    </row>
    <row r="2245" spans="1:14" x14ac:dyDescent="0.15">
      <c r="A2245" s="2">
        <v>37</v>
      </c>
      <c r="B2245" s="2">
        <v>5</v>
      </c>
      <c r="C2245" s="2">
        <v>12</v>
      </c>
      <c r="D2245" s="2">
        <v>327092</v>
      </c>
      <c r="E2245" s="2">
        <v>10</v>
      </c>
      <c r="F2245" s="2">
        <v>13684.699951171877</v>
      </c>
      <c r="G2245" s="2" t="s">
        <v>244</v>
      </c>
      <c r="H2245" s="2">
        <v>1</v>
      </c>
      <c r="I2245" s="2">
        <v>51.26</v>
      </c>
      <c r="J2245" s="2">
        <v>-35.03</v>
      </c>
      <c r="K2245" s="2">
        <v>62.34</v>
      </c>
      <c r="L2245" s="2">
        <v>-33.51</v>
      </c>
      <c r="M2245">
        <f t="shared" si="70"/>
        <v>70.024767761128629</v>
      </c>
      <c r="N2245">
        <f t="shared" si="71"/>
        <v>195.42656675211961</v>
      </c>
    </row>
    <row r="2246" spans="1:14" x14ac:dyDescent="0.15">
      <c r="A2246" s="2">
        <v>38</v>
      </c>
      <c r="B2246" s="2">
        <v>5</v>
      </c>
      <c r="C2246" s="2">
        <v>1</v>
      </c>
      <c r="D2246" s="2">
        <v>8530.60009765625</v>
      </c>
      <c r="E2246" s="2">
        <v>1</v>
      </c>
      <c r="F2246" s="2">
        <v>8530.60009765625</v>
      </c>
      <c r="G2246" s="2" t="s">
        <v>152</v>
      </c>
      <c r="H2246" s="2">
        <v>0</v>
      </c>
      <c r="I2246" s="2">
        <v>48.6</v>
      </c>
      <c r="J2246" s="2">
        <v>25.45</v>
      </c>
      <c r="K2246" s="2">
        <v>58.31</v>
      </c>
      <c r="L2246" s="2">
        <v>27.93</v>
      </c>
      <c r="M2246">
        <f t="shared" si="70"/>
        <v>-1</v>
      </c>
      <c r="N2246">
        <f t="shared" si="71"/>
        <v>-1</v>
      </c>
    </row>
    <row r="2247" spans="1:14" x14ac:dyDescent="0.15">
      <c r="A2247" s="2">
        <v>38</v>
      </c>
      <c r="B2247" s="2">
        <v>5</v>
      </c>
      <c r="C2247" s="2">
        <v>2</v>
      </c>
      <c r="D2247" s="2">
        <v>31602</v>
      </c>
      <c r="E2247" s="2">
        <v>2</v>
      </c>
      <c r="F2247" s="2">
        <v>23071.39990234375</v>
      </c>
      <c r="G2247" s="2" t="s">
        <v>136</v>
      </c>
      <c r="H2247" s="2">
        <v>0</v>
      </c>
      <c r="I2247" s="2">
        <v>45.58</v>
      </c>
      <c r="J2247" s="2">
        <v>-30.33</v>
      </c>
      <c r="K2247" s="2">
        <v>35.4</v>
      </c>
      <c r="L2247" s="2">
        <v>-33.11</v>
      </c>
      <c r="M2247">
        <f t="shared" si="70"/>
        <v>65.197773734998037</v>
      </c>
      <c r="N2247">
        <f t="shared" si="71"/>
        <v>353.86790960254933</v>
      </c>
    </row>
    <row r="2248" spans="1:14" x14ac:dyDescent="0.15">
      <c r="A2248" s="2">
        <v>38</v>
      </c>
      <c r="B2248" s="2">
        <v>5</v>
      </c>
      <c r="C2248" s="2">
        <v>3</v>
      </c>
      <c r="D2248" s="2">
        <v>57055.89990234375</v>
      </c>
      <c r="E2248" s="2">
        <v>3</v>
      </c>
      <c r="F2248" s="2">
        <v>25453.89990234375</v>
      </c>
      <c r="G2248" s="2" t="s">
        <v>191</v>
      </c>
      <c r="H2248" s="2">
        <v>0</v>
      </c>
      <c r="I2248" s="2">
        <v>1.71</v>
      </c>
      <c r="J2248" s="2">
        <v>-34.03</v>
      </c>
      <c r="K2248" s="2">
        <v>14.49</v>
      </c>
      <c r="L2248" s="2">
        <v>-33.74</v>
      </c>
      <c r="M2248">
        <f t="shared" si="70"/>
        <v>20.919488521472026</v>
      </c>
      <c r="N2248">
        <f t="shared" si="71"/>
        <v>1216.7553655156314</v>
      </c>
    </row>
    <row r="2249" spans="1:14" x14ac:dyDescent="0.15">
      <c r="A2249" s="2">
        <v>38</v>
      </c>
      <c r="B2249" s="2">
        <v>5</v>
      </c>
      <c r="C2249" s="2">
        <v>4</v>
      </c>
      <c r="D2249" s="2">
        <v>65383.39990234375</v>
      </c>
      <c r="E2249" s="2">
        <v>3</v>
      </c>
      <c r="F2249" s="2">
        <v>8327.5</v>
      </c>
      <c r="G2249" s="2" t="s">
        <v>56</v>
      </c>
      <c r="H2249" s="2">
        <v>0</v>
      </c>
      <c r="I2249" s="2">
        <v>-28.84</v>
      </c>
      <c r="J2249" s="2">
        <v>48.29</v>
      </c>
      <c r="K2249" s="2">
        <v>-31.82</v>
      </c>
      <c r="L2249" s="2">
        <v>55.71</v>
      </c>
      <c r="M2249">
        <f t="shared" si="70"/>
        <v>100.72695071330214</v>
      </c>
      <c r="N2249">
        <f t="shared" si="71"/>
        <v>82.674000761747052</v>
      </c>
    </row>
    <row r="2250" spans="1:14" x14ac:dyDescent="0.15">
      <c r="A2250" s="2">
        <v>38</v>
      </c>
      <c r="B2250" s="2">
        <v>5</v>
      </c>
      <c r="C2250" s="2">
        <v>5</v>
      </c>
      <c r="D2250" s="2">
        <v>85524.800048828125</v>
      </c>
      <c r="E2250" s="2">
        <v>4</v>
      </c>
      <c r="F2250" s="2">
        <v>20141.400146484371</v>
      </c>
      <c r="G2250" s="2" t="s">
        <v>51</v>
      </c>
      <c r="H2250" s="2">
        <v>0</v>
      </c>
      <c r="I2250" s="2">
        <v>51.05</v>
      </c>
      <c r="J2250" s="2">
        <v>-35.06</v>
      </c>
      <c r="K2250" s="2">
        <v>62.34</v>
      </c>
      <c r="L2250" s="2">
        <v>-33.51</v>
      </c>
      <c r="M2250">
        <f t="shared" si="70"/>
        <v>129.71628270961205</v>
      </c>
      <c r="N2250">
        <f t="shared" si="71"/>
        <v>155.2727207853597</v>
      </c>
    </row>
    <row r="2251" spans="1:14" x14ac:dyDescent="0.15">
      <c r="A2251" s="2">
        <v>38</v>
      </c>
      <c r="B2251" s="2">
        <v>5</v>
      </c>
      <c r="C2251" s="2">
        <v>6</v>
      </c>
      <c r="D2251" s="2">
        <v>105216.30004882812</v>
      </c>
      <c r="E2251" s="2">
        <v>5</v>
      </c>
      <c r="F2251" s="2">
        <v>19691.5</v>
      </c>
      <c r="G2251" s="2" t="s">
        <v>237</v>
      </c>
      <c r="H2251" s="2">
        <v>0</v>
      </c>
      <c r="I2251" s="2">
        <v>-36.07</v>
      </c>
      <c r="J2251" s="2">
        <v>-48.73</v>
      </c>
      <c r="K2251" s="2">
        <v>-38.950000000000003</v>
      </c>
      <c r="L2251" s="2">
        <v>-61.87</v>
      </c>
      <c r="M2251">
        <f t="shared" si="70"/>
        <v>105.18533025094327</v>
      </c>
      <c r="N2251">
        <f t="shared" si="71"/>
        <v>187.20766434845521</v>
      </c>
    </row>
    <row r="2252" spans="1:14" x14ac:dyDescent="0.15">
      <c r="A2252" s="2">
        <v>38</v>
      </c>
      <c r="B2252" s="2">
        <v>5</v>
      </c>
      <c r="C2252" s="2">
        <v>7</v>
      </c>
      <c r="D2252" s="2">
        <v>124250</v>
      </c>
      <c r="E2252" s="2">
        <v>6</v>
      </c>
      <c r="F2252" s="2">
        <v>19033.699951171875</v>
      </c>
      <c r="G2252" s="2" t="s">
        <v>127</v>
      </c>
      <c r="H2252" s="2">
        <v>0</v>
      </c>
      <c r="I2252" s="2">
        <v>38.28</v>
      </c>
      <c r="J2252" s="2">
        <v>49.22</v>
      </c>
      <c r="K2252" s="2">
        <v>36.74</v>
      </c>
      <c r="L2252" s="2">
        <v>59.06</v>
      </c>
      <c r="M2252">
        <f t="shared" si="70"/>
        <v>142.66408447818955</v>
      </c>
      <c r="N2252">
        <f t="shared" si="71"/>
        <v>133.41619946456632</v>
      </c>
    </row>
    <row r="2253" spans="1:14" x14ac:dyDescent="0.15">
      <c r="A2253" s="2">
        <v>38</v>
      </c>
      <c r="B2253" s="2">
        <v>5</v>
      </c>
      <c r="C2253" s="2">
        <v>8</v>
      </c>
      <c r="D2253" s="2">
        <v>151316</v>
      </c>
      <c r="E2253" s="2">
        <v>7</v>
      </c>
      <c r="F2253" s="2">
        <v>27066</v>
      </c>
      <c r="G2253" s="2" t="s">
        <v>207</v>
      </c>
      <c r="H2253" s="2">
        <v>0</v>
      </c>
      <c r="I2253" s="2">
        <v>-47.49</v>
      </c>
      <c r="J2253" s="2">
        <v>-12.23</v>
      </c>
      <c r="K2253" s="2">
        <v>-60</v>
      </c>
      <c r="L2253" s="2">
        <v>-11.5</v>
      </c>
      <c r="M2253">
        <f t="shared" si="70"/>
        <v>119.73863703917797</v>
      </c>
      <c r="N2253">
        <f t="shared" si="71"/>
        <v>226.04232576277045</v>
      </c>
    </row>
    <row r="2254" spans="1:14" x14ac:dyDescent="0.15">
      <c r="A2254" s="2">
        <v>38</v>
      </c>
      <c r="B2254" s="2">
        <v>5</v>
      </c>
      <c r="C2254" s="2">
        <v>9</v>
      </c>
      <c r="D2254" s="2">
        <v>167214.60009765625</v>
      </c>
      <c r="E2254" s="2">
        <v>8</v>
      </c>
      <c r="F2254" s="2">
        <v>15898.60009765625</v>
      </c>
      <c r="G2254" s="2" t="s">
        <v>41</v>
      </c>
      <c r="H2254" s="2">
        <v>0</v>
      </c>
      <c r="I2254" s="2">
        <v>9.11</v>
      </c>
      <c r="J2254" s="2">
        <v>-48.86</v>
      </c>
      <c r="K2254" s="2">
        <v>14.55</v>
      </c>
      <c r="L2254" s="2">
        <v>-58.79</v>
      </c>
      <c r="M2254">
        <f t="shared" si="70"/>
        <v>88.283897739055448</v>
      </c>
      <c r="N2254">
        <f t="shared" si="71"/>
        <v>180.08493626604971</v>
      </c>
    </row>
    <row r="2255" spans="1:14" x14ac:dyDescent="0.15">
      <c r="A2255" s="2">
        <v>38</v>
      </c>
      <c r="B2255" s="2">
        <v>5</v>
      </c>
      <c r="C2255" s="2">
        <v>10</v>
      </c>
      <c r="D2255" s="2">
        <v>180190</v>
      </c>
      <c r="E2255" s="2">
        <v>8</v>
      </c>
      <c r="F2255" s="2">
        <v>12975.39990234375</v>
      </c>
      <c r="G2255" s="2" t="s">
        <v>27</v>
      </c>
      <c r="H2255" s="2">
        <v>0</v>
      </c>
      <c r="I2255" s="2">
        <v>-9.18</v>
      </c>
      <c r="J2255" s="2">
        <v>1.72</v>
      </c>
      <c r="K2255" s="2">
        <v>-9.09</v>
      </c>
      <c r="L2255" s="2">
        <v>17.86</v>
      </c>
      <c r="M2255">
        <f t="shared" si="70"/>
        <v>80.212667952138347</v>
      </c>
      <c r="N2255">
        <f t="shared" si="71"/>
        <v>161.76247759376324</v>
      </c>
    </row>
    <row r="2256" spans="1:14" x14ac:dyDescent="0.15">
      <c r="A2256" s="2">
        <v>38</v>
      </c>
      <c r="B2256" s="2">
        <v>5</v>
      </c>
      <c r="C2256" s="2">
        <v>11</v>
      </c>
      <c r="D2256" s="2">
        <v>192733</v>
      </c>
      <c r="E2256" s="2">
        <v>8</v>
      </c>
      <c r="F2256" s="2">
        <v>12543</v>
      </c>
      <c r="G2256" s="2" t="s">
        <v>60</v>
      </c>
      <c r="H2256" s="2">
        <v>0</v>
      </c>
      <c r="I2256" s="2">
        <v>-28.6</v>
      </c>
      <c r="J2256" s="2">
        <v>-47.38</v>
      </c>
      <c r="K2256" s="2">
        <v>-29.57</v>
      </c>
      <c r="L2256" s="2">
        <v>-37.24</v>
      </c>
      <c r="M2256">
        <f t="shared" si="70"/>
        <v>58.782994139461799</v>
      </c>
      <c r="N2256">
        <f t="shared" si="71"/>
        <v>213.37803872735566</v>
      </c>
    </row>
    <row r="2257" spans="1:14" x14ac:dyDescent="0.15">
      <c r="A2257" s="2">
        <v>38</v>
      </c>
      <c r="B2257" s="2">
        <v>5</v>
      </c>
      <c r="C2257" s="2">
        <v>12</v>
      </c>
      <c r="D2257" s="2">
        <v>209505.10009765625</v>
      </c>
      <c r="E2257" s="2">
        <v>9</v>
      </c>
      <c r="F2257" s="2">
        <v>16772.10009765625</v>
      </c>
      <c r="G2257" s="2" t="s">
        <v>103</v>
      </c>
      <c r="H2257" s="2">
        <v>0</v>
      </c>
      <c r="I2257" s="2">
        <v>33.19</v>
      </c>
      <c r="J2257" s="2">
        <v>-49.54</v>
      </c>
      <c r="K2257" s="2">
        <v>32.200000000000003</v>
      </c>
      <c r="L2257" s="2">
        <v>-60.9</v>
      </c>
      <c r="M2257">
        <f t="shared" si="70"/>
        <v>66.146265956590483</v>
      </c>
      <c r="N2257">
        <f t="shared" si="71"/>
        <v>253.56079976854932</v>
      </c>
    </row>
    <row r="2258" spans="1:14" x14ac:dyDescent="0.15">
      <c r="A2258" s="2">
        <v>40</v>
      </c>
      <c r="B2258" s="2">
        <v>5</v>
      </c>
      <c r="C2258" s="2">
        <v>1</v>
      </c>
      <c r="D2258" s="2">
        <v>11936.5</v>
      </c>
      <c r="E2258" s="2">
        <v>1</v>
      </c>
      <c r="F2258" s="2">
        <v>11936.5</v>
      </c>
      <c r="G2258" s="2" t="s">
        <v>153</v>
      </c>
      <c r="H2258" s="2">
        <v>0</v>
      </c>
      <c r="I2258" s="2">
        <v>50.09</v>
      </c>
      <c r="J2258" s="2">
        <v>28.33</v>
      </c>
      <c r="K2258" s="2">
        <v>58.31</v>
      </c>
      <c r="L2258" s="2">
        <v>27.93</v>
      </c>
      <c r="M2258">
        <f t="shared" si="70"/>
        <v>-1</v>
      </c>
      <c r="N2258">
        <f t="shared" si="71"/>
        <v>-1</v>
      </c>
    </row>
    <row r="2259" spans="1:14" x14ac:dyDescent="0.15">
      <c r="A2259" s="2">
        <v>40</v>
      </c>
      <c r="B2259" s="2">
        <v>5</v>
      </c>
      <c r="C2259" s="2">
        <v>2</v>
      </c>
      <c r="D2259" s="2">
        <v>22657.39990234375</v>
      </c>
      <c r="E2259" s="2">
        <v>1</v>
      </c>
      <c r="F2259" s="2">
        <v>10720.89990234375</v>
      </c>
      <c r="G2259" s="2" t="s">
        <v>26</v>
      </c>
      <c r="H2259" s="2">
        <v>0</v>
      </c>
      <c r="I2259" s="2">
        <v>-28.42</v>
      </c>
      <c r="J2259" s="2">
        <v>48.91</v>
      </c>
      <c r="K2259" s="2">
        <v>-31.82</v>
      </c>
      <c r="L2259" s="2">
        <v>55.71</v>
      </c>
      <c r="M2259">
        <f t="shared" si="70"/>
        <v>94.314077952339645</v>
      </c>
      <c r="N2259">
        <f t="shared" si="71"/>
        <v>113.67231843968631</v>
      </c>
    </row>
    <row r="2260" spans="1:14" x14ac:dyDescent="0.15">
      <c r="A2260" s="2">
        <v>40</v>
      </c>
      <c r="B2260" s="2">
        <v>5</v>
      </c>
      <c r="C2260" s="2">
        <v>3</v>
      </c>
      <c r="D2260" s="2">
        <v>44783.89990234375</v>
      </c>
      <c r="E2260" s="2">
        <v>2</v>
      </c>
      <c r="F2260" s="2">
        <v>22126.5</v>
      </c>
      <c r="G2260" s="2" t="s">
        <v>246</v>
      </c>
      <c r="H2260" s="2">
        <v>0</v>
      </c>
      <c r="I2260" s="2">
        <v>25.26</v>
      </c>
      <c r="J2260" s="2">
        <v>1.47</v>
      </c>
      <c r="K2260" s="2">
        <v>26.49</v>
      </c>
      <c r="L2260" s="2">
        <v>16.95</v>
      </c>
      <c r="M2260">
        <f t="shared" si="70"/>
        <v>70.017095769533313</v>
      </c>
      <c r="N2260">
        <f t="shared" si="71"/>
        <v>316.01567812568356</v>
      </c>
    </row>
    <row r="2261" spans="1:14" x14ac:dyDescent="0.15">
      <c r="A2261" s="2">
        <v>40</v>
      </c>
      <c r="B2261" s="2">
        <v>5</v>
      </c>
      <c r="C2261" s="2">
        <v>4</v>
      </c>
      <c r="D2261" s="2">
        <v>56720.60009765625</v>
      </c>
      <c r="E2261" s="2">
        <v>3</v>
      </c>
      <c r="F2261" s="2">
        <v>11936.7001953125</v>
      </c>
      <c r="G2261" s="2" t="s">
        <v>139</v>
      </c>
      <c r="H2261" s="2">
        <v>0</v>
      </c>
      <c r="I2261" s="2">
        <v>33.950000000000003</v>
      </c>
      <c r="J2261" s="2">
        <v>-49.56</v>
      </c>
      <c r="K2261" s="2">
        <v>32.200000000000003</v>
      </c>
      <c r="L2261" s="2">
        <v>-60.9</v>
      </c>
      <c r="M2261">
        <f t="shared" si="70"/>
        <v>78.059122464962414</v>
      </c>
      <c r="N2261">
        <f t="shared" si="71"/>
        <v>152.91870851700136</v>
      </c>
    </row>
    <row r="2262" spans="1:14" x14ac:dyDescent="0.15">
      <c r="A2262" s="2">
        <v>40</v>
      </c>
      <c r="B2262" s="2">
        <v>5</v>
      </c>
      <c r="C2262" s="2">
        <v>5</v>
      </c>
      <c r="D2262" s="2">
        <v>69508</v>
      </c>
      <c r="E2262" s="2">
        <v>3</v>
      </c>
      <c r="F2262" s="2">
        <v>12787.39990234375</v>
      </c>
      <c r="G2262" s="2" t="s">
        <v>223</v>
      </c>
      <c r="H2262" s="2">
        <v>0</v>
      </c>
      <c r="I2262" s="2">
        <v>-36.33</v>
      </c>
      <c r="J2262" s="2">
        <v>-49.03</v>
      </c>
      <c r="K2262" s="2">
        <v>-38.950000000000003</v>
      </c>
      <c r="L2262" s="2">
        <v>-61.87</v>
      </c>
      <c r="M2262">
        <f t="shared" si="70"/>
        <v>71.156611779932305</v>
      </c>
      <c r="N2262">
        <f t="shared" si="71"/>
        <v>179.70782450816569</v>
      </c>
    </row>
    <row r="2263" spans="1:14" x14ac:dyDescent="0.15">
      <c r="A2263" s="2">
        <v>40</v>
      </c>
      <c r="B2263" s="2">
        <v>5</v>
      </c>
      <c r="C2263" s="2">
        <v>6</v>
      </c>
      <c r="D2263" s="2">
        <v>97503.600097656235</v>
      </c>
      <c r="E2263" s="2">
        <v>5</v>
      </c>
      <c r="F2263" s="2">
        <v>27995.60009765625</v>
      </c>
      <c r="G2263" s="2" t="s">
        <v>236</v>
      </c>
      <c r="H2263" s="2">
        <v>0</v>
      </c>
      <c r="I2263" s="2">
        <v>46.36</v>
      </c>
      <c r="J2263" s="2">
        <v>31.42</v>
      </c>
      <c r="K2263" s="2">
        <v>35.06</v>
      </c>
      <c r="L2263" s="2">
        <v>26.66</v>
      </c>
      <c r="M2263">
        <f t="shared" si="70"/>
        <v>115.39081852556555</v>
      </c>
      <c r="N2263">
        <f t="shared" si="71"/>
        <v>242.61549103626172</v>
      </c>
    </row>
    <row r="2264" spans="1:14" x14ac:dyDescent="0.15">
      <c r="A2264" s="2">
        <v>40</v>
      </c>
      <c r="B2264" s="2">
        <v>5</v>
      </c>
      <c r="C2264" s="2">
        <v>7</v>
      </c>
      <c r="D2264" s="2">
        <v>108576.60009765624</v>
      </c>
      <c r="E2264" s="2">
        <v>5</v>
      </c>
      <c r="F2264" s="2">
        <v>11073</v>
      </c>
      <c r="G2264" s="2" t="s">
        <v>129</v>
      </c>
      <c r="H2264" s="2">
        <v>1</v>
      </c>
      <c r="I2264" s="2">
        <v>49.41</v>
      </c>
      <c r="J2264" s="2">
        <v>-32.75</v>
      </c>
      <c r="K2264" s="2">
        <v>62.34</v>
      </c>
      <c r="L2264" s="2">
        <v>-33.51</v>
      </c>
      <c r="M2264">
        <f t="shared" si="70"/>
        <v>66.065326003888003</v>
      </c>
      <c r="N2264">
        <f t="shared" si="71"/>
        <v>167.6068320520865</v>
      </c>
    </row>
    <row r="2265" spans="1:14" x14ac:dyDescent="0.15">
      <c r="A2265" s="2">
        <v>40</v>
      </c>
      <c r="B2265" s="2">
        <v>5</v>
      </c>
      <c r="C2265" s="2">
        <v>8</v>
      </c>
      <c r="D2265" s="2">
        <v>130755.80004882812</v>
      </c>
      <c r="E2265" s="2">
        <v>6</v>
      </c>
      <c r="F2265" s="2">
        <v>22179.199951171875</v>
      </c>
      <c r="G2265" s="2" t="s">
        <v>169</v>
      </c>
      <c r="H2265" s="2">
        <v>1</v>
      </c>
      <c r="I2265" s="2">
        <v>-1.63</v>
      </c>
      <c r="J2265" s="2">
        <v>-8.51</v>
      </c>
      <c r="K2265" s="2">
        <v>-14.25</v>
      </c>
      <c r="L2265" s="2">
        <v>-12.89</v>
      </c>
      <c r="M2265">
        <f t="shared" si="70"/>
        <v>79.317163968462722</v>
      </c>
      <c r="N2265">
        <f t="shared" si="71"/>
        <v>279.626739554008</v>
      </c>
    </row>
    <row r="2266" spans="1:14" x14ac:dyDescent="0.15">
      <c r="A2266" s="2">
        <v>40</v>
      </c>
      <c r="B2266" s="2">
        <v>5</v>
      </c>
      <c r="C2266" s="2">
        <v>9</v>
      </c>
      <c r="D2266" s="2">
        <v>150367.89990234375</v>
      </c>
      <c r="E2266" s="2">
        <v>7</v>
      </c>
      <c r="F2266" s="2">
        <v>19612.099853515625</v>
      </c>
      <c r="G2266" s="2" t="s">
        <v>104</v>
      </c>
      <c r="H2266" s="2">
        <v>0</v>
      </c>
      <c r="I2266" s="2">
        <v>-49.52</v>
      </c>
      <c r="J2266" s="2">
        <v>-13.18</v>
      </c>
      <c r="K2266" s="2">
        <v>-60</v>
      </c>
      <c r="L2266" s="2">
        <v>-11.5</v>
      </c>
      <c r="M2266">
        <f t="shared" si="70"/>
        <v>45.77111097624789</v>
      </c>
      <c r="N2266">
        <f t="shared" si="71"/>
        <v>428.48205855638895</v>
      </c>
    </row>
    <row r="2267" spans="1:14" x14ac:dyDescent="0.15">
      <c r="A2267" s="2">
        <v>40</v>
      </c>
      <c r="B2267" s="2">
        <v>5</v>
      </c>
      <c r="C2267" s="2">
        <v>10</v>
      </c>
      <c r="D2267" s="2">
        <v>169340.89990234375</v>
      </c>
      <c r="E2267" s="2">
        <v>8</v>
      </c>
      <c r="F2267" s="2">
        <v>18973</v>
      </c>
      <c r="G2267" s="2" t="s">
        <v>189</v>
      </c>
      <c r="H2267" s="2">
        <v>1</v>
      </c>
      <c r="I2267" s="2">
        <v>49.65</v>
      </c>
      <c r="J2267" s="2">
        <v>-7.67</v>
      </c>
      <c r="K2267" s="2">
        <v>59.29</v>
      </c>
      <c r="L2267" s="2">
        <v>-9.16</v>
      </c>
      <c r="M2267">
        <f t="shared" si="70"/>
        <v>119.31294858480365</v>
      </c>
      <c r="N2267">
        <f t="shared" si="71"/>
        <v>159.01878400494499</v>
      </c>
    </row>
    <row r="2268" spans="1:14" x14ac:dyDescent="0.15">
      <c r="A2268" s="2">
        <v>40</v>
      </c>
      <c r="B2268" s="2">
        <v>5</v>
      </c>
      <c r="C2268" s="2">
        <v>11</v>
      </c>
      <c r="D2268" s="2">
        <v>188432.19995117188</v>
      </c>
      <c r="E2268" s="2">
        <v>8</v>
      </c>
      <c r="F2268" s="2">
        <v>19091.300048828125</v>
      </c>
      <c r="G2268" s="2" t="s">
        <v>245</v>
      </c>
      <c r="H2268" s="2">
        <v>1</v>
      </c>
      <c r="I2268" s="2">
        <v>-6.99</v>
      </c>
      <c r="J2268" s="2">
        <v>-50.32</v>
      </c>
      <c r="K2268" s="2">
        <v>-3.07</v>
      </c>
      <c r="L2268" s="2">
        <v>-58.51</v>
      </c>
      <c r="M2268">
        <f t="shared" si="70"/>
        <v>79.524789216947937</v>
      </c>
      <c r="N2268">
        <f t="shared" si="71"/>
        <v>240.06728262738332</v>
      </c>
    </row>
    <row r="2269" spans="1:14" x14ac:dyDescent="0.15">
      <c r="A2269" s="2">
        <v>40</v>
      </c>
      <c r="B2269" s="2">
        <v>5</v>
      </c>
      <c r="C2269" s="2">
        <v>12</v>
      </c>
      <c r="D2269" s="2">
        <v>209271.39990234369</v>
      </c>
      <c r="E2269" s="2">
        <v>9</v>
      </c>
      <c r="F2269" s="2">
        <v>20839.199951171875</v>
      </c>
      <c r="G2269" s="2" t="s">
        <v>192</v>
      </c>
      <c r="H2269" s="2">
        <v>1</v>
      </c>
      <c r="I2269" s="2">
        <v>-9.77</v>
      </c>
      <c r="J2269" s="2">
        <v>3.05</v>
      </c>
      <c r="K2269" s="2">
        <v>-9.09</v>
      </c>
      <c r="L2269" s="2">
        <v>17.86</v>
      </c>
      <c r="M2269">
        <f t="shared" si="70"/>
        <v>76.606901125159737</v>
      </c>
      <c r="N2269">
        <f t="shared" si="71"/>
        <v>272.02771088632028</v>
      </c>
    </row>
    <row r="2270" spans="1:14" x14ac:dyDescent="0.15">
      <c r="A2270" s="2">
        <v>41</v>
      </c>
      <c r="B2270" s="2">
        <v>5</v>
      </c>
      <c r="C2270" s="2">
        <v>1</v>
      </c>
      <c r="D2270" s="2">
        <v>18484.199951171875</v>
      </c>
      <c r="E2270" s="2">
        <v>1</v>
      </c>
      <c r="F2270" s="2">
        <v>18484.199951171875</v>
      </c>
      <c r="G2270" s="2" t="s">
        <v>15</v>
      </c>
      <c r="H2270" s="2">
        <v>0</v>
      </c>
      <c r="I2270" s="2">
        <v>34.97</v>
      </c>
      <c r="J2270" s="2">
        <v>49.51</v>
      </c>
      <c r="K2270" s="2">
        <v>36.74</v>
      </c>
      <c r="L2270" s="2">
        <v>59.06</v>
      </c>
      <c r="M2270">
        <f t="shared" si="70"/>
        <v>-1</v>
      </c>
      <c r="N2270">
        <f t="shared" si="71"/>
        <v>-1</v>
      </c>
    </row>
    <row r="2271" spans="1:14" x14ac:dyDescent="0.15">
      <c r="A2271" s="2">
        <v>41</v>
      </c>
      <c r="B2271" s="2">
        <v>5</v>
      </c>
      <c r="C2271" s="2">
        <v>2</v>
      </c>
      <c r="D2271" s="2">
        <v>29783.89990234375</v>
      </c>
      <c r="E2271" s="2">
        <v>2</v>
      </c>
      <c r="F2271" s="2">
        <v>11299.699951171877</v>
      </c>
      <c r="G2271" s="2" t="s">
        <v>41</v>
      </c>
      <c r="H2271" s="2">
        <v>0</v>
      </c>
      <c r="I2271" s="2">
        <v>-0.43</v>
      </c>
      <c r="J2271" s="2">
        <v>-8.59</v>
      </c>
      <c r="K2271" s="2">
        <v>-14.25</v>
      </c>
      <c r="L2271" s="2">
        <v>-12.89</v>
      </c>
      <c r="M2271">
        <f t="shared" si="70"/>
        <v>88.186068060663644</v>
      </c>
      <c r="N2271">
        <f t="shared" si="71"/>
        <v>128.13475189072673</v>
      </c>
    </row>
    <row r="2272" spans="1:14" x14ac:dyDescent="0.15">
      <c r="A2272" s="2">
        <v>41</v>
      </c>
      <c r="B2272" s="2">
        <v>5</v>
      </c>
      <c r="C2272" s="2">
        <v>3</v>
      </c>
      <c r="D2272" s="2">
        <v>48616.699951171882</v>
      </c>
      <c r="E2272" s="2">
        <v>2</v>
      </c>
      <c r="F2272" s="2">
        <v>18832.800048828125</v>
      </c>
      <c r="G2272" s="2" t="s">
        <v>239</v>
      </c>
      <c r="H2272" s="2">
        <v>0</v>
      </c>
      <c r="I2272" s="2">
        <v>50.12</v>
      </c>
      <c r="J2272" s="2">
        <v>-31.96</v>
      </c>
      <c r="K2272" s="2">
        <v>62.34</v>
      </c>
      <c r="L2272" s="2">
        <v>-33.51</v>
      </c>
      <c r="M2272">
        <f t="shared" si="70"/>
        <v>79.317163968462722</v>
      </c>
      <c r="N2272">
        <f t="shared" si="71"/>
        <v>237.43662918049151</v>
      </c>
    </row>
    <row r="2273" spans="1:14" x14ac:dyDescent="0.15">
      <c r="A2273" s="2">
        <v>41</v>
      </c>
      <c r="B2273" s="2">
        <v>5</v>
      </c>
      <c r="C2273" s="2">
        <v>4</v>
      </c>
      <c r="D2273" s="2">
        <v>56233.599853515625</v>
      </c>
      <c r="E2273" s="2">
        <v>3</v>
      </c>
      <c r="F2273" s="2">
        <v>7616.89990234375</v>
      </c>
      <c r="G2273" s="2" t="s">
        <v>187</v>
      </c>
      <c r="H2273" s="2">
        <v>1</v>
      </c>
      <c r="I2273" s="2">
        <v>46.43</v>
      </c>
      <c r="J2273" s="2">
        <v>30.7</v>
      </c>
      <c r="K2273" s="2">
        <v>35.06</v>
      </c>
      <c r="L2273" s="2">
        <v>26.66</v>
      </c>
      <c r="M2273">
        <f t="shared" si="70"/>
        <v>66.065326003888003</v>
      </c>
      <c r="N2273">
        <f t="shared" si="71"/>
        <v>115.2934582037102</v>
      </c>
    </row>
    <row r="2274" spans="1:14" x14ac:dyDescent="0.15">
      <c r="A2274" s="2">
        <v>41</v>
      </c>
      <c r="B2274" s="2">
        <v>5</v>
      </c>
      <c r="C2274" s="2">
        <v>5</v>
      </c>
      <c r="D2274" s="2">
        <v>72133.699951171875</v>
      </c>
      <c r="E2274" s="2">
        <v>3</v>
      </c>
      <c r="F2274" s="2">
        <v>15900.10009765625</v>
      </c>
      <c r="G2274" s="2" t="s">
        <v>149</v>
      </c>
      <c r="H2274" s="2">
        <v>0</v>
      </c>
      <c r="I2274" s="2">
        <v>30.38</v>
      </c>
      <c r="J2274" s="2">
        <v>-49.5</v>
      </c>
      <c r="K2274" s="2">
        <v>32.200000000000003</v>
      </c>
      <c r="L2274" s="2">
        <v>-60.9</v>
      </c>
      <c r="M2274">
        <f t="shared" si="70"/>
        <v>87.606696091109384</v>
      </c>
      <c r="N2274">
        <f t="shared" si="71"/>
        <v>181.49411868152671</v>
      </c>
    </row>
    <row r="2275" spans="1:14" x14ac:dyDescent="0.15">
      <c r="A2275" s="2">
        <v>41</v>
      </c>
      <c r="B2275" s="2">
        <v>5</v>
      </c>
      <c r="C2275" s="2">
        <v>6</v>
      </c>
      <c r="D2275" s="2">
        <v>88167.89990234375</v>
      </c>
      <c r="E2275" s="2">
        <v>4</v>
      </c>
      <c r="F2275" s="2">
        <v>16034.199951171877</v>
      </c>
      <c r="G2275" s="2" t="s">
        <v>246</v>
      </c>
      <c r="H2275" s="2">
        <v>0</v>
      </c>
      <c r="I2275" s="2">
        <v>49.66</v>
      </c>
      <c r="J2275" s="2">
        <v>28.78</v>
      </c>
      <c r="K2275" s="2">
        <v>58.31</v>
      </c>
      <c r="L2275" s="2">
        <v>27.93</v>
      </c>
      <c r="M2275">
        <f t="shared" si="70"/>
        <v>92.58780157234537</v>
      </c>
      <c r="N2275">
        <f t="shared" si="71"/>
        <v>173.17832024171378</v>
      </c>
    </row>
    <row r="2276" spans="1:14" x14ac:dyDescent="0.15">
      <c r="A2276" s="2">
        <v>41</v>
      </c>
      <c r="B2276" s="2">
        <v>5</v>
      </c>
      <c r="C2276" s="2">
        <v>7</v>
      </c>
      <c r="D2276" s="2">
        <v>93504.399902343765</v>
      </c>
      <c r="E2276" s="2">
        <v>4</v>
      </c>
      <c r="F2276" s="2">
        <v>5336.5</v>
      </c>
      <c r="G2276" s="2" t="s">
        <v>145</v>
      </c>
      <c r="H2276" s="2">
        <v>0</v>
      </c>
      <c r="I2276" s="2">
        <v>29.26</v>
      </c>
      <c r="J2276" s="2">
        <v>1.5</v>
      </c>
      <c r="K2276" s="2">
        <v>26.49</v>
      </c>
      <c r="L2276" s="2">
        <v>16.95</v>
      </c>
      <c r="M2276">
        <f t="shared" si="70"/>
        <v>33.661146742201169</v>
      </c>
      <c r="N2276">
        <f t="shared" si="71"/>
        <v>158.53589424241451</v>
      </c>
    </row>
    <row r="2277" spans="1:14" x14ac:dyDescent="0.15">
      <c r="A2277" s="2">
        <v>41</v>
      </c>
      <c r="B2277" s="2">
        <v>5</v>
      </c>
      <c r="C2277" s="2">
        <v>8</v>
      </c>
      <c r="D2277" s="2">
        <v>111800.09985351562</v>
      </c>
      <c r="E2277" s="2">
        <v>5</v>
      </c>
      <c r="F2277" s="2">
        <v>18295.699951171875</v>
      </c>
      <c r="G2277" s="2" t="s">
        <v>153</v>
      </c>
      <c r="H2277" s="2">
        <v>0</v>
      </c>
      <c r="I2277" s="2">
        <v>-35.840000000000003</v>
      </c>
      <c r="J2277" s="2">
        <v>-49.29</v>
      </c>
      <c r="K2277" s="2">
        <v>-38.950000000000003</v>
      </c>
      <c r="L2277" s="2">
        <v>-61.87</v>
      </c>
      <c r="M2277">
        <f t="shared" si="70"/>
        <v>102.4450389233173</v>
      </c>
      <c r="N2277">
        <f t="shared" si="71"/>
        <v>178.59039484446552</v>
      </c>
    </row>
    <row r="2278" spans="1:14" x14ac:dyDescent="0.15">
      <c r="A2278" s="2">
        <v>41</v>
      </c>
      <c r="B2278" s="2">
        <v>5</v>
      </c>
      <c r="C2278" s="2">
        <v>9</v>
      </c>
      <c r="D2278" s="2">
        <v>120858.59985351562</v>
      </c>
      <c r="E2278" s="2">
        <v>6</v>
      </c>
      <c r="F2278" s="2">
        <v>9058.5</v>
      </c>
      <c r="G2278" s="2" t="s">
        <v>80</v>
      </c>
      <c r="H2278" s="2">
        <v>1</v>
      </c>
      <c r="I2278" s="2">
        <v>47.13</v>
      </c>
      <c r="J2278" s="2">
        <v>-30.48</v>
      </c>
      <c r="K2278" s="2">
        <v>35.4</v>
      </c>
      <c r="L2278" s="2">
        <v>-33.11</v>
      </c>
      <c r="M2278">
        <f t="shared" si="70"/>
        <v>79.718630821157475</v>
      </c>
      <c r="N2278">
        <f t="shared" si="71"/>
        <v>113.63090292308253</v>
      </c>
    </row>
    <row r="2279" spans="1:14" x14ac:dyDescent="0.15">
      <c r="A2279" s="2">
        <v>41</v>
      </c>
      <c r="B2279" s="2">
        <v>5</v>
      </c>
      <c r="C2279" s="2">
        <v>10</v>
      </c>
      <c r="D2279" s="2">
        <v>128282.89990234376</v>
      </c>
      <c r="E2279" s="2">
        <v>6</v>
      </c>
      <c r="F2279" s="2">
        <v>7424.300048828125</v>
      </c>
      <c r="G2279" s="2" t="s">
        <v>96</v>
      </c>
      <c r="H2279" s="2">
        <v>0</v>
      </c>
      <c r="I2279" s="2">
        <v>-8.94</v>
      </c>
      <c r="J2279" s="2">
        <v>1.39</v>
      </c>
      <c r="K2279" s="2">
        <v>-9.09</v>
      </c>
      <c r="L2279" s="2">
        <v>17.86</v>
      </c>
      <c r="M2279">
        <f t="shared" si="70"/>
        <v>67.655753635592589</v>
      </c>
      <c r="N2279">
        <f t="shared" si="71"/>
        <v>109.73641781919818</v>
      </c>
    </row>
    <row r="2280" spans="1:14" x14ac:dyDescent="0.15">
      <c r="A2280" s="2">
        <v>41</v>
      </c>
      <c r="B2280" s="2">
        <v>5</v>
      </c>
      <c r="C2280" s="2">
        <v>11</v>
      </c>
      <c r="D2280" s="2">
        <v>148455.7998046875</v>
      </c>
      <c r="E2280" s="2">
        <v>7</v>
      </c>
      <c r="F2280" s="2">
        <v>20172.89990234375</v>
      </c>
      <c r="G2280" s="2" t="s">
        <v>203</v>
      </c>
      <c r="H2280" s="2">
        <v>1</v>
      </c>
      <c r="I2280" s="2">
        <v>0.44</v>
      </c>
      <c r="J2280" s="2">
        <v>-34.200000000000003</v>
      </c>
      <c r="K2280" s="2">
        <v>14.49</v>
      </c>
      <c r="L2280" s="2">
        <v>-33.74</v>
      </c>
      <c r="M2280">
        <f t="shared" si="70"/>
        <v>56.732498622923352</v>
      </c>
      <c r="N2280">
        <f t="shared" si="71"/>
        <v>355.57926042398356</v>
      </c>
    </row>
    <row r="2281" spans="1:14" x14ac:dyDescent="0.15">
      <c r="A2281" s="2">
        <v>41</v>
      </c>
      <c r="B2281" s="2">
        <v>5</v>
      </c>
      <c r="C2281" s="2">
        <v>12</v>
      </c>
      <c r="D2281" s="2">
        <v>156851.59985351562</v>
      </c>
      <c r="E2281" s="2">
        <v>7</v>
      </c>
      <c r="F2281" s="2">
        <v>8395.800048828125</v>
      </c>
      <c r="G2281" s="2" t="s">
        <v>182</v>
      </c>
      <c r="H2281" s="2">
        <v>1</v>
      </c>
      <c r="I2281" s="2">
        <v>-29.56</v>
      </c>
      <c r="J2281" s="2">
        <v>47.94</v>
      </c>
      <c r="K2281" s="2">
        <v>-31.82</v>
      </c>
      <c r="L2281" s="2">
        <v>55.71</v>
      </c>
      <c r="M2281">
        <f t="shared" si="70"/>
        <v>100.72695071330214</v>
      </c>
      <c r="N2281">
        <f t="shared" si="71"/>
        <v>83.352072006279485</v>
      </c>
    </row>
  </sheetData>
  <sortState xmlns:xlrd2="http://schemas.microsoft.com/office/spreadsheetml/2017/richdata2" ref="A2:M2281">
    <sortCondition ref="B2:B2281"/>
    <sortCondition ref="A2:A2281"/>
    <sortCondition ref="C2:C2281"/>
  </sortState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219"/>
  <sheetViews>
    <sheetView tabSelected="1" workbookViewId="0">
      <pane ySplit="1" topLeftCell="A175" activePane="bottomLeft" state="frozen"/>
      <selection pane="bottomLeft" activeCell="I230" sqref="I230"/>
    </sheetView>
  </sheetViews>
  <sheetFormatPr baseColWidth="10" defaultRowHeight="13" x14ac:dyDescent="0.15"/>
  <sheetData>
    <row r="1" spans="1:33" x14ac:dyDescent="0.15">
      <c r="A1" s="3" t="s">
        <v>0</v>
      </c>
      <c r="B1" s="3" t="s">
        <v>250</v>
      </c>
      <c r="C1" s="10" t="s">
        <v>283</v>
      </c>
      <c r="D1" s="10" t="s">
        <v>284</v>
      </c>
      <c r="E1" s="10" t="s">
        <v>285</v>
      </c>
      <c r="F1" s="10" t="s">
        <v>286</v>
      </c>
      <c r="G1" s="3" t="s">
        <v>251</v>
      </c>
      <c r="H1" s="3" t="s">
        <v>252</v>
      </c>
      <c r="I1" s="3" t="s">
        <v>253</v>
      </c>
      <c r="J1" s="3" t="s">
        <v>254</v>
      </c>
      <c r="K1" s="3" t="s">
        <v>255</v>
      </c>
      <c r="L1" s="3" t="s">
        <v>256</v>
      </c>
      <c r="M1" s="3" t="s">
        <v>257</v>
      </c>
      <c r="N1" s="3" t="s">
        <v>258</v>
      </c>
      <c r="O1" s="3" t="s">
        <v>259</v>
      </c>
      <c r="P1" s="3" t="s">
        <v>260</v>
      </c>
      <c r="Q1" s="3" t="s">
        <v>261</v>
      </c>
      <c r="R1" s="3" t="s">
        <v>262</v>
      </c>
      <c r="S1" s="3" t="s">
        <v>263</v>
      </c>
      <c r="T1" s="3" t="s">
        <v>264</v>
      </c>
      <c r="U1" s="3" t="s">
        <v>265</v>
      </c>
      <c r="V1" s="3" t="s">
        <v>266</v>
      </c>
      <c r="W1" s="7" t="s">
        <v>269</v>
      </c>
      <c r="X1" s="7" t="s">
        <v>270</v>
      </c>
      <c r="Y1" s="7" t="s">
        <v>271</v>
      </c>
      <c r="Z1" s="7" t="s">
        <v>272</v>
      </c>
      <c r="AA1" s="7" t="s">
        <v>273</v>
      </c>
      <c r="AB1" s="7" t="s">
        <v>274</v>
      </c>
      <c r="AC1" s="7" t="s">
        <v>275</v>
      </c>
      <c r="AD1" s="7" t="s">
        <v>276</v>
      </c>
      <c r="AE1" s="7" t="s">
        <v>277</v>
      </c>
      <c r="AF1" s="7" t="s">
        <v>278</v>
      </c>
      <c r="AG1" s="7" t="s">
        <v>279</v>
      </c>
    </row>
    <row r="2" spans="1:33" x14ac:dyDescent="0.15">
      <c r="A2" s="4">
        <v>0</v>
      </c>
      <c r="B2" s="4">
        <v>0</v>
      </c>
      <c r="C2" s="4">
        <f>COUNTIF($W2:$AG2,-2)</f>
        <v>1</v>
      </c>
      <c r="D2" s="4">
        <f>COUNTIF($W2:$AG2,-1)</f>
        <v>0</v>
      </c>
      <c r="E2" s="4">
        <f>COUNTIF($W2:$AG2,1)</f>
        <v>0</v>
      </c>
      <c r="F2" s="4">
        <f>COUNTIF($W2:$AG2,2)</f>
        <v>0</v>
      </c>
      <c r="G2" s="4">
        <v>4</v>
      </c>
      <c r="H2" s="4">
        <v>2</v>
      </c>
      <c r="I2" s="4">
        <v>3</v>
      </c>
      <c r="J2" s="4">
        <v>2</v>
      </c>
      <c r="K2" s="4">
        <v>9</v>
      </c>
      <c r="L2" s="4">
        <v>7</v>
      </c>
      <c r="M2" s="4">
        <v>-2</v>
      </c>
      <c r="N2" s="4">
        <v>8</v>
      </c>
      <c r="O2" s="4">
        <v>-2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>
        <f>IF(AND(K2&gt;0,L2&gt;0),L2-K2,0)</f>
        <v>-2</v>
      </c>
      <c r="X2">
        <f t="shared" ref="X2:AG2" si="0">IF(AND(L2&gt;0,M2&gt;0),M2-L2,0)</f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</row>
    <row r="3" spans="1:33" x14ac:dyDescent="0.15">
      <c r="A3" s="4">
        <v>0</v>
      </c>
      <c r="B3" s="4">
        <v>1</v>
      </c>
      <c r="C3" s="4">
        <f t="shared" ref="C3:C66" si="1">COUNTIF($W3:$AG3,-2)</f>
        <v>0</v>
      </c>
      <c r="D3" s="4">
        <f t="shared" ref="D3:D66" si="2">COUNTIF($W3:$AG3,-1)</f>
        <v>0</v>
      </c>
      <c r="E3" s="4">
        <f t="shared" ref="E3:E66" si="3">COUNTIF($W3:$AG3,1)</f>
        <v>0</v>
      </c>
      <c r="F3" s="4">
        <f t="shared" ref="F3:F66" si="4">COUNTIF($W3:$AG3,2)</f>
        <v>0</v>
      </c>
      <c r="G3" s="4">
        <v>2</v>
      </c>
      <c r="H3" s="4">
        <v>3</v>
      </c>
      <c r="I3" s="4">
        <v>1</v>
      </c>
      <c r="J3" s="4">
        <v>1</v>
      </c>
      <c r="K3" s="4">
        <v>9</v>
      </c>
      <c r="L3" s="4">
        <v>-2</v>
      </c>
      <c r="M3" s="4">
        <v>1</v>
      </c>
      <c r="N3" s="4">
        <v>6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>
        <f t="shared" ref="W3:W66" si="5">IF(AND(K3&gt;0,L3&gt;0),L3-K3,0)</f>
        <v>0</v>
      </c>
      <c r="X3">
        <f t="shared" ref="X3:X66" si="6">IF(AND(L3&gt;0,M3&gt;0),M3-L3,0)</f>
        <v>0</v>
      </c>
      <c r="Y3">
        <f t="shared" ref="Y3:Y66" si="7">IF(AND(M3&gt;0,N3&gt;0),N3-M3,0)</f>
        <v>5</v>
      </c>
      <c r="Z3">
        <f t="shared" ref="Z3:Z66" si="8">IF(AND(N3&gt;0,O3&gt;0),O3-N3,0)</f>
        <v>0</v>
      </c>
      <c r="AA3">
        <f t="shared" ref="AA3:AA66" si="9">IF(AND(O3&gt;0,P3&gt;0),P3-O3,0)</f>
        <v>0</v>
      </c>
      <c r="AB3">
        <f t="shared" ref="AB3:AB66" si="10">IF(AND(P3&gt;0,Q3&gt;0),Q3-P3,0)</f>
        <v>0</v>
      </c>
      <c r="AC3">
        <f t="shared" ref="AC3:AC66" si="11">IF(AND(Q3&gt;0,R3&gt;0),R3-Q3,0)</f>
        <v>0</v>
      </c>
      <c r="AD3">
        <f t="shared" ref="AD3:AD66" si="12">IF(AND(R3&gt;0,S3&gt;0),S3-R3,0)</f>
        <v>0</v>
      </c>
      <c r="AE3">
        <f t="shared" ref="AE3:AE66" si="13">IF(AND(S3&gt;0,T3&gt;0),T3-S3,0)</f>
        <v>0</v>
      </c>
      <c r="AF3">
        <f t="shared" ref="AF3:AF66" si="14">IF(AND(T3&gt;0,U3&gt;0),U3-T3,0)</f>
        <v>0</v>
      </c>
      <c r="AG3">
        <f t="shared" ref="AG3:AG66" si="15">IF(AND(U3&gt;0,V3&gt;0),V3-U3,0)</f>
        <v>0</v>
      </c>
    </row>
    <row r="4" spans="1:33" x14ac:dyDescent="0.15">
      <c r="A4" s="4">
        <v>0</v>
      </c>
      <c r="B4" s="4">
        <v>2</v>
      </c>
      <c r="C4" s="4">
        <f t="shared" si="1"/>
        <v>0</v>
      </c>
      <c r="D4" s="4">
        <f t="shared" si="2"/>
        <v>1</v>
      </c>
      <c r="E4" s="4">
        <f t="shared" si="3"/>
        <v>1</v>
      </c>
      <c r="F4" s="4">
        <f t="shared" si="4"/>
        <v>0</v>
      </c>
      <c r="G4" s="4">
        <v>3</v>
      </c>
      <c r="H4" s="4">
        <v>3</v>
      </c>
      <c r="I4" s="4">
        <v>1</v>
      </c>
      <c r="J4" s="4">
        <v>1</v>
      </c>
      <c r="K4" s="4">
        <v>8</v>
      </c>
      <c r="L4" s="4">
        <v>7</v>
      </c>
      <c r="M4" s="4">
        <v>3</v>
      </c>
      <c r="N4" s="4">
        <v>4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>
        <f t="shared" si="5"/>
        <v>-1</v>
      </c>
      <c r="X4">
        <f t="shared" si="6"/>
        <v>-4</v>
      </c>
      <c r="Y4">
        <f t="shared" si="7"/>
        <v>1</v>
      </c>
      <c r="Z4">
        <f t="shared" si="8"/>
        <v>0</v>
      </c>
      <c r="AA4">
        <f t="shared" si="9"/>
        <v>0</v>
      </c>
      <c r="AB4">
        <f t="shared" si="10"/>
        <v>0</v>
      </c>
      <c r="AC4">
        <f t="shared" si="11"/>
        <v>0</v>
      </c>
      <c r="AD4">
        <f t="shared" si="12"/>
        <v>0</v>
      </c>
      <c r="AE4">
        <f t="shared" si="13"/>
        <v>0</v>
      </c>
      <c r="AF4">
        <f t="shared" si="14"/>
        <v>0</v>
      </c>
      <c r="AG4">
        <f t="shared" si="15"/>
        <v>0</v>
      </c>
    </row>
    <row r="5" spans="1:33" x14ac:dyDescent="0.15">
      <c r="A5" s="4">
        <v>0</v>
      </c>
      <c r="B5" s="4">
        <v>3</v>
      </c>
      <c r="C5" s="4">
        <f t="shared" si="1"/>
        <v>0</v>
      </c>
      <c r="D5" s="4">
        <f t="shared" si="2"/>
        <v>1</v>
      </c>
      <c r="E5" s="4">
        <f t="shared" si="3"/>
        <v>0</v>
      </c>
      <c r="F5" s="4">
        <f t="shared" si="4"/>
        <v>1</v>
      </c>
      <c r="G5" s="4">
        <v>4</v>
      </c>
      <c r="H5" s="4">
        <v>3</v>
      </c>
      <c r="I5" s="4">
        <v>3</v>
      </c>
      <c r="J5" s="4">
        <v>3</v>
      </c>
      <c r="K5" s="4">
        <v>7</v>
      </c>
      <c r="L5" s="4">
        <v>4</v>
      </c>
      <c r="M5" s="4">
        <v>3</v>
      </c>
      <c r="N5" s="4">
        <v>5</v>
      </c>
      <c r="O5" s="4">
        <v>-2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>
        <f t="shared" si="5"/>
        <v>-3</v>
      </c>
      <c r="X5">
        <f t="shared" si="6"/>
        <v>-1</v>
      </c>
      <c r="Y5">
        <f t="shared" si="7"/>
        <v>2</v>
      </c>
      <c r="Z5">
        <f t="shared" si="8"/>
        <v>0</v>
      </c>
      <c r="AA5">
        <f t="shared" si="9"/>
        <v>0</v>
      </c>
      <c r="AB5">
        <f t="shared" si="10"/>
        <v>0</v>
      </c>
      <c r="AC5">
        <f t="shared" si="11"/>
        <v>0</v>
      </c>
      <c r="AD5">
        <f t="shared" si="12"/>
        <v>0</v>
      </c>
      <c r="AE5">
        <f t="shared" si="13"/>
        <v>0</v>
      </c>
      <c r="AF5">
        <f t="shared" si="14"/>
        <v>0</v>
      </c>
      <c r="AG5">
        <f t="shared" si="15"/>
        <v>0</v>
      </c>
    </row>
    <row r="6" spans="1:33" x14ac:dyDescent="0.15">
      <c r="A6" s="4">
        <v>0</v>
      </c>
      <c r="B6" s="4">
        <v>4</v>
      </c>
      <c r="C6" s="4">
        <f t="shared" si="1"/>
        <v>0</v>
      </c>
      <c r="D6" s="4">
        <f t="shared" si="2"/>
        <v>0</v>
      </c>
      <c r="E6" s="4">
        <f t="shared" si="3"/>
        <v>0</v>
      </c>
      <c r="F6" s="4">
        <f t="shared" si="4"/>
        <v>0</v>
      </c>
      <c r="G6" s="4">
        <v>0</v>
      </c>
      <c r="H6" s="4">
        <v>0</v>
      </c>
      <c r="I6" s="4">
        <v>0</v>
      </c>
      <c r="J6" s="4">
        <v>0</v>
      </c>
      <c r="K6" s="4">
        <v>4</v>
      </c>
      <c r="L6" s="4">
        <v>-1</v>
      </c>
      <c r="M6" s="4">
        <v>-1</v>
      </c>
      <c r="N6" s="4">
        <v>-1</v>
      </c>
      <c r="O6" s="4">
        <v>-2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>
        <f t="shared" si="5"/>
        <v>0</v>
      </c>
      <c r="X6">
        <f t="shared" si="6"/>
        <v>0</v>
      </c>
      <c r="Y6">
        <f t="shared" si="7"/>
        <v>0</v>
      </c>
      <c r="Z6">
        <f t="shared" si="8"/>
        <v>0</v>
      </c>
      <c r="AA6">
        <f t="shared" si="9"/>
        <v>0</v>
      </c>
      <c r="AB6">
        <f t="shared" si="10"/>
        <v>0</v>
      </c>
      <c r="AC6">
        <f t="shared" si="11"/>
        <v>0</v>
      </c>
      <c r="AD6">
        <f t="shared" si="12"/>
        <v>0</v>
      </c>
      <c r="AE6">
        <f t="shared" si="13"/>
        <v>0</v>
      </c>
      <c r="AF6">
        <f t="shared" si="14"/>
        <v>0</v>
      </c>
      <c r="AG6">
        <f t="shared" si="15"/>
        <v>0</v>
      </c>
    </row>
    <row r="7" spans="1:33" x14ac:dyDescent="0.15">
      <c r="A7" s="4">
        <v>0</v>
      </c>
      <c r="B7" s="4">
        <v>5</v>
      </c>
      <c r="C7" s="4">
        <f t="shared" si="1"/>
        <v>0</v>
      </c>
      <c r="D7" s="4">
        <f t="shared" si="2"/>
        <v>0</v>
      </c>
      <c r="E7" s="4">
        <f t="shared" si="3"/>
        <v>0</v>
      </c>
      <c r="F7" s="4">
        <f t="shared" si="4"/>
        <v>0</v>
      </c>
      <c r="G7" s="4">
        <v>3</v>
      </c>
      <c r="H7" s="4">
        <v>3</v>
      </c>
      <c r="I7" s="4">
        <v>3</v>
      </c>
      <c r="J7" s="4">
        <v>1</v>
      </c>
      <c r="K7" s="4">
        <v>5</v>
      </c>
      <c r="L7" s="4">
        <v>-2</v>
      </c>
      <c r="M7" s="4">
        <v>1</v>
      </c>
      <c r="N7" s="4">
        <v>-2</v>
      </c>
      <c r="O7" s="4">
        <v>-2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>
        <f t="shared" si="5"/>
        <v>0</v>
      </c>
      <c r="X7">
        <f t="shared" si="6"/>
        <v>0</v>
      </c>
      <c r="Y7">
        <f t="shared" si="7"/>
        <v>0</v>
      </c>
      <c r="Z7">
        <f t="shared" si="8"/>
        <v>0</v>
      </c>
      <c r="AA7">
        <f t="shared" si="9"/>
        <v>0</v>
      </c>
      <c r="AB7">
        <f t="shared" si="10"/>
        <v>0</v>
      </c>
      <c r="AC7">
        <f t="shared" si="11"/>
        <v>0</v>
      </c>
      <c r="AD7">
        <f t="shared" si="12"/>
        <v>0</v>
      </c>
      <c r="AE7">
        <f t="shared" si="13"/>
        <v>0</v>
      </c>
      <c r="AF7">
        <f t="shared" si="14"/>
        <v>0</v>
      </c>
      <c r="AG7">
        <f t="shared" si="15"/>
        <v>0</v>
      </c>
    </row>
    <row r="8" spans="1:33" x14ac:dyDescent="0.15">
      <c r="A8" s="4">
        <v>1</v>
      </c>
      <c r="B8" s="4">
        <v>0</v>
      </c>
      <c r="C8" s="4">
        <f t="shared" si="1"/>
        <v>0</v>
      </c>
      <c r="D8" s="4">
        <f t="shared" si="2"/>
        <v>0</v>
      </c>
      <c r="E8" s="4">
        <f t="shared" si="3"/>
        <v>0</v>
      </c>
      <c r="F8" s="4">
        <f t="shared" si="4"/>
        <v>0</v>
      </c>
      <c r="G8" s="4">
        <v>1</v>
      </c>
      <c r="H8" s="4">
        <v>3</v>
      </c>
      <c r="I8" s="4">
        <v>3</v>
      </c>
      <c r="J8" s="4">
        <v>3</v>
      </c>
      <c r="K8" s="4">
        <v>7</v>
      </c>
      <c r="L8" s="4">
        <v>2</v>
      </c>
      <c r="M8" s="4">
        <v>-2</v>
      </c>
      <c r="N8" s="4">
        <v>8</v>
      </c>
      <c r="O8" s="4">
        <v>4</v>
      </c>
      <c r="P8" s="4">
        <v>-1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>
        <f t="shared" si="5"/>
        <v>-5</v>
      </c>
      <c r="X8">
        <f t="shared" si="6"/>
        <v>0</v>
      </c>
      <c r="Y8">
        <f t="shared" si="7"/>
        <v>0</v>
      </c>
      <c r="Z8">
        <f t="shared" si="8"/>
        <v>-4</v>
      </c>
      <c r="AA8">
        <f t="shared" si="9"/>
        <v>0</v>
      </c>
      <c r="AB8">
        <f t="shared" si="10"/>
        <v>0</v>
      </c>
      <c r="AC8">
        <f t="shared" si="11"/>
        <v>0</v>
      </c>
      <c r="AD8">
        <f t="shared" si="12"/>
        <v>0</v>
      </c>
      <c r="AE8">
        <f t="shared" si="13"/>
        <v>0</v>
      </c>
      <c r="AF8">
        <f t="shared" si="14"/>
        <v>0</v>
      </c>
      <c r="AG8">
        <f t="shared" si="15"/>
        <v>0</v>
      </c>
    </row>
    <row r="9" spans="1:33" x14ac:dyDescent="0.15">
      <c r="A9" s="4">
        <v>1</v>
      </c>
      <c r="B9" s="4">
        <v>1</v>
      </c>
      <c r="C9" s="4">
        <f t="shared" si="1"/>
        <v>0</v>
      </c>
      <c r="D9" s="4">
        <f t="shared" si="2"/>
        <v>0</v>
      </c>
      <c r="E9" s="4">
        <f t="shared" si="3"/>
        <v>1</v>
      </c>
      <c r="F9" s="4">
        <f t="shared" si="4"/>
        <v>0</v>
      </c>
      <c r="G9" s="4">
        <v>2</v>
      </c>
      <c r="H9" s="4">
        <v>3</v>
      </c>
      <c r="I9" s="4">
        <v>2</v>
      </c>
      <c r="J9" s="4">
        <v>2</v>
      </c>
      <c r="K9" s="4">
        <v>3</v>
      </c>
      <c r="L9" s="4">
        <v>7</v>
      </c>
      <c r="M9" s="4">
        <v>8</v>
      </c>
      <c r="N9" s="4">
        <v>5</v>
      </c>
      <c r="O9" s="4">
        <v>-1</v>
      </c>
      <c r="P9" s="4">
        <v>6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>
        <f t="shared" si="5"/>
        <v>4</v>
      </c>
      <c r="X9">
        <f t="shared" si="6"/>
        <v>1</v>
      </c>
      <c r="Y9">
        <f t="shared" si="7"/>
        <v>-3</v>
      </c>
      <c r="Z9">
        <f t="shared" si="8"/>
        <v>0</v>
      </c>
      <c r="AA9">
        <f t="shared" si="9"/>
        <v>0</v>
      </c>
      <c r="AB9">
        <f t="shared" si="10"/>
        <v>0</v>
      </c>
      <c r="AC9">
        <f t="shared" si="11"/>
        <v>0</v>
      </c>
      <c r="AD9">
        <f t="shared" si="12"/>
        <v>0</v>
      </c>
      <c r="AE9">
        <f t="shared" si="13"/>
        <v>0</v>
      </c>
      <c r="AF9">
        <f t="shared" si="14"/>
        <v>0</v>
      </c>
      <c r="AG9">
        <f t="shared" si="15"/>
        <v>0</v>
      </c>
    </row>
    <row r="10" spans="1:33" x14ac:dyDescent="0.15">
      <c r="A10" s="4">
        <v>1</v>
      </c>
      <c r="B10" s="4">
        <v>2</v>
      </c>
      <c r="C10" s="4">
        <f t="shared" si="1"/>
        <v>3</v>
      </c>
      <c r="D10" s="4">
        <f t="shared" si="2"/>
        <v>0</v>
      </c>
      <c r="E10" s="4">
        <f t="shared" si="3"/>
        <v>0</v>
      </c>
      <c r="F10" s="4">
        <f t="shared" si="4"/>
        <v>0</v>
      </c>
      <c r="G10" s="4">
        <v>4</v>
      </c>
      <c r="H10" s="4">
        <v>4</v>
      </c>
      <c r="I10" s="4">
        <v>2</v>
      </c>
      <c r="J10" s="4">
        <v>1</v>
      </c>
      <c r="K10" s="4">
        <v>8</v>
      </c>
      <c r="L10" s="4">
        <v>-2</v>
      </c>
      <c r="M10" s="4">
        <v>-2</v>
      </c>
      <c r="N10" s="4">
        <v>7</v>
      </c>
      <c r="O10" s="4">
        <v>5</v>
      </c>
      <c r="P10" s="4">
        <v>3</v>
      </c>
      <c r="Q10" s="4">
        <v>1</v>
      </c>
      <c r="R10" s="4">
        <v>-1</v>
      </c>
      <c r="S10" s="4">
        <v>6</v>
      </c>
      <c r="T10" s="4">
        <v>0</v>
      </c>
      <c r="U10" s="4">
        <v>0</v>
      </c>
      <c r="V10" s="4">
        <v>0</v>
      </c>
      <c r="W10">
        <f t="shared" si="5"/>
        <v>0</v>
      </c>
      <c r="X10">
        <f t="shared" si="6"/>
        <v>0</v>
      </c>
      <c r="Y10">
        <f t="shared" si="7"/>
        <v>0</v>
      </c>
      <c r="Z10">
        <f t="shared" si="8"/>
        <v>-2</v>
      </c>
      <c r="AA10">
        <f t="shared" si="9"/>
        <v>-2</v>
      </c>
      <c r="AB10">
        <f t="shared" si="10"/>
        <v>-2</v>
      </c>
      <c r="AC10">
        <f t="shared" si="11"/>
        <v>0</v>
      </c>
      <c r="AD10">
        <f t="shared" si="12"/>
        <v>0</v>
      </c>
      <c r="AE10">
        <f t="shared" si="13"/>
        <v>0</v>
      </c>
      <c r="AF10">
        <f t="shared" si="14"/>
        <v>0</v>
      </c>
      <c r="AG10">
        <f t="shared" si="15"/>
        <v>0</v>
      </c>
    </row>
    <row r="11" spans="1:33" x14ac:dyDescent="0.15">
      <c r="A11" s="4">
        <v>1</v>
      </c>
      <c r="B11" s="4">
        <v>3</v>
      </c>
      <c r="C11" s="4">
        <f t="shared" si="1"/>
        <v>1</v>
      </c>
      <c r="D11" s="4">
        <f t="shared" si="2"/>
        <v>0</v>
      </c>
      <c r="E11" s="4">
        <f t="shared" si="3"/>
        <v>1</v>
      </c>
      <c r="F11" s="4">
        <f t="shared" si="4"/>
        <v>0</v>
      </c>
      <c r="G11" s="4">
        <v>4</v>
      </c>
      <c r="H11" s="4">
        <v>4</v>
      </c>
      <c r="I11" s="4">
        <v>3</v>
      </c>
      <c r="J11" s="4">
        <v>2</v>
      </c>
      <c r="K11" s="4">
        <v>1</v>
      </c>
      <c r="L11" s="4">
        <v>7</v>
      </c>
      <c r="M11" s="4">
        <v>5</v>
      </c>
      <c r="N11" s="4">
        <v>6</v>
      </c>
      <c r="O11" s="4">
        <v>3</v>
      </c>
      <c r="P11" s="4">
        <v>-2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>
        <f t="shared" si="5"/>
        <v>6</v>
      </c>
      <c r="X11">
        <f t="shared" si="6"/>
        <v>-2</v>
      </c>
      <c r="Y11">
        <f t="shared" si="7"/>
        <v>1</v>
      </c>
      <c r="Z11">
        <f t="shared" si="8"/>
        <v>-3</v>
      </c>
      <c r="AA11">
        <f t="shared" si="9"/>
        <v>0</v>
      </c>
      <c r="AB11">
        <f t="shared" si="10"/>
        <v>0</v>
      </c>
      <c r="AC11">
        <f t="shared" si="11"/>
        <v>0</v>
      </c>
      <c r="AD11">
        <f t="shared" si="12"/>
        <v>0</v>
      </c>
      <c r="AE11">
        <f t="shared" si="13"/>
        <v>0</v>
      </c>
      <c r="AF11">
        <f t="shared" si="14"/>
        <v>0</v>
      </c>
      <c r="AG11">
        <f t="shared" si="15"/>
        <v>0</v>
      </c>
    </row>
    <row r="12" spans="1:33" x14ac:dyDescent="0.15">
      <c r="A12" s="4">
        <v>1</v>
      </c>
      <c r="B12" s="4">
        <v>4</v>
      </c>
      <c r="C12" s="4">
        <f t="shared" si="1"/>
        <v>0</v>
      </c>
      <c r="D12" s="4">
        <f t="shared" si="2"/>
        <v>0</v>
      </c>
      <c r="E12" s="4">
        <f t="shared" si="3"/>
        <v>2</v>
      </c>
      <c r="F12" s="4">
        <f t="shared" si="4"/>
        <v>0</v>
      </c>
      <c r="G12" s="4">
        <v>3</v>
      </c>
      <c r="H12" s="4">
        <v>2</v>
      </c>
      <c r="I12" s="4">
        <v>2</v>
      </c>
      <c r="J12" s="4">
        <v>1</v>
      </c>
      <c r="K12" s="4">
        <v>7</v>
      </c>
      <c r="L12" s="4">
        <v>8</v>
      </c>
      <c r="M12" s="4">
        <v>3</v>
      </c>
      <c r="N12" s="4">
        <v>4</v>
      </c>
      <c r="O12" s="4">
        <v>-1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>
        <f t="shared" si="5"/>
        <v>1</v>
      </c>
      <c r="X12">
        <f t="shared" si="6"/>
        <v>-5</v>
      </c>
      <c r="Y12">
        <f t="shared" si="7"/>
        <v>1</v>
      </c>
      <c r="Z12">
        <f t="shared" si="8"/>
        <v>0</v>
      </c>
      <c r="AA12">
        <f t="shared" si="9"/>
        <v>0</v>
      </c>
      <c r="AB12">
        <f t="shared" si="10"/>
        <v>0</v>
      </c>
      <c r="AC12">
        <f t="shared" si="11"/>
        <v>0</v>
      </c>
      <c r="AD12">
        <f t="shared" si="12"/>
        <v>0</v>
      </c>
      <c r="AE12">
        <f t="shared" si="13"/>
        <v>0</v>
      </c>
      <c r="AF12">
        <f t="shared" si="14"/>
        <v>0</v>
      </c>
      <c r="AG12">
        <f t="shared" si="15"/>
        <v>0</v>
      </c>
    </row>
    <row r="13" spans="1:33" x14ac:dyDescent="0.15">
      <c r="A13" s="4">
        <v>1</v>
      </c>
      <c r="B13" s="4">
        <v>5</v>
      </c>
      <c r="C13" s="4">
        <f t="shared" si="1"/>
        <v>1</v>
      </c>
      <c r="D13" s="4">
        <f t="shared" si="2"/>
        <v>1</v>
      </c>
      <c r="E13" s="4">
        <f t="shared" si="3"/>
        <v>0</v>
      </c>
      <c r="F13" s="4">
        <f t="shared" si="4"/>
        <v>0</v>
      </c>
      <c r="G13" s="4">
        <v>3</v>
      </c>
      <c r="H13" s="4">
        <v>3</v>
      </c>
      <c r="I13" s="4">
        <v>2</v>
      </c>
      <c r="J13" s="4">
        <v>1</v>
      </c>
      <c r="K13" s="4">
        <v>6</v>
      </c>
      <c r="L13" s="4">
        <v>5</v>
      </c>
      <c r="M13" s="4">
        <v>3</v>
      </c>
      <c r="N13" s="4">
        <v>-2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>
        <f t="shared" si="5"/>
        <v>-1</v>
      </c>
      <c r="X13">
        <f t="shared" si="6"/>
        <v>-2</v>
      </c>
      <c r="Y13">
        <f t="shared" si="7"/>
        <v>0</v>
      </c>
      <c r="Z13">
        <f t="shared" si="8"/>
        <v>0</v>
      </c>
      <c r="AA13">
        <f t="shared" si="9"/>
        <v>0</v>
      </c>
      <c r="AB13">
        <f t="shared" si="10"/>
        <v>0</v>
      </c>
      <c r="AC13">
        <f t="shared" si="11"/>
        <v>0</v>
      </c>
      <c r="AD13">
        <f t="shared" si="12"/>
        <v>0</v>
      </c>
      <c r="AE13">
        <f t="shared" si="13"/>
        <v>0</v>
      </c>
      <c r="AF13">
        <f t="shared" si="14"/>
        <v>0</v>
      </c>
      <c r="AG13">
        <f t="shared" si="15"/>
        <v>0</v>
      </c>
    </row>
    <row r="14" spans="1:33" x14ac:dyDescent="0.15">
      <c r="A14" s="4">
        <v>2</v>
      </c>
      <c r="B14" s="4">
        <v>0</v>
      </c>
      <c r="C14" s="4">
        <f t="shared" si="1"/>
        <v>0</v>
      </c>
      <c r="D14" s="4">
        <f t="shared" si="2"/>
        <v>0</v>
      </c>
      <c r="E14" s="4">
        <f t="shared" si="3"/>
        <v>0</v>
      </c>
      <c r="F14" s="4">
        <f t="shared" si="4"/>
        <v>0</v>
      </c>
      <c r="G14" s="4">
        <v>1</v>
      </c>
      <c r="H14" s="4">
        <v>1</v>
      </c>
      <c r="I14" s="4">
        <v>0</v>
      </c>
      <c r="J14" s="4">
        <v>0</v>
      </c>
      <c r="K14" s="4">
        <v>9</v>
      </c>
      <c r="L14" s="4">
        <v>2</v>
      </c>
      <c r="M14" s="4">
        <v>-1</v>
      </c>
      <c r="N14" s="4">
        <v>-1</v>
      </c>
      <c r="O14" s="4">
        <v>-1</v>
      </c>
      <c r="P14" s="4">
        <v>-1</v>
      </c>
      <c r="Q14" s="4">
        <v>-1</v>
      </c>
      <c r="R14" s="4">
        <v>-1</v>
      </c>
      <c r="S14" s="4">
        <v>-1</v>
      </c>
      <c r="T14" s="4">
        <v>0</v>
      </c>
      <c r="U14" s="4">
        <v>0</v>
      </c>
      <c r="V14" s="4">
        <v>0</v>
      </c>
      <c r="W14">
        <f t="shared" si="5"/>
        <v>-7</v>
      </c>
      <c r="X14">
        <f t="shared" si="6"/>
        <v>0</v>
      </c>
      <c r="Y14">
        <f t="shared" si="7"/>
        <v>0</v>
      </c>
      <c r="Z14">
        <f t="shared" si="8"/>
        <v>0</v>
      </c>
      <c r="AA14">
        <f t="shared" si="9"/>
        <v>0</v>
      </c>
      <c r="AB14">
        <f t="shared" si="10"/>
        <v>0</v>
      </c>
      <c r="AC14">
        <f t="shared" si="11"/>
        <v>0</v>
      </c>
      <c r="AD14">
        <f t="shared" si="12"/>
        <v>0</v>
      </c>
      <c r="AE14">
        <f t="shared" si="13"/>
        <v>0</v>
      </c>
      <c r="AF14">
        <f t="shared" si="14"/>
        <v>0</v>
      </c>
      <c r="AG14">
        <f t="shared" si="15"/>
        <v>0</v>
      </c>
    </row>
    <row r="15" spans="1:33" x14ac:dyDescent="0.15">
      <c r="A15" s="4">
        <v>2</v>
      </c>
      <c r="B15" s="4">
        <v>1</v>
      </c>
      <c r="C15" s="4">
        <f t="shared" si="1"/>
        <v>0</v>
      </c>
      <c r="D15" s="4">
        <f t="shared" si="2"/>
        <v>0</v>
      </c>
      <c r="E15" s="4">
        <f t="shared" si="3"/>
        <v>0</v>
      </c>
      <c r="F15" s="4">
        <f t="shared" si="4"/>
        <v>0</v>
      </c>
      <c r="G15" s="4">
        <v>0</v>
      </c>
      <c r="H15" s="4">
        <v>0</v>
      </c>
      <c r="I15" s="4">
        <v>0</v>
      </c>
      <c r="J15" s="4">
        <v>0</v>
      </c>
      <c r="K15" s="4">
        <v>3</v>
      </c>
      <c r="L15" s="4">
        <v>-1</v>
      </c>
      <c r="M15" s="4">
        <v>-1</v>
      </c>
      <c r="N15" s="4">
        <v>-1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>
        <f t="shared" si="5"/>
        <v>0</v>
      </c>
      <c r="X15">
        <f t="shared" si="6"/>
        <v>0</v>
      </c>
      <c r="Y15">
        <f t="shared" si="7"/>
        <v>0</v>
      </c>
      <c r="Z15">
        <f t="shared" si="8"/>
        <v>0</v>
      </c>
      <c r="AA15">
        <f t="shared" si="9"/>
        <v>0</v>
      </c>
      <c r="AB15">
        <f t="shared" si="10"/>
        <v>0</v>
      </c>
      <c r="AC15">
        <f t="shared" si="11"/>
        <v>0</v>
      </c>
      <c r="AD15">
        <f t="shared" si="12"/>
        <v>0</v>
      </c>
      <c r="AE15">
        <f t="shared" si="13"/>
        <v>0</v>
      </c>
      <c r="AF15">
        <f t="shared" si="14"/>
        <v>0</v>
      </c>
      <c r="AG15">
        <f t="shared" si="15"/>
        <v>0</v>
      </c>
    </row>
    <row r="16" spans="1:33" x14ac:dyDescent="0.15">
      <c r="A16" s="4">
        <v>2</v>
      </c>
      <c r="B16" s="4">
        <v>2</v>
      </c>
      <c r="C16" s="4">
        <f t="shared" si="1"/>
        <v>0</v>
      </c>
      <c r="D16" s="4">
        <f t="shared" si="2"/>
        <v>0</v>
      </c>
      <c r="E16" s="4">
        <f t="shared" si="3"/>
        <v>0</v>
      </c>
      <c r="F16" s="4">
        <f t="shared" si="4"/>
        <v>0</v>
      </c>
      <c r="G16" s="4">
        <v>0</v>
      </c>
      <c r="H16" s="4">
        <v>0</v>
      </c>
      <c r="I16" s="4">
        <v>1</v>
      </c>
      <c r="J16" s="4">
        <v>1</v>
      </c>
      <c r="K16" s="4">
        <v>1</v>
      </c>
      <c r="L16" s="4">
        <v>5</v>
      </c>
      <c r="M16" s="4">
        <v>-1</v>
      </c>
      <c r="N16" s="4">
        <v>-1</v>
      </c>
      <c r="O16" s="4">
        <v>-1</v>
      </c>
      <c r="P16" s="4">
        <v>-1</v>
      </c>
      <c r="Q16" s="4">
        <v>7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>
        <f t="shared" si="5"/>
        <v>4</v>
      </c>
      <c r="X16">
        <f t="shared" si="6"/>
        <v>0</v>
      </c>
      <c r="Y16">
        <f t="shared" si="7"/>
        <v>0</v>
      </c>
      <c r="Z16">
        <f t="shared" si="8"/>
        <v>0</v>
      </c>
      <c r="AA16">
        <f t="shared" si="9"/>
        <v>0</v>
      </c>
      <c r="AB16">
        <f t="shared" si="10"/>
        <v>0</v>
      </c>
      <c r="AC16">
        <f t="shared" si="11"/>
        <v>0</v>
      </c>
      <c r="AD16">
        <f t="shared" si="12"/>
        <v>0</v>
      </c>
      <c r="AE16">
        <f t="shared" si="13"/>
        <v>0</v>
      </c>
      <c r="AF16">
        <f t="shared" si="14"/>
        <v>0</v>
      </c>
      <c r="AG16">
        <f t="shared" si="15"/>
        <v>0</v>
      </c>
    </row>
    <row r="17" spans="1:33" x14ac:dyDescent="0.15">
      <c r="A17" s="4">
        <v>2</v>
      </c>
      <c r="B17" s="4">
        <v>3</v>
      </c>
      <c r="C17" s="4">
        <f t="shared" si="1"/>
        <v>0</v>
      </c>
      <c r="D17" s="4">
        <f t="shared" si="2"/>
        <v>0</v>
      </c>
      <c r="E17" s="4">
        <f t="shared" si="3"/>
        <v>0</v>
      </c>
      <c r="F17" s="4">
        <f t="shared" si="4"/>
        <v>0</v>
      </c>
      <c r="G17" s="4">
        <v>0</v>
      </c>
      <c r="H17" s="4">
        <v>0</v>
      </c>
      <c r="I17" s="4">
        <v>0</v>
      </c>
      <c r="J17" s="4">
        <v>0</v>
      </c>
      <c r="K17" s="4">
        <v>8</v>
      </c>
      <c r="L17" s="4">
        <v>-1</v>
      </c>
      <c r="M17" s="4">
        <v>1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>
        <f t="shared" si="5"/>
        <v>0</v>
      </c>
      <c r="X17">
        <f t="shared" si="6"/>
        <v>0</v>
      </c>
      <c r="Y17">
        <f t="shared" si="7"/>
        <v>0</v>
      </c>
      <c r="Z17">
        <f t="shared" si="8"/>
        <v>0</v>
      </c>
      <c r="AA17">
        <f t="shared" si="9"/>
        <v>0</v>
      </c>
      <c r="AB17">
        <f t="shared" si="10"/>
        <v>0</v>
      </c>
      <c r="AC17">
        <f t="shared" si="11"/>
        <v>0</v>
      </c>
      <c r="AD17">
        <f t="shared" si="12"/>
        <v>0</v>
      </c>
      <c r="AE17">
        <f t="shared" si="13"/>
        <v>0</v>
      </c>
      <c r="AF17">
        <f t="shared" si="14"/>
        <v>0</v>
      </c>
      <c r="AG17">
        <f t="shared" si="15"/>
        <v>0</v>
      </c>
    </row>
    <row r="18" spans="1:33" x14ac:dyDescent="0.15">
      <c r="A18" s="4">
        <v>2</v>
      </c>
      <c r="B18" s="4">
        <v>4</v>
      </c>
      <c r="C18" s="4">
        <f t="shared" si="1"/>
        <v>0</v>
      </c>
      <c r="D18" s="4">
        <f t="shared" si="2"/>
        <v>0</v>
      </c>
      <c r="E18" s="4">
        <f t="shared" si="3"/>
        <v>0</v>
      </c>
      <c r="F18" s="4">
        <f t="shared" si="4"/>
        <v>0</v>
      </c>
      <c r="G18" s="4">
        <v>0</v>
      </c>
      <c r="H18" s="4">
        <v>0</v>
      </c>
      <c r="I18" s="4">
        <v>0</v>
      </c>
      <c r="J18" s="4">
        <v>0</v>
      </c>
      <c r="K18" s="4">
        <v>-1</v>
      </c>
      <c r="L18" s="4">
        <v>8</v>
      </c>
      <c r="M18" s="4">
        <v>-1</v>
      </c>
      <c r="N18" s="4">
        <v>-1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>
        <f t="shared" si="5"/>
        <v>0</v>
      </c>
      <c r="X18">
        <f t="shared" si="6"/>
        <v>0</v>
      </c>
      <c r="Y18">
        <f t="shared" si="7"/>
        <v>0</v>
      </c>
      <c r="Z18">
        <f t="shared" si="8"/>
        <v>0</v>
      </c>
      <c r="AA18">
        <f t="shared" si="9"/>
        <v>0</v>
      </c>
      <c r="AB18">
        <f t="shared" si="10"/>
        <v>0</v>
      </c>
      <c r="AC18">
        <f t="shared" si="11"/>
        <v>0</v>
      </c>
      <c r="AD18">
        <f t="shared" si="12"/>
        <v>0</v>
      </c>
      <c r="AE18">
        <f t="shared" si="13"/>
        <v>0</v>
      </c>
      <c r="AF18">
        <f t="shared" si="14"/>
        <v>0</v>
      </c>
      <c r="AG18">
        <f t="shared" si="15"/>
        <v>0</v>
      </c>
    </row>
    <row r="19" spans="1:33" x14ac:dyDescent="0.15">
      <c r="A19" s="4">
        <v>2</v>
      </c>
      <c r="B19" s="4">
        <v>5</v>
      </c>
      <c r="C19" s="4">
        <f t="shared" si="1"/>
        <v>0</v>
      </c>
      <c r="D19" s="4">
        <f t="shared" si="2"/>
        <v>0</v>
      </c>
      <c r="E19" s="4">
        <f t="shared" si="3"/>
        <v>0</v>
      </c>
      <c r="F19" s="4">
        <f t="shared" si="4"/>
        <v>0</v>
      </c>
      <c r="G19" s="4">
        <v>0</v>
      </c>
      <c r="H19" s="4">
        <v>0</v>
      </c>
      <c r="I19" s="4">
        <v>0</v>
      </c>
      <c r="J19" s="4">
        <v>0</v>
      </c>
      <c r="K19" s="4">
        <v>-1</v>
      </c>
      <c r="L19" s="4">
        <v>-1</v>
      </c>
      <c r="M19" s="4">
        <v>-1</v>
      </c>
      <c r="N19" s="4">
        <v>-1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>
        <f t="shared" si="5"/>
        <v>0</v>
      </c>
      <c r="X19">
        <f t="shared" si="6"/>
        <v>0</v>
      </c>
      <c r="Y19">
        <f t="shared" si="7"/>
        <v>0</v>
      </c>
      <c r="Z19">
        <f t="shared" si="8"/>
        <v>0</v>
      </c>
      <c r="AA19">
        <f t="shared" si="9"/>
        <v>0</v>
      </c>
      <c r="AB19">
        <f t="shared" si="10"/>
        <v>0</v>
      </c>
      <c r="AC19">
        <f t="shared" si="11"/>
        <v>0</v>
      </c>
      <c r="AD19">
        <f t="shared" si="12"/>
        <v>0</v>
      </c>
      <c r="AE19">
        <f t="shared" si="13"/>
        <v>0</v>
      </c>
      <c r="AF19">
        <f t="shared" si="14"/>
        <v>0</v>
      </c>
      <c r="AG19">
        <f t="shared" si="15"/>
        <v>0</v>
      </c>
    </row>
    <row r="20" spans="1:33" x14ac:dyDescent="0.15">
      <c r="A20" s="4">
        <v>3</v>
      </c>
      <c r="B20" s="4">
        <v>0</v>
      </c>
      <c r="C20" s="4">
        <f t="shared" si="1"/>
        <v>1</v>
      </c>
      <c r="D20" s="4">
        <f t="shared" si="2"/>
        <v>1</v>
      </c>
      <c r="E20" s="4">
        <f t="shared" si="3"/>
        <v>1</v>
      </c>
      <c r="F20" s="4">
        <f t="shared" si="4"/>
        <v>0</v>
      </c>
      <c r="G20" s="4">
        <v>3</v>
      </c>
      <c r="H20" s="4">
        <v>5</v>
      </c>
      <c r="I20" s="4">
        <v>4</v>
      </c>
      <c r="J20" s="4">
        <v>3</v>
      </c>
      <c r="K20" s="4">
        <v>3</v>
      </c>
      <c r="L20" s="4">
        <v>4</v>
      </c>
      <c r="M20" s="4">
        <v>8</v>
      </c>
      <c r="N20" s="4">
        <v>7</v>
      </c>
      <c r="O20" s="4">
        <v>5</v>
      </c>
      <c r="P20" s="4">
        <v>-2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>
        <f t="shared" si="5"/>
        <v>1</v>
      </c>
      <c r="X20">
        <f t="shared" si="6"/>
        <v>4</v>
      </c>
      <c r="Y20">
        <f t="shared" si="7"/>
        <v>-1</v>
      </c>
      <c r="Z20">
        <f t="shared" si="8"/>
        <v>-2</v>
      </c>
      <c r="AA20">
        <f t="shared" si="9"/>
        <v>0</v>
      </c>
      <c r="AB20">
        <f t="shared" si="10"/>
        <v>0</v>
      </c>
      <c r="AC20">
        <f t="shared" si="11"/>
        <v>0</v>
      </c>
      <c r="AD20">
        <f t="shared" si="12"/>
        <v>0</v>
      </c>
      <c r="AE20">
        <f t="shared" si="13"/>
        <v>0</v>
      </c>
      <c r="AF20">
        <f t="shared" si="14"/>
        <v>0</v>
      </c>
      <c r="AG20">
        <f t="shared" si="15"/>
        <v>0</v>
      </c>
    </row>
    <row r="21" spans="1:33" x14ac:dyDescent="0.15">
      <c r="A21" s="4">
        <v>3</v>
      </c>
      <c r="B21" s="4">
        <v>1</v>
      </c>
      <c r="C21" s="4">
        <f t="shared" si="1"/>
        <v>1</v>
      </c>
      <c r="D21" s="4">
        <f t="shared" si="2"/>
        <v>0</v>
      </c>
      <c r="E21" s="4">
        <f t="shared" si="3"/>
        <v>0</v>
      </c>
      <c r="F21" s="4">
        <f t="shared" si="4"/>
        <v>0</v>
      </c>
      <c r="G21" s="4">
        <v>1</v>
      </c>
      <c r="H21" s="4">
        <v>1</v>
      </c>
      <c r="I21" s="4">
        <v>3</v>
      </c>
      <c r="J21" s="4">
        <v>3</v>
      </c>
      <c r="K21" s="4">
        <v>1</v>
      </c>
      <c r="L21" s="4">
        <v>-2</v>
      </c>
      <c r="M21" s="4">
        <v>7</v>
      </c>
      <c r="N21" s="4">
        <v>5</v>
      </c>
      <c r="O21" s="4">
        <v>-1</v>
      </c>
      <c r="P21" s="4">
        <v>-1</v>
      </c>
      <c r="Q21" s="4">
        <v>8</v>
      </c>
      <c r="R21" s="4">
        <v>-1</v>
      </c>
      <c r="S21" s="4">
        <v>0</v>
      </c>
      <c r="T21" s="4">
        <v>0</v>
      </c>
      <c r="U21" s="4">
        <v>0</v>
      </c>
      <c r="V21" s="4">
        <v>0</v>
      </c>
      <c r="W21">
        <f t="shared" si="5"/>
        <v>0</v>
      </c>
      <c r="X21">
        <f t="shared" si="6"/>
        <v>0</v>
      </c>
      <c r="Y21">
        <f t="shared" si="7"/>
        <v>-2</v>
      </c>
      <c r="Z21">
        <f t="shared" si="8"/>
        <v>0</v>
      </c>
      <c r="AA21">
        <f t="shared" si="9"/>
        <v>0</v>
      </c>
      <c r="AB21">
        <f t="shared" si="10"/>
        <v>0</v>
      </c>
      <c r="AC21">
        <f t="shared" si="11"/>
        <v>0</v>
      </c>
      <c r="AD21">
        <f t="shared" si="12"/>
        <v>0</v>
      </c>
      <c r="AE21">
        <f t="shared" si="13"/>
        <v>0</v>
      </c>
      <c r="AF21">
        <f t="shared" si="14"/>
        <v>0</v>
      </c>
      <c r="AG21">
        <f t="shared" si="15"/>
        <v>0</v>
      </c>
    </row>
    <row r="22" spans="1:33" x14ac:dyDescent="0.15">
      <c r="A22" s="4">
        <v>3</v>
      </c>
      <c r="B22" s="4">
        <v>2</v>
      </c>
      <c r="C22" s="4">
        <f t="shared" si="1"/>
        <v>0</v>
      </c>
      <c r="D22" s="4">
        <f t="shared" si="2"/>
        <v>0</v>
      </c>
      <c r="E22" s="4">
        <f t="shared" si="3"/>
        <v>0</v>
      </c>
      <c r="F22" s="4">
        <f t="shared" si="4"/>
        <v>0</v>
      </c>
      <c r="G22" s="4">
        <v>0</v>
      </c>
      <c r="H22" s="4">
        <v>0</v>
      </c>
      <c r="I22" s="4">
        <v>0</v>
      </c>
      <c r="J22" s="4">
        <v>0</v>
      </c>
      <c r="K22" s="4">
        <v>7</v>
      </c>
      <c r="L22" s="4">
        <v>-1</v>
      </c>
      <c r="M22" s="4">
        <v>4</v>
      </c>
      <c r="N22" s="4">
        <v>-1</v>
      </c>
      <c r="O22" s="4">
        <v>-1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>
        <f t="shared" si="5"/>
        <v>0</v>
      </c>
      <c r="X22">
        <f t="shared" si="6"/>
        <v>0</v>
      </c>
      <c r="Y22">
        <f t="shared" si="7"/>
        <v>0</v>
      </c>
      <c r="Z22">
        <f t="shared" si="8"/>
        <v>0</v>
      </c>
      <c r="AA22">
        <f t="shared" si="9"/>
        <v>0</v>
      </c>
      <c r="AB22">
        <f t="shared" si="10"/>
        <v>0</v>
      </c>
      <c r="AC22">
        <f t="shared" si="11"/>
        <v>0</v>
      </c>
      <c r="AD22">
        <f t="shared" si="12"/>
        <v>0</v>
      </c>
      <c r="AE22">
        <f t="shared" si="13"/>
        <v>0</v>
      </c>
      <c r="AF22">
        <f t="shared" si="14"/>
        <v>0</v>
      </c>
      <c r="AG22">
        <f t="shared" si="15"/>
        <v>0</v>
      </c>
    </row>
    <row r="23" spans="1:33" x14ac:dyDescent="0.15">
      <c r="A23" s="4">
        <v>3</v>
      </c>
      <c r="B23" s="4">
        <v>3</v>
      </c>
      <c r="C23" s="4">
        <f t="shared" si="1"/>
        <v>2</v>
      </c>
      <c r="D23" s="4">
        <f t="shared" si="2"/>
        <v>0</v>
      </c>
      <c r="E23" s="4">
        <f t="shared" si="3"/>
        <v>0</v>
      </c>
      <c r="F23" s="4">
        <f t="shared" si="4"/>
        <v>0</v>
      </c>
      <c r="G23" s="4">
        <v>3</v>
      </c>
      <c r="H23" s="4">
        <v>3</v>
      </c>
      <c r="I23" s="4">
        <v>4</v>
      </c>
      <c r="J23" s="4">
        <v>3</v>
      </c>
      <c r="K23" s="4">
        <v>7</v>
      </c>
      <c r="L23" s="4">
        <v>-2</v>
      </c>
      <c r="M23" s="4">
        <v>4</v>
      </c>
      <c r="N23" s="4">
        <v>2</v>
      </c>
      <c r="O23" s="4">
        <v>8</v>
      </c>
      <c r="P23" s="4">
        <v>6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>
        <f t="shared" si="5"/>
        <v>0</v>
      </c>
      <c r="X23">
        <f t="shared" si="6"/>
        <v>0</v>
      </c>
      <c r="Y23">
        <f t="shared" si="7"/>
        <v>-2</v>
      </c>
      <c r="Z23">
        <f t="shared" si="8"/>
        <v>6</v>
      </c>
      <c r="AA23">
        <f t="shared" si="9"/>
        <v>-2</v>
      </c>
      <c r="AB23">
        <f t="shared" si="10"/>
        <v>0</v>
      </c>
      <c r="AC23">
        <f t="shared" si="11"/>
        <v>0</v>
      </c>
      <c r="AD23">
        <f t="shared" si="12"/>
        <v>0</v>
      </c>
      <c r="AE23">
        <f t="shared" si="13"/>
        <v>0</v>
      </c>
      <c r="AF23">
        <f t="shared" si="14"/>
        <v>0</v>
      </c>
      <c r="AG23">
        <f t="shared" si="15"/>
        <v>0</v>
      </c>
    </row>
    <row r="24" spans="1:33" x14ac:dyDescent="0.15">
      <c r="A24" s="4">
        <v>3</v>
      </c>
      <c r="B24" s="4">
        <v>4</v>
      </c>
      <c r="C24" s="4">
        <f t="shared" si="1"/>
        <v>2</v>
      </c>
      <c r="D24" s="4">
        <f t="shared" si="2"/>
        <v>1</v>
      </c>
      <c r="E24" s="4">
        <f t="shared" si="3"/>
        <v>0</v>
      </c>
      <c r="F24" s="4">
        <f t="shared" si="4"/>
        <v>0</v>
      </c>
      <c r="G24" s="4">
        <v>3</v>
      </c>
      <c r="H24" s="4">
        <v>4</v>
      </c>
      <c r="I24" s="4">
        <v>3</v>
      </c>
      <c r="J24" s="4">
        <v>3</v>
      </c>
      <c r="K24" s="4">
        <v>8</v>
      </c>
      <c r="L24" s="4">
        <v>2</v>
      </c>
      <c r="M24" s="4">
        <v>1</v>
      </c>
      <c r="N24" s="4">
        <v>7</v>
      </c>
      <c r="O24" s="4">
        <v>5</v>
      </c>
      <c r="P24" s="4">
        <v>3</v>
      </c>
      <c r="Q24" s="4">
        <v>-1</v>
      </c>
      <c r="R24" s="4">
        <v>-2</v>
      </c>
      <c r="S24" s="4">
        <v>0</v>
      </c>
      <c r="T24" s="4">
        <v>0</v>
      </c>
      <c r="U24" s="4">
        <v>0</v>
      </c>
      <c r="V24" s="4">
        <v>0</v>
      </c>
      <c r="W24">
        <f t="shared" si="5"/>
        <v>-6</v>
      </c>
      <c r="X24">
        <f t="shared" si="6"/>
        <v>-1</v>
      </c>
      <c r="Y24">
        <f t="shared" si="7"/>
        <v>6</v>
      </c>
      <c r="Z24">
        <f t="shared" si="8"/>
        <v>-2</v>
      </c>
      <c r="AA24">
        <f t="shared" si="9"/>
        <v>-2</v>
      </c>
      <c r="AB24">
        <f t="shared" si="10"/>
        <v>0</v>
      </c>
      <c r="AC24">
        <f t="shared" si="11"/>
        <v>0</v>
      </c>
      <c r="AD24">
        <f t="shared" si="12"/>
        <v>0</v>
      </c>
      <c r="AE24">
        <f t="shared" si="13"/>
        <v>0</v>
      </c>
      <c r="AF24">
        <f t="shared" si="14"/>
        <v>0</v>
      </c>
      <c r="AG24">
        <f t="shared" si="15"/>
        <v>0</v>
      </c>
    </row>
    <row r="25" spans="1:33" x14ac:dyDescent="0.15">
      <c r="A25" s="4">
        <v>3</v>
      </c>
      <c r="B25" s="4">
        <v>5</v>
      </c>
      <c r="C25" s="4">
        <f t="shared" si="1"/>
        <v>0</v>
      </c>
      <c r="D25" s="4">
        <f t="shared" si="2"/>
        <v>2</v>
      </c>
      <c r="E25" s="4">
        <f t="shared" si="3"/>
        <v>0</v>
      </c>
      <c r="F25" s="4">
        <f t="shared" si="4"/>
        <v>0</v>
      </c>
      <c r="G25" s="4">
        <v>3</v>
      </c>
      <c r="H25" s="4">
        <v>4</v>
      </c>
      <c r="I25" s="4">
        <v>2</v>
      </c>
      <c r="J25" s="4">
        <v>2</v>
      </c>
      <c r="K25" s="4">
        <v>6</v>
      </c>
      <c r="L25" s="4">
        <v>5</v>
      </c>
      <c r="M25" s="4">
        <v>4</v>
      </c>
      <c r="N25" s="4">
        <v>7</v>
      </c>
      <c r="O25" s="4">
        <v>-2</v>
      </c>
      <c r="P25" s="4">
        <v>-1</v>
      </c>
      <c r="Q25" s="4">
        <v>-1</v>
      </c>
      <c r="R25" s="4">
        <v>-1</v>
      </c>
      <c r="S25" s="4">
        <v>0</v>
      </c>
      <c r="T25" s="4">
        <v>0</v>
      </c>
      <c r="U25" s="4">
        <v>0</v>
      </c>
      <c r="V25" s="4">
        <v>0</v>
      </c>
      <c r="W25">
        <f t="shared" si="5"/>
        <v>-1</v>
      </c>
      <c r="X25">
        <f t="shared" si="6"/>
        <v>-1</v>
      </c>
      <c r="Y25">
        <f t="shared" si="7"/>
        <v>3</v>
      </c>
      <c r="Z25">
        <f t="shared" si="8"/>
        <v>0</v>
      </c>
      <c r="AA25">
        <f t="shared" si="9"/>
        <v>0</v>
      </c>
      <c r="AB25">
        <f t="shared" si="10"/>
        <v>0</v>
      </c>
      <c r="AC25">
        <f t="shared" si="11"/>
        <v>0</v>
      </c>
      <c r="AD25">
        <f t="shared" si="12"/>
        <v>0</v>
      </c>
      <c r="AE25">
        <f t="shared" si="13"/>
        <v>0</v>
      </c>
      <c r="AF25">
        <f t="shared" si="14"/>
        <v>0</v>
      </c>
      <c r="AG25">
        <f t="shared" si="15"/>
        <v>0</v>
      </c>
    </row>
    <row r="26" spans="1:33" x14ac:dyDescent="0.15">
      <c r="A26" s="4">
        <v>4</v>
      </c>
      <c r="B26" s="4">
        <v>0</v>
      </c>
      <c r="C26" s="4">
        <f t="shared" si="1"/>
        <v>0</v>
      </c>
      <c r="D26" s="4">
        <f t="shared" si="2"/>
        <v>0</v>
      </c>
      <c r="E26" s="4">
        <f t="shared" si="3"/>
        <v>0</v>
      </c>
      <c r="F26" s="4">
        <f t="shared" si="4"/>
        <v>0</v>
      </c>
      <c r="G26" s="4">
        <v>3</v>
      </c>
      <c r="H26" s="4">
        <v>2</v>
      </c>
      <c r="I26" s="4">
        <v>4</v>
      </c>
      <c r="J26" s="4">
        <v>4</v>
      </c>
      <c r="K26" s="4">
        <v>3</v>
      </c>
      <c r="L26" s="4">
        <v>7</v>
      </c>
      <c r="M26" s="4">
        <v>-2</v>
      </c>
      <c r="N26" s="4">
        <v>1</v>
      </c>
      <c r="O26" s="4">
        <v>8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>
        <f t="shared" si="5"/>
        <v>4</v>
      </c>
      <c r="X26">
        <f t="shared" si="6"/>
        <v>0</v>
      </c>
      <c r="Y26">
        <f t="shared" si="7"/>
        <v>0</v>
      </c>
      <c r="Z26">
        <f t="shared" si="8"/>
        <v>7</v>
      </c>
      <c r="AA26">
        <f t="shared" si="9"/>
        <v>0</v>
      </c>
      <c r="AB26">
        <f t="shared" si="10"/>
        <v>0</v>
      </c>
      <c r="AC26">
        <f t="shared" si="11"/>
        <v>0</v>
      </c>
      <c r="AD26">
        <f t="shared" si="12"/>
        <v>0</v>
      </c>
      <c r="AE26">
        <f t="shared" si="13"/>
        <v>0</v>
      </c>
      <c r="AF26">
        <f t="shared" si="14"/>
        <v>0</v>
      </c>
      <c r="AG26">
        <f t="shared" si="15"/>
        <v>0</v>
      </c>
    </row>
    <row r="27" spans="1:33" x14ac:dyDescent="0.15">
      <c r="A27" s="4">
        <v>4</v>
      </c>
      <c r="B27" s="4">
        <v>1</v>
      </c>
      <c r="C27" s="4">
        <f t="shared" si="1"/>
        <v>0</v>
      </c>
      <c r="D27" s="4">
        <f t="shared" si="2"/>
        <v>0</v>
      </c>
      <c r="E27" s="4">
        <f t="shared" si="3"/>
        <v>0</v>
      </c>
      <c r="F27" s="4">
        <f t="shared" si="4"/>
        <v>0</v>
      </c>
      <c r="G27" s="4">
        <v>4</v>
      </c>
      <c r="H27" s="4">
        <v>4</v>
      </c>
      <c r="I27" s="4">
        <v>2</v>
      </c>
      <c r="J27" s="4">
        <v>2</v>
      </c>
      <c r="K27" s="4">
        <v>7</v>
      </c>
      <c r="L27" s="4">
        <v>-2</v>
      </c>
      <c r="M27" s="4">
        <v>5</v>
      </c>
      <c r="N27" s="4">
        <v>-2</v>
      </c>
      <c r="O27" s="4">
        <v>6</v>
      </c>
      <c r="P27" s="4">
        <v>-2</v>
      </c>
      <c r="Q27" s="4">
        <v>3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>
        <f t="shared" si="5"/>
        <v>0</v>
      </c>
      <c r="X27">
        <f t="shared" si="6"/>
        <v>0</v>
      </c>
      <c r="Y27">
        <f t="shared" si="7"/>
        <v>0</v>
      </c>
      <c r="Z27">
        <f t="shared" si="8"/>
        <v>0</v>
      </c>
      <c r="AA27">
        <f t="shared" si="9"/>
        <v>0</v>
      </c>
      <c r="AB27">
        <f t="shared" si="10"/>
        <v>0</v>
      </c>
      <c r="AC27">
        <f t="shared" si="11"/>
        <v>0</v>
      </c>
      <c r="AD27">
        <f t="shared" si="12"/>
        <v>0</v>
      </c>
      <c r="AE27">
        <f t="shared" si="13"/>
        <v>0</v>
      </c>
      <c r="AF27">
        <f t="shared" si="14"/>
        <v>0</v>
      </c>
      <c r="AG27">
        <f t="shared" si="15"/>
        <v>0</v>
      </c>
    </row>
    <row r="28" spans="1:33" x14ac:dyDescent="0.15">
      <c r="A28" s="4">
        <v>4</v>
      </c>
      <c r="B28" s="4">
        <v>2</v>
      </c>
      <c r="C28" s="4">
        <f t="shared" si="1"/>
        <v>0</v>
      </c>
      <c r="D28" s="4">
        <f t="shared" si="2"/>
        <v>0</v>
      </c>
      <c r="E28" s="4">
        <f t="shared" si="3"/>
        <v>3</v>
      </c>
      <c r="F28" s="4">
        <f t="shared" si="4"/>
        <v>0</v>
      </c>
      <c r="G28" s="4">
        <v>4</v>
      </c>
      <c r="H28" s="4">
        <v>3</v>
      </c>
      <c r="I28" s="4">
        <v>4</v>
      </c>
      <c r="J28" s="4">
        <v>3</v>
      </c>
      <c r="K28" s="4">
        <v>7</v>
      </c>
      <c r="L28" s="4">
        <v>4</v>
      </c>
      <c r="M28" s="4">
        <v>5</v>
      </c>
      <c r="N28" s="4">
        <v>6</v>
      </c>
      <c r="O28" s="4">
        <v>-1</v>
      </c>
      <c r="P28" s="4">
        <v>-2</v>
      </c>
      <c r="Q28" s="4">
        <v>2</v>
      </c>
      <c r="R28" s="4">
        <v>3</v>
      </c>
      <c r="S28" s="4">
        <v>-1</v>
      </c>
      <c r="T28" s="4">
        <v>0</v>
      </c>
      <c r="U28" s="4">
        <v>0</v>
      </c>
      <c r="V28" s="4">
        <v>0</v>
      </c>
      <c r="W28">
        <f t="shared" si="5"/>
        <v>-3</v>
      </c>
      <c r="X28">
        <f t="shared" si="6"/>
        <v>1</v>
      </c>
      <c r="Y28">
        <f t="shared" si="7"/>
        <v>1</v>
      </c>
      <c r="Z28">
        <f t="shared" si="8"/>
        <v>0</v>
      </c>
      <c r="AA28">
        <f t="shared" si="9"/>
        <v>0</v>
      </c>
      <c r="AB28">
        <f t="shared" si="10"/>
        <v>0</v>
      </c>
      <c r="AC28">
        <f t="shared" si="11"/>
        <v>1</v>
      </c>
      <c r="AD28">
        <f t="shared" si="12"/>
        <v>0</v>
      </c>
      <c r="AE28">
        <f t="shared" si="13"/>
        <v>0</v>
      </c>
      <c r="AF28">
        <f t="shared" si="14"/>
        <v>0</v>
      </c>
      <c r="AG28">
        <f t="shared" si="15"/>
        <v>0</v>
      </c>
    </row>
    <row r="29" spans="1:33" x14ac:dyDescent="0.15">
      <c r="A29" s="4">
        <v>4</v>
      </c>
      <c r="B29" s="4">
        <v>3</v>
      </c>
      <c r="C29" s="4">
        <f t="shared" si="1"/>
        <v>0</v>
      </c>
      <c r="D29" s="4">
        <f t="shared" si="2"/>
        <v>1</v>
      </c>
      <c r="E29" s="4">
        <f t="shared" si="3"/>
        <v>0</v>
      </c>
      <c r="F29" s="4">
        <f t="shared" si="4"/>
        <v>0</v>
      </c>
      <c r="G29" s="4">
        <v>5</v>
      </c>
      <c r="H29" s="4">
        <v>3</v>
      </c>
      <c r="I29" s="4">
        <v>5</v>
      </c>
      <c r="J29" s="4">
        <v>2</v>
      </c>
      <c r="K29" s="4">
        <v>5</v>
      </c>
      <c r="L29" s="4">
        <v>1</v>
      </c>
      <c r="M29" s="4">
        <v>4</v>
      </c>
      <c r="N29" s="4">
        <v>-2</v>
      </c>
      <c r="O29" s="4">
        <v>6</v>
      </c>
      <c r="P29" s="4">
        <v>3</v>
      </c>
      <c r="Q29" s="4">
        <v>2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>
        <f t="shared" si="5"/>
        <v>-4</v>
      </c>
      <c r="X29">
        <f t="shared" si="6"/>
        <v>3</v>
      </c>
      <c r="Y29">
        <f t="shared" si="7"/>
        <v>0</v>
      </c>
      <c r="Z29">
        <f t="shared" si="8"/>
        <v>0</v>
      </c>
      <c r="AA29">
        <f t="shared" si="9"/>
        <v>-3</v>
      </c>
      <c r="AB29">
        <f t="shared" si="10"/>
        <v>-1</v>
      </c>
      <c r="AC29">
        <f t="shared" si="11"/>
        <v>0</v>
      </c>
      <c r="AD29">
        <f t="shared" si="12"/>
        <v>0</v>
      </c>
      <c r="AE29">
        <f t="shared" si="13"/>
        <v>0</v>
      </c>
      <c r="AF29">
        <f t="shared" si="14"/>
        <v>0</v>
      </c>
      <c r="AG29">
        <f t="shared" si="15"/>
        <v>0</v>
      </c>
    </row>
    <row r="30" spans="1:33" x14ac:dyDescent="0.15">
      <c r="A30" s="4">
        <v>4</v>
      </c>
      <c r="B30" s="4">
        <v>4</v>
      </c>
      <c r="C30" s="4">
        <f t="shared" si="1"/>
        <v>1</v>
      </c>
      <c r="D30" s="4">
        <f t="shared" si="2"/>
        <v>1</v>
      </c>
      <c r="E30" s="4">
        <f t="shared" si="3"/>
        <v>1</v>
      </c>
      <c r="F30" s="4">
        <f t="shared" si="4"/>
        <v>0</v>
      </c>
      <c r="G30" s="4">
        <v>3</v>
      </c>
      <c r="H30" s="4">
        <v>5</v>
      </c>
      <c r="I30" s="4">
        <v>4</v>
      </c>
      <c r="J30" s="4">
        <v>3</v>
      </c>
      <c r="K30" s="4">
        <v>6</v>
      </c>
      <c r="L30" s="4">
        <v>2</v>
      </c>
      <c r="M30" s="4">
        <v>3</v>
      </c>
      <c r="N30" s="4">
        <v>1</v>
      </c>
      <c r="O30" s="4">
        <v>5</v>
      </c>
      <c r="P30" s="4">
        <v>4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>
        <f t="shared" si="5"/>
        <v>-4</v>
      </c>
      <c r="X30">
        <f t="shared" si="6"/>
        <v>1</v>
      </c>
      <c r="Y30">
        <f t="shared" si="7"/>
        <v>-2</v>
      </c>
      <c r="Z30">
        <f t="shared" si="8"/>
        <v>4</v>
      </c>
      <c r="AA30">
        <f t="shared" si="9"/>
        <v>-1</v>
      </c>
      <c r="AB30">
        <f t="shared" si="10"/>
        <v>0</v>
      </c>
      <c r="AC30">
        <f t="shared" si="11"/>
        <v>0</v>
      </c>
      <c r="AD30">
        <f t="shared" si="12"/>
        <v>0</v>
      </c>
      <c r="AE30">
        <f t="shared" si="13"/>
        <v>0</v>
      </c>
      <c r="AF30">
        <f t="shared" si="14"/>
        <v>0</v>
      </c>
      <c r="AG30">
        <f t="shared" si="15"/>
        <v>0</v>
      </c>
    </row>
    <row r="31" spans="1:33" x14ac:dyDescent="0.15">
      <c r="A31" s="4">
        <v>4</v>
      </c>
      <c r="B31" s="4">
        <v>5</v>
      </c>
      <c r="C31" s="4">
        <f t="shared" si="1"/>
        <v>2</v>
      </c>
      <c r="D31" s="4">
        <f t="shared" si="2"/>
        <v>1</v>
      </c>
      <c r="E31" s="4">
        <f t="shared" si="3"/>
        <v>1</v>
      </c>
      <c r="F31" s="4">
        <f t="shared" si="4"/>
        <v>0</v>
      </c>
      <c r="G31" s="4">
        <v>6</v>
      </c>
      <c r="H31" s="4">
        <v>5</v>
      </c>
      <c r="I31" s="4">
        <v>4</v>
      </c>
      <c r="J31" s="4">
        <v>2</v>
      </c>
      <c r="K31" s="4">
        <v>6</v>
      </c>
      <c r="L31" s="4">
        <v>-2</v>
      </c>
      <c r="M31" s="4">
        <v>5</v>
      </c>
      <c r="N31" s="4">
        <v>4</v>
      </c>
      <c r="O31" s="4">
        <v>2</v>
      </c>
      <c r="P31" s="4">
        <v>3</v>
      </c>
      <c r="Q31" s="4">
        <v>1</v>
      </c>
      <c r="R31" s="4">
        <v>-2</v>
      </c>
      <c r="S31" s="4">
        <v>0</v>
      </c>
      <c r="T31" s="4">
        <v>0</v>
      </c>
      <c r="U31" s="4">
        <v>0</v>
      </c>
      <c r="V31" s="4">
        <v>0</v>
      </c>
      <c r="W31">
        <f t="shared" si="5"/>
        <v>0</v>
      </c>
      <c r="X31">
        <f t="shared" si="6"/>
        <v>0</v>
      </c>
      <c r="Y31">
        <f t="shared" si="7"/>
        <v>-1</v>
      </c>
      <c r="Z31">
        <f t="shared" si="8"/>
        <v>-2</v>
      </c>
      <c r="AA31">
        <f t="shared" si="9"/>
        <v>1</v>
      </c>
      <c r="AB31">
        <f t="shared" si="10"/>
        <v>-2</v>
      </c>
      <c r="AC31">
        <f t="shared" si="11"/>
        <v>0</v>
      </c>
      <c r="AD31">
        <f t="shared" si="12"/>
        <v>0</v>
      </c>
      <c r="AE31">
        <f t="shared" si="13"/>
        <v>0</v>
      </c>
      <c r="AF31">
        <f t="shared" si="14"/>
        <v>0</v>
      </c>
      <c r="AG31">
        <f t="shared" si="15"/>
        <v>0</v>
      </c>
    </row>
    <row r="32" spans="1:33" x14ac:dyDescent="0.15">
      <c r="A32" s="4">
        <v>6</v>
      </c>
      <c r="B32" s="4">
        <v>0</v>
      </c>
      <c r="C32" s="4">
        <f t="shared" si="1"/>
        <v>0</v>
      </c>
      <c r="D32" s="4">
        <f t="shared" si="2"/>
        <v>0</v>
      </c>
      <c r="E32" s="4">
        <f t="shared" si="3"/>
        <v>0</v>
      </c>
      <c r="F32" s="4">
        <f t="shared" si="4"/>
        <v>0</v>
      </c>
      <c r="G32" s="4">
        <v>0</v>
      </c>
      <c r="H32" s="4">
        <v>0</v>
      </c>
      <c r="I32" s="4">
        <v>1</v>
      </c>
      <c r="J32" s="4">
        <v>1</v>
      </c>
      <c r="K32" s="4">
        <v>1</v>
      </c>
      <c r="L32" s="4">
        <v>4</v>
      </c>
      <c r="M32" s="4">
        <v>-1</v>
      </c>
      <c r="N32" s="4">
        <v>-1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>
        <f t="shared" si="5"/>
        <v>3</v>
      </c>
      <c r="X32">
        <f t="shared" si="6"/>
        <v>0</v>
      </c>
      <c r="Y32">
        <f t="shared" si="7"/>
        <v>0</v>
      </c>
      <c r="Z32">
        <f t="shared" si="8"/>
        <v>0</v>
      </c>
      <c r="AA32">
        <f t="shared" si="9"/>
        <v>0</v>
      </c>
      <c r="AB32">
        <f t="shared" si="10"/>
        <v>0</v>
      </c>
      <c r="AC32">
        <f t="shared" si="11"/>
        <v>0</v>
      </c>
      <c r="AD32">
        <f t="shared" si="12"/>
        <v>0</v>
      </c>
      <c r="AE32">
        <f t="shared" si="13"/>
        <v>0</v>
      </c>
      <c r="AF32">
        <f t="shared" si="14"/>
        <v>0</v>
      </c>
      <c r="AG32">
        <f t="shared" si="15"/>
        <v>0</v>
      </c>
    </row>
    <row r="33" spans="1:33" x14ac:dyDescent="0.15">
      <c r="A33" s="4">
        <v>6</v>
      </c>
      <c r="B33" s="4">
        <v>1</v>
      </c>
      <c r="C33" s="4">
        <f t="shared" si="1"/>
        <v>1</v>
      </c>
      <c r="D33" s="4">
        <f t="shared" si="2"/>
        <v>1</v>
      </c>
      <c r="E33" s="4">
        <f t="shared" si="3"/>
        <v>0</v>
      </c>
      <c r="F33" s="4">
        <f t="shared" si="4"/>
        <v>0</v>
      </c>
      <c r="G33" s="4">
        <v>3</v>
      </c>
      <c r="H33" s="4">
        <v>4</v>
      </c>
      <c r="I33" s="4">
        <v>2</v>
      </c>
      <c r="J33" s="4">
        <v>2</v>
      </c>
      <c r="K33" s="4">
        <v>7</v>
      </c>
      <c r="L33" s="4">
        <v>6</v>
      </c>
      <c r="M33" s="4">
        <v>4</v>
      </c>
      <c r="N33" s="4">
        <v>1</v>
      </c>
      <c r="O33" s="4">
        <v>-2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>
        <f t="shared" si="5"/>
        <v>-1</v>
      </c>
      <c r="X33">
        <f t="shared" si="6"/>
        <v>-2</v>
      </c>
      <c r="Y33">
        <f t="shared" si="7"/>
        <v>-3</v>
      </c>
      <c r="Z33">
        <f t="shared" si="8"/>
        <v>0</v>
      </c>
      <c r="AA33">
        <f t="shared" si="9"/>
        <v>0</v>
      </c>
      <c r="AB33">
        <f t="shared" si="10"/>
        <v>0</v>
      </c>
      <c r="AC33">
        <f t="shared" si="11"/>
        <v>0</v>
      </c>
      <c r="AD33">
        <f t="shared" si="12"/>
        <v>0</v>
      </c>
      <c r="AE33">
        <f t="shared" si="13"/>
        <v>0</v>
      </c>
      <c r="AF33">
        <f t="shared" si="14"/>
        <v>0</v>
      </c>
      <c r="AG33">
        <f t="shared" si="15"/>
        <v>0</v>
      </c>
    </row>
    <row r="34" spans="1:33" x14ac:dyDescent="0.15">
      <c r="A34" s="4">
        <v>6</v>
      </c>
      <c r="B34" s="4">
        <v>2</v>
      </c>
      <c r="C34" s="4">
        <f t="shared" si="1"/>
        <v>0</v>
      </c>
      <c r="D34" s="4">
        <f t="shared" si="2"/>
        <v>0</v>
      </c>
      <c r="E34" s="4">
        <f t="shared" si="3"/>
        <v>0</v>
      </c>
      <c r="F34" s="4">
        <f t="shared" si="4"/>
        <v>0</v>
      </c>
      <c r="G34" s="4">
        <v>1</v>
      </c>
      <c r="H34" s="4">
        <v>1</v>
      </c>
      <c r="I34" s="4">
        <v>0</v>
      </c>
      <c r="J34" s="4">
        <v>0</v>
      </c>
      <c r="K34" s="4">
        <v>8</v>
      </c>
      <c r="L34" s="4">
        <v>2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>
        <f t="shared" si="5"/>
        <v>-6</v>
      </c>
      <c r="X34">
        <f t="shared" si="6"/>
        <v>0</v>
      </c>
      <c r="Y34">
        <f t="shared" si="7"/>
        <v>0</v>
      </c>
      <c r="Z34">
        <f t="shared" si="8"/>
        <v>0</v>
      </c>
      <c r="AA34">
        <f t="shared" si="9"/>
        <v>0</v>
      </c>
      <c r="AB34">
        <f t="shared" si="10"/>
        <v>0</v>
      </c>
      <c r="AC34">
        <f t="shared" si="11"/>
        <v>0</v>
      </c>
      <c r="AD34">
        <f t="shared" si="12"/>
        <v>0</v>
      </c>
      <c r="AE34">
        <f t="shared" si="13"/>
        <v>0</v>
      </c>
      <c r="AF34">
        <f t="shared" si="14"/>
        <v>0</v>
      </c>
      <c r="AG34">
        <f t="shared" si="15"/>
        <v>0</v>
      </c>
    </row>
    <row r="35" spans="1:33" x14ac:dyDescent="0.15">
      <c r="A35" s="4">
        <v>6</v>
      </c>
      <c r="B35" s="4">
        <v>3</v>
      </c>
      <c r="C35" s="4">
        <f t="shared" si="1"/>
        <v>0</v>
      </c>
      <c r="D35" s="4">
        <f t="shared" si="2"/>
        <v>1</v>
      </c>
      <c r="E35" s="4">
        <f t="shared" si="3"/>
        <v>0</v>
      </c>
      <c r="F35" s="4">
        <f t="shared" si="4"/>
        <v>0</v>
      </c>
      <c r="G35" s="4">
        <v>2</v>
      </c>
      <c r="H35" s="4">
        <v>2</v>
      </c>
      <c r="I35" s="4">
        <v>1</v>
      </c>
      <c r="J35" s="4">
        <v>2</v>
      </c>
      <c r="K35" s="4">
        <v>7</v>
      </c>
      <c r="L35" s="4">
        <v>6</v>
      </c>
      <c r="M35" s="4">
        <v>-2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>
        <f t="shared" si="5"/>
        <v>-1</v>
      </c>
      <c r="X35">
        <f t="shared" si="6"/>
        <v>0</v>
      </c>
      <c r="Y35">
        <f t="shared" si="7"/>
        <v>0</v>
      </c>
      <c r="Z35">
        <f t="shared" si="8"/>
        <v>0</v>
      </c>
      <c r="AA35">
        <f t="shared" si="9"/>
        <v>0</v>
      </c>
      <c r="AB35">
        <f t="shared" si="10"/>
        <v>0</v>
      </c>
      <c r="AC35">
        <f t="shared" si="11"/>
        <v>0</v>
      </c>
      <c r="AD35">
        <f t="shared" si="12"/>
        <v>0</v>
      </c>
      <c r="AE35">
        <f t="shared" si="13"/>
        <v>0</v>
      </c>
      <c r="AF35">
        <f t="shared" si="14"/>
        <v>0</v>
      </c>
      <c r="AG35">
        <f t="shared" si="15"/>
        <v>0</v>
      </c>
    </row>
    <row r="36" spans="1:33" x14ac:dyDescent="0.15">
      <c r="A36" s="4">
        <v>6</v>
      </c>
      <c r="B36" s="4">
        <v>4</v>
      </c>
      <c r="C36" s="4">
        <f t="shared" si="1"/>
        <v>1</v>
      </c>
      <c r="D36" s="4">
        <f t="shared" si="2"/>
        <v>1</v>
      </c>
      <c r="E36" s="4">
        <f t="shared" si="3"/>
        <v>0</v>
      </c>
      <c r="F36" s="4">
        <f t="shared" si="4"/>
        <v>1</v>
      </c>
      <c r="G36" s="4">
        <v>3</v>
      </c>
      <c r="H36" s="4">
        <v>5</v>
      </c>
      <c r="I36" s="4">
        <v>2</v>
      </c>
      <c r="J36" s="4">
        <v>3</v>
      </c>
      <c r="K36" s="4">
        <v>6</v>
      </c>
      <c r="L36" s="4">
        <v>8</v>
      </c>
      <c r="M36" s="4">
        <v>7</v>
      </c>
      <c r="N36" s="4">
        <v>2</v>
      </c>
      <c r="O36" s="4">
        <v>5</v>
      </c>
      <c r="P36" s="4">
        <v>3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>
        <f t="shared" si="5"/>
        <v>2</v>
      </c>
      <c r="X36">
        <f t="shared" si="6"/>
        <v>-1</v>
      </c>
      <c r="Y36">
        <f t="shared" si="7"/>
        <v>-5</v>
      </c>
      <c r="Z36">
        <f t="shared" si="8"/>
        <v>3</v>
      </c>
      <c r="AA36">
        <f t="shared" si="9"/>
        <v>-2</v>
      </c>
      <c r="AB36">
        <f t="shared" si="10"/>
        <v>0</v>
      </c>
      <c r="AC36">
        <f t="shared" si="11"/>
        <v>0</v>
      </c>
      <c r="AD36">
        <f t="shared" si="12"/>
        <v>0</v>
      </c>
      <c r="AE36">
        <f t="shared" si="13"/>
        <v>0</v>
      </c>
      <c r="AF36">
        <f t="shared" si="14"/>
        <v>0</v>
      </c>
      <c r="AG36">
        <f t="shared" si="15"/>
        <v>0</v>
      </c>
    </row>
    <row r="37" spans="1:33" x14ac:dyDescent="0.15">
      <c r="A37" s="4">
        <v>6</v>
      </c>
      <c r="B37" s="4">
        <v>5</v>
      </c>
      <c r="C37" s="4">
        <f t="shared" si="1"/>
        <v>0</v>
      </c>
      <c r="D37" s="4">
        <f t="shared" si="2"/>
        <v>0</v>
      </c>
      <c r="E37" s="4">
        <f t="shared" si="3"/>
        <v>0</v>
      </c>
      <c r="F37" s="4">
        <f t="shared" si="4"/>
        <v>0</v>
      </c>
      <c r="G37" s="4">
        <v>2</v>
      </c>
      <c r="H37" s="4">
        <v>2</v>
      </c>
      <c r="I37" s="4">
        <v>2</v>
      </c>
      <c r="J37" s="4">
        <v>1</v>
      </c>
      <c r="K37" s="4">
        <v>2</v>
      </c>
      <c r="L37" s="4">
        <v>6</v>
      </c>
      <c r="M37" s="4">
        <v>1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>
        <f t="shared" si="5"/>
        <v>4</v>
      </c>
      <c r="X37">
        <f t="shared" si="6"/>
        <v>-5</v>
      </c>
      <c r="Y37">
        <f t="shared" si="7"/>
        <v>0</v>
      </c>
      <c r="Z37">
        <f t="shared" si="8"/>
        <v>0</v>
      </c>
      <c r="AA37">
        <f t="shared" si="9"/>
        <v>0</v>
      </c>
      <c r="AB37">
        <f t="shared" si="10"/>
        <v>0</v>
      </c>
      <c r="AC37">
        <f t="shared" si="11"/>
        <v>0</v>
      </c>
      <c r="AD37">
        <f t="shared" si="12"/>
        <v>0</v>
      </c>
      <c r="AE37">
        <f t="shared" si="13"/>
        <v>0</v>
      </c>
      <c r="AF37">
        <f t="shared" si="14"/>
        <v>0</v>
      </c>
      <c r="AG37">
        <f t="shared" si="15"/>
        <v>0</v>
      </c>
    </row>
    <row r="38" spans="1:33" x14ac:dyDescent="0.15">
      <c r="A38" s="4">
        <v>7</v>
      </c>
      <c r="B38" s="4">
        <v>0</v>
      </c>
      <c r="C38" s="4">
        <f t="shared" si="1"/>
        <v>0</v>
      </c>
      <c r="D38" s="4">
        <f t="shared" si="2"/>
        <v>1</v>
      </c>
      <c r="E38" s="4">
        <f t="shared" si="3"/>
        <v>0</v>
      </c>
      <c r="F38" s="4">
        <f t="shared" si="4"/>
        <v>0</v>
      </c>
      <c r="G38" s="4">
        <v>4</v>
      </c>
      <c r="H38" s="4">
        <v>3</v>
      </c>
      <c r="I38" s="4">
        <v>3</v>
      </c>
      <c r="J38" s="4">
        <v>2</v>
      </c>
      <c r="K38" s="4">
        <v>10</v>
      </c>
      <c r="L38" s="4">
        <v>9</v>
      </c>
      <c r="M38" s="4">
        <v>-1</v>
      </c>
      <c r="N38" s="4">
        <v>4</v>
      </c>
      <c r="O38" s="4">
        <v>7</v>
      </c>
      <c r="P38" s="4">
        <v>3</v>
      </c>
      <c r="Q38" s="4">
        <v>-1</v>
      </c>
      <c r="R38" s="4">
        <v>8</v>
      </c>
      <c r="S38" s="4">
        <v>-2</v>
      </c>
      <c r="T38" s="4">
        <v>-1</v>
      </c>
      <c r="U38" s="4">
        <v>5</v>
      </c>
      <c r="V38" s="4">
        <v>0</v>
      </c>
      <c r="W38">
        <f t="shared" si="5"/>
        <v>-1</v>
      </c>
      <c r="X38">
        <f t="shared" si="6"/>
        <v>0</v>
      </c>
      <c r="Y38">
        <f t="shared" si="7"/>
        <v>0</v>
      </c>
      <c r="Z38">
        <f t="shared" si="8"/>
        <v>3</v>
      </c>
      <c r="AA38">
        <f t="shared" si="9"/>
        <v>-4</v>
      </c>
      <c r="AB38">
        <f t="shared" si="10"/>
        <v>0</v>
      </c>
      <c r="AC38">
        <f t="shared" si="11"/>
        <v>0</v>
      </c>
      <c r="AD38">
        <f t="shared" si="12"/>
        <v>0</v>
      </c>
      <c r="AE38">
        <f t="shared" si="13"/>
        <v>0</v>
      </c>
      <c r="AF38">
        <f t="shared" si="14"/>
        <v>0</v>
      </c>
      <c r="AG38">
        <f t="shared" si="15"/>
        <v>0</v>
      </c>
    </row>
    <row r="39" spans="1:33" x14ac:dyDescent="0.15">
      <c r="A39" s="4">
        <v>7</v>
      </c>
      <c r="B39" s="4">
        <v>1</v>
      </c>
      <c r="C39" s="4">
        <f t="shared" si="1"/>
        <v>0</v>
      </c>
      <c r="D39" s="4">
        <f t="shared" si="2"/>
        <v>0</v>
      </c>
      <c r="E39" s="4">
        <f t="shared" si="3"/>
        <v>0</v>
      </c>
      <c r="F39" s="4">
        <f t="shared" si="4"/>
        <v>0</v>
      </c>
      <c r="G39" s="4">
        <v>2</v>
      </c>
      <c r="H39" s="4">
        <v>2</v>
      </c>
      <c r="I39" s="4">
        <v>1</v>
      </c>
      <c r="J39" s="4">
        <v>1</v>
      </c>
      <c r="K39" s="4">
        <v>6</v>
      </c>
      <c r="L39" s="4">
        <v>9</v>
      </c>
      <c r="M39" s="4">
        <v>-2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>
        <f t="shared" si="5"/>
        <v>3</v>
      </c>
      <c r="X39">
        <f t="shared" si="6"/>
        <v>0</v>
      </c>
      <c r="Y39">
        <f t="shared" si="7"/>
        <v>0</v>
      </c>
      <c r="Z39">
        <f t="shared" si="8"/>
        <v>0</v>
      </c>
      <c r="AA39">
        <f t="shared" si="9"/>
        <v>0</v>
      </c>
      <c r="AB39">
        <f t="shared" si="10"/>
        <v>0</v>
      </c>
      <c r="AC39">
        <f t="shared" si="11"/>
        <v>0</v>
      </c>
      <c r="AD39">
        <f t="shared" si="12"/>
        <v>0</v>
      </c>
      <c r="AE39">
        <f t="shared" si="13"/>
        <v>0</v>
      </c>
      <c r="AF39">
        <f t="shared" si="14"/>
        <v>0</v>
      </c>
      <c r="AG39">
        <f t="shared" si="15"/>
        <v>0</v>
      </c>
    </row>
    <row r="40" spans="1:33" x14ac:dyDescent="0.15">
      <c r="A40" s="4">
        <v>7</v>
      </c>
      <c r="B40" s="4">
        <v>2</v>
      </c>
      <c r="C40" s="4">
        <f t="shared" si="1"/>
        <v>0</v>
      </c>
      <c r="D40" s="4">
        <f t="shared" si="2"/>
        <v>0</v>
      </c>
      <c r="E40" s="4">
        <f t="shared" si="3"/>
        <v>0</v>
      </c>
      <c r="F40" s="4">
        <f t="shared" si="4"/>
        <v>0</v>
      </c>
      <c r="G40" s="4">
        <v>1</v>
      </c>
      <c r="H40" s="4">
        <v>1</v>
      </c>
      <c r="I40" s="4">
        <v>1</v>
      </c>
      <c r="J40" s="4">
        <v>1</v>
      </c>
      <c r="K40" s="4">
        <v>-1</v>
      </c>
      <c r="L40" s="4">
        <v>9</v>
      </c>
      <c r="M40" s="4">
        <v>1</v>
      </c>
      <c r="N40" s="4">
        <v>5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>
        <f t="shared" si="5"/>
        <v>0</v>
      </c>
      <c r="X40">
        <f t="shared" si="6"/>
        <v>-8</v>
      </c>
      <c r="Y40">
        <f t="shared" si="7"/>
        <v>4</v>
      </c>
      <c r="Z40">
        <f t="shared" si="8"/>
        <v>0</v>
      </c>
      <c r="AA40">
        <f t="shared" si="9"/>
        <v>0</v>
      </c>
      <c r="AB40">
        <f t="shared" si="10"/>
        <v>0</v>
      </c>
      <c r="AC40">
        <f t="shared" si="11"/>
        <v>0</v>
      </c>
      <c r="AD40">
        <f t="shared" si="12"/>
        <v>0</v>
      </c>
      <c r="AE40">
        <f t="shared" si="13"/>
        <v>0</v>
      </c>
      <c r="AF40">
        <f t="shared" si="14"/>
        <v>0</v>
      </c>
      <c r="AG40">
        <f t="shared" si="15"/>
        <v>0</v>
      </c>
    </row>
    <row r="41" spans="1:33" x14ac:dyDescent="0.15">
      <c r="A41" s="4">
        <v>7</v>
      </c>
      <c r="B41" s="4">
        <v>3</v>
      </c>
      <c r="C41" s="4">
        <f t="shared" si="1"/>
        <v>0</v>
      </c>
      <c r="D41" s="4">
        <f t="shared" si="2"/>
        <v>0</v>
      </c>
      <c r="E41" s="4">
        <f t="shared" si="3"/>
        <v>0</v>
      </c>
      <c r="F41" s="4">
        <f t="shared" si="4"/>
        <v>0</v>
      </c>
      <c r="G41" s="4">
        <v>1</v>
      </c>
      <c r="H41" s="4">
        <v>1</v>
      </c>
      <c r="I41" s="4">
        <v>2</v>
      </c>
      <c r="J41" s="4">
        <v>1</v>
      </c>
      <c r="K41" s="4">
        <v>-1</v>
      </c>
      <c r="L41" s="4">
        <v>9</v>
      </c>
      <c r="M41" s="4">
        <v>1</v>
      </c>
      <c r="N41" s="4">
        <v>-2</v>
      </c>
      <c r="O41" s="4">
        <v>-1</v>
      </c>
      <c r="P41" s="4">
        <v>5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>
        <f t="shared" si="5"/>
        <v>0</v>
      </c>
      <c r="X41">
        <f t="shared" si="6"/>
        <v>-8</v>
      </c>
      <c r="Y41">
        <f t="shared" si="7"/>
        <v>0</v>
      </c>
      <c r="Z41">
        <f t="shared" si="8"/>
        <v>0</v>
      </c>
      <c r="AA41">
        <f t="shared" si="9"/>
        <v>0</v>
      </c>
      <c r="AB41">
        <f t="shared" si="10"/>
        <v>0</v>
      </c>
      <c r="AC41">
        <f t="shared" si="11"/>
        <v>0</v>
      </c>
      <c r="AD41">
        <f t="shared" si="12"/>
        <v>0</v>
      </c>
      <c r="AE41">
        <f t="shared" si="13"/>
        <v>0</v>
      </c>
      <c r="AF41">
        <f t="shared" si="14"/>
        <v>0</v>
      </c>
      <c r="AG41">
        <f t="shared" si="15"/>
        <v>0</v>
      </c>
    </row>
    <row r="42" spans="1:33" x14ac:dyDescent="0.15">
      <c r="A42" s="4">
        <v>7</v>
      </c>
      <c r="B42" s="4">
        <v>4</v>
      </c>
      <c r="C42" s="4">
        <f t="shared" si="1"/>
        <v>0</v>
      </c>
      <c r="D42" s="4">
        <f t="shared" si="2"/>
        <v>0</v>
      </c>
      <c r="E42" s="4">
        <f t="shared" si="3"/>
        <v>2</v>
      </c>
      <c r="F42" s="4">
        <f t="shared" si="4"/>
        <v>0</v>
      </c>
      <c r="G42" s="4">
        <v>2</v>
      </c>
      <c r="H42" s="4">
        <v>2</v>
      </c>
      <c r="I42" s="4">
        <v>3</v>
      </c>
      <c r="J42" s="4">
        <v>3</v>
      </c>
      <c r="K42" s="4">
        <v>9</v>
      </c>
      <c r="L42" s="4">
        <v>1</v>
      </c>
      <c r="M42" s="4">
        <v>2</v>
      </c>
      <c r="N42" s="4">
        <v>3</v>
      </c>
      <c r="O42" s="4">
        <v>-2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>
        <f t="shared" si="5"/>
        <v>-8</v>
      </c>
      <c r="X42">
        <f t="shared" si="6"/>
        <v>1</v>
      </c>
      <c r="Y42">
        <f t="shared" si="7"/>
        <v>1</v>
      </c>
      <c r="Z42">
        <f t="shared" si="8"/>
        <v>0</v>
      </c>
      <c r="AA42">
        <f t="shared" si="9"/>
        <v>0</v>
      </c>
      <c r="AB42">
        <f t="shared" si="10"/>
        <v>0</v>
      </c>
      <c r="AC42">
        <f t="shared" si="11"/>
        <v>0</v>
      </c>
      <c r="AD42">
        <f t="shared" si="12"/>
        <v>0</v>
      </c>
      <c r="AE42">
        <f t="shared" si="13"/>
        <v>0</v>
      </c>
      <c r="AF42">
        <f t="shared" si="14"/>
        <v>0</v>
      </c>
      <c r="AG42">
        <f t="shared" si="15"/>
        <v>0</v>
      </c>
    </row>
    <row r="43" spans="1:33" x14ac:dyDescent="0.15">
      <c r="A43" s="4">
        <v>7</v>
      </c>
      <c r="B43" s="4">
        <v>5</v>
      </c>
      <c r="C43" s="4">
        <f t="shared" si="1"/>
        <v>2</v>
      </c>
      <c r="D43" s="4">
        <f t="shared" si="2"/>
        <v>0</v>
      </c>
      <c r="E43" s="4">
        <f t="shared" si="3"/>
        <v>1</v>
      </c>
      <c r="F43" s="4">
        <f t="shared" si="4"/>
        <v>0</v>
      </c>
      <c r="G43" s="4">
        <v>3</v>
      </c>
      <c r="H43" s="4">
        <v>2</v>
      </c>
      <c r="I43" s="4">
        <v>2</v>
      </c>
      <c r="J43" s="4">
        <v>1</v>
      </c>
      <c r="K43" s="4">
        <v>9</v>
      </c>
      <c r="L43" s="4">
        <v>7</v>
      </c>
      <c r="M43" s="4">
        <v>8</v>
      </c>
      <c r="N43" s="4">
        <v>6</v>
      </c>
      <c r="O43" s="4">
        <v>-1</v>
      </c>
      <c r="P43" s="4">
        <v>-2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>
        <f t="shared" si="5"/>
        <v>-2</v>
      </c>
      <c r="X43">
        <f t="shared" si="6"/>
        <v>1</v>
      </c>
      <c r="Y43">
        <f t="shared" si="7"/>
        <v>-2</v>
      </c>
      <c r="Z43">
        <f t="shared" si="8"/>
        <v>0</v>
      </c>
      <c r="AA43">
        <f t="shared" si="9"/>
        <v>0</v>
      </c>
      <c r="AB43">
        <f t="shared" si="10"/>
        <v>0</v>
      </c>
      <c r="AC43">
        <f t="shared" si="11"/>
        <v>0</v>
      </c>
      <c r="AD43">
        <f t="shared" si="12"/>
        <v>0</v>
      </c>
      <c r="AE43">
        <f t="shared" si="13"/>
        <v>0</v>
      </c>
      <c r="AF43">
        <f t="shared" si="14"/>
        <v>0</v>
      </c>
      <c r="AG43">
        <f t="shared" si="15"/>
        <v>0</v>
      </c>
    </row>
    <row r="44" spans="1:33" x14ac:dyDescent="0.15">
      <c r="A44" s="4">
        <v>8</v>
      </c>
      <c r="B44" s="4">
        <v>0</v>
      </c>
      <c r="C44" s="4">
        <f t="shared" si="1"/>
        <v>1</v>
      </c>
      <c r="D44" s="4">
        <f t="shared" si="2"/>
        <v>0</v>
      </c>
      <c r="E44" s="4">
        <f t="shared" si="3"/>
        <v>0</v>
      </c>
      <c r="F44" s="4">
        <f t="shared" si="4"/>
        <v>0</v>
      </c>
      <c r="G44" s="4">
        <v>3</v>
      </c>
      <c r="H44" s="4">
        <v>2</v>
      </c>
      <c r="I44" s="4">
        <v>2</v>
      </c>
      <c r="J44" s="4">
        <v>2</v>
      </c>
      <c r="K44" s="4">
        <v>-1</v>
      </c>
      <c r="L44" s="4">
        <v>5</v>
      </c>
      <c r="M44" s="4">
        <v>8</v>
      </c>
      <c r="N44" s="4">
        <v>6</v>
      </c>
      <c r="O44" s="4">
        <v>3</v>
      </c>
      <c r="P44" s="4">
        <v>-1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>
        <f t="shared" si="5"/>
        <v>0</v>
      </c>
      <c r="X44">
        <f t="shared" si="6"/>
        <v>3</v>
      </c>
      <c r="Y44">
        <f t="shared" si="7"/>
        <v>-2</v>
      </c>
      <c r="Z44">
        <f t="shared" si="8"/>
        <v>-3</v>
      </c>
      <c r="AA44">
        <f t="shared" si="9"/>
        <v>0</v>
      </c>
      <c r="AB44">
        <f t="shared" si="10"/>
        <v>0</v>
      </c>
      <c r="AC44">
        <f t="shared" si="11"/>
        <v>0</v>
      </c>
      <c r="AD44">
        <f t="shared" si="12"/>
        <v>0</v>
      </c>
      <c r="AE44">
        <f t="shared" si="13"/>
        <v>0</v>
      </c>
      <c r="AF44">
        <f t="shared" si="14"/>
        <v>0</v>
      </c>
      <c r="AG44">
        <f t="shared" si="15"/>
        <v>0</v>
      </c>
    </row>
    <row r="45" spans="1:33" x14ac:dyDescent="0.15">
      <c r="A45" s="4">
        <v>8</v>
      </c>
      <c r="B45" s="4">
        <v>1</v>
      </c>
      <c r="C45" s="4">
        <f t="shared" si="1"/>
        <v>0</v>
      </c>
      <c r="D45" s="4">
        <f t="shared" si="2"/>
        <v>0</v>
      </c>
      <c r="E45" s="4">
        <f t="shared" si="3"/>
        <v>0</v>
      </c>
      <c r="F45" s="4">
        <f t="shared" si="4"/>
        <v>1</v>
      </c>
      <c r="G45" s="4">
        <v>3</v>
      </c>
      <c r="H45" s="4">
        <v>4</v>
      </c>
      <c r="I45" s="4">
        <v>2</v>
      </c>
      <c r="J45" s="4">
        <v>2</v>
      </c>
      <c r="K45" s="4">
        <v>8</v>
      </c>
      <c r="L45" s="4">
        <v>-2</v>
      </c>
      <c r="M45" s="4">
        <v>2</v>
      </c>
      <c r="N45" s="4">
        <v>4</v>
      </c>
      <c r="O45" s="4">
        <v>-2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>
        <f t="shared" si="5"/>
        <v>0</v>
      </c>
      <c r="X45">
        <f t="shared" si="6"/>
        <v>0</v>
      </c>
      <c r="Y45">
        <f t="shared" si="7"/>
        <v>2</v>
      </c>
      <c r="Z45">
        <f t="shared" si="8"/>
        <v>0</v>
      </c>
      <c r="AA45">
        <f t="shared" si="9"/>
        <v>0</v>
      </c>
      <c r="AB45">
        <f t="shared" si="10"/>
        <v>0</v>
      </c>
      <c r="AC45">
        <f t="shared" si="11"/>
        <v>0</v>
      </c>
      <c r="AD45">
        <f t="shared" si="12"/>
        <v>0</v>
      </c>
      <c r="AE45">
        <f t="shared" si="13"/>
        <v>0</v>
      </c>
      <c r="AF45">
        <f t="shared" si="14"/>
        <v>0</v>
      </c>
      <c r="AG45">
        <f t="shared" si="15"/>
        <v>0</v>
      </c>
    </row>
    <row r="46" spans="1:33" x14ac:dyDescent="0.15">
      <c r="A46" s="4">
        <v>8</v>
      </c>
      <c r="B46" s="4">
        <v>2</v>
      </c>
      <c r="C46" s="4">
        <f t="shared" si="1"/>
        <v>0</v>
      </c>
      <c r="D46" s="4">
        <f t="shared" si="2"/>
        <v>0</v>
      </c>
      <c r="E46" s="4">
        <f t="shared" si="3"/>
        <v>1</v>
      </c>
      <c r="F46" s="4">
        <f t="shared" si="4"/>
        <v>0</v>
      </c>
      <c r="G46" s="4">
        <v>2</v>
      </c>
      <c r="H46" s="4">
        <v>2</v>
      </c>
      <c r="I46" s="4">
        <v>4</v>
      </c>
      <c r="J46" s="4">
        <v>4</v>
      </c>
      <c r="K46" s="4">
        <v>8</v>
      </c>
      <c r="L46" s="4">
        <v>1</v>
      </c>
      <c r="M46" s="4">
        <v>-2</v>
      </c>
      <c r="N46" s="4">
        <v>2</v>
      </c>
      <c r="O46" s="4">
        <v>5</v>
      </c>
      <c r="P46" s="4">
        <v>6</v>
      </c>
      <c r="Q46" s="4">
        <v>-1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>
        <f t="shared" si="5"/>
        <v>-7</v>
      </c>
      <c r="X46">
        <f t="shared" si="6"/>
        <v>0</v>
      </c>
      <c r="Y46">
        <f t="shared" si="7"/>
        <v>0</v>
      </c>
      <c r="Z46">
        <f t="shared" si="8"/>
        <v>3</v>
      </c>
      <c r="AA46">
        <f t="shared" si="9"/>
        <v>1</v>
      </c>
      <c r="AB46">
        <f t="shared" si="10"/>
        <v>0</v>
      </c>
      <c r="AC46">
        <f t="shared" si="11"/>
        <v>0</v>
      </c>
      <c r="AD46">
        <f t="shared" si="12"/>
        <v>0</v>
      </c>
      <c r="AE46">
        <f t="shared" si="13"/>
        <v>0</v>
      </c>
      <c r="AF46">
        <f t="shared" si="14"/>
        <v>0</v>
      </c>
      <c r="AG46">
        <f t="shared" si="15"/>
        <v>0</v>
      </c>
    </row>
    <row r="47" spans="1:33" x14ac:dyDescent="0.15">
      <c r="A47" s="4">
        <v>8</v>
      </c>
      <c r="B47" s="4">
        <v>3</v>
      </c>
      <c r="C47" s="4">
        <f t="shared" si="1"/>
        <v>0</v>
      </c>
      <c r="D47" s="4">
        <f t="shared" si="2"/>
        <v>1</v>
      </c>
      <c r="E47" s="4">
        <f t="shared" si="3"/>
        <v>1</v>
      </c>
      <c r="F47" s="4">
        <f t="shared" si="4"/>
        <v>0</v>
      </c>
      <c r="G47" s="4">
        <v>3</v>
      </c>
      <c r="H47" s="4">
        <v>2</v>
      </c>
      <c r="I47" s="4">
        <v>2</v>
      </c>
      <c r="J47" s="4">
        <v>1</v>
      </c>
      <c r="K47" s="4">
        <v>8</v>
      </c>
      <c r="L47" s="4">
        <v>9</v>
      </c>
      <c r="M47" s="4">
        <v>6</v>
      </c>
      <c r="N47" s="4">
        <v>5</v>
      </c>
      <c r="O47" s="4">
        <v>-1</v>
      </c>
      <c r="P47" s="4">
        <v>4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>
        <f t="shared" si="5"/>
        <v>1</v>
      </c>
      <c r="X47">
        <f t="shared" si="6"/>
        <v>-3</v>
      </c>
      <c r="Y47">
        <f t="shared" si="7"/>
        <v>-1</v>
      </c>
      <c r="Z47">
        <f t="shared" si="8"/>
        <v>0</v>
      </c>
      <c r="AA47">
        <f t="shared" si="9"/>
        <v>0</v>
      </c>
      <c r="AB47">
        <f t="shared" si="10"/>
        <v>0</v>
      </c>
      <c r="AC47">
        <f t="shared" si="11"/>
        <v>0</v>
      </c>
      <c r="AD47">
        <f t="shared" si="12"/>
        <v>0</v>
      </c>
      <c r="AE47">
        <f t="shared" si="13"/>
        <v>0</v>
      </c>
      <c r="AF47">
        <f t="shared" si="14"/>
        <v>0</v>
      </c>
      <c r="AG47">
        <f t="shared" si="15"/>
        <v>0</v>
      </c>
    </row>
    <row r="48" spans="1:33" x14ac:dyDescent="0.15">
      <c r="A48" s="4">
        <v>8</v>
      </c>
      <c r="B48" s="4">
        <v>4</v>
      </c>
      <c r="C48" s="4">
        <f t="shared" si="1"/>
        <v>0</v>
      </c>
      <c r="D48" s="4">
        <f t="shared" si="2"/>
        <v>1</v>
      </c>
      <c r="E48" s="4">
        <f t="shared" si="3"/>
        <v>1</v>
      </c>
      <c r="F48" s="4">
        <f t="shared" si="4"/>
        <v>0</v>
      </c>
      <c r="G48" s="4">
        <v>3</v>
      </c>
      <c r="H48" s="4">
        <v>3</v>
      </c>
      <c r="I48" s="4">
        <v>1</v>
      </c>
      <c r="J48" s="4">
        <v>1</v>
      </c>
      <c r="K48" s="4">
        <v>8</v>
      </c>
      <c r="L48" s="4">
        <v>7</v>
      </c>
      <c r="M48" s="4">
        <v>1</v>
      </c>
      <c r="N48" s="4">
        <v>-1</v>
      </c>
      <c r="O48" s="4">
        <v>4</v>
      </c>
      <c r="P48" s="4">
        <v>5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>
        <f t="shared" si="5"/>
        <v>-1</v>
      </c>
      <c r="X48">
        <f t="shared" si="6"/>
        <v>-6</v>
      </c>
      <c r="Y48">
        <f t="shared" si="7"/>
        <v>0</v>
      </c>
      <c r="Z48">
        <f t="shared" si="8"/>
        <v>0</v>
      </c>
      <c r="AA48">
        <f t="shared" si="9"/>
        <v>1</v>
      </c>
      <c r="AB48">
        <f t="shared" si="10"/>
        <v>0</v>
      </c>
      <c r="AC48">
        <f t="shared" si="11"/>
        <v>0</v>
      </c>
      <c r="AD48">
        <f t="shared" si="12"/>
        <v>0</v>
      </c>
      <c r="AE48">
        <f t="shared" si="13"/>
        <v>0</v>
      </c>
      <c r="AF48">
        <f t="shared" si="14"/>
        <v>0</v>
      </c>
      <c r="AG48">
        <f t="shared" si="15"/>
        <v>0</v>
      </c>
    </row>
    <row r="49" spans="1:33" x14ac:dyDescent="0.15">
      <c r="A49" s="4">
        <v>8</v>
      </c>
      <c r="B49" s="4">
        <v>5</v>
      </c>
      <c r="C49" s="4">
        <f t="shared" si="1"/>
        <v>0</v>
      </c>
      <c r="D49" s="4">
        <f t="shared" si="2"/>
        <v>1</v>
      </c>
      <c r="E49" s="4">
        <f t="shared" si="3"/>
        <v>1</v>
      </c>
      <c r="F49" s="4">
        <f t="shared" si="4"/>
        <v>0</v>
      </c>
      <c r="G49" s="4">
        <v>4</v>
      </c>
      <c r="H49" s="4">
        <v>3</v>
      </c>
      <c r="I49" s="4">
        <v>3</v>
      </c>
      <c r="J49" s="4">
        <v>2</v>
      </c>
      <c r="K49" s="4">
        <v>8</v>
      </c>
      <c r="L49" s="4">
        <v>7</v>
      </c>
      <c r="M49" s="4">
        <v>-2</v>
      </c>
      <c r="N49" s="4">
        <v>5</v>
      </c>
      <c r="O49" s="4">
        <v>6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>
        <f t="shared" si="5"/>
        <v>-1</v>
      </c>
      <c r="X49">
        <f t="shared" si="6"/>
        <v>0</v>
      </c>
      <c r="Y49">
        <f t="shared" si="7"/>
        <v>0</v>
      </c>
      <c r="Z49">
        <f t="shared" si="8"/>
        <v>1</v>
      </c>
      <c r="AA49">
        <f t="shared" si="9"/>
        <v>0</v>
      </c>
      <c r="AB49">
        <f t="shared" si="10"/>
        <v>0</v>
      </c>
      <c r="AC49">
        <f t="shared" si="11"/>
        <v>0</v>
      </c>
      <c r="AD49">
        <f t="shared" si="12"/>
        <v>0</v>
      </c>
      <c r="AE49">
        <f t="shared" si="13"/>
        <v>0</v>
      </c>
      <c r="AF49">
        <f t="shared" si="14"/>
        <v>0</v>
      </c>
      <c r="AG49">
        <f t="shared" si="15"/>
        <v>0</v>
      </c>
    </row>
    <row r="50" spans="1:33" x14ac:dyDescent="0.15">
      <c r="A50" s="4">
        <v>9</v>
      </c>
      <c r="B50" s="4">
        <v>0</v>
      </c>
      <c r="C50" s="4">
        <f t="shared" si="1"/>
        <v>0</v>
      </c>
      <c r="D50" s="4">
        <f t="shared" si="2"/>
        <v>1</v>
      </c>
      <c r="E50" s="4">
        <f t="shared" si="3"/>
        <v>0</v>
      </c>
      <c r="F50" s="4">
        <f t="shared" si="4"/>
        <v>0</v>
      </c>
      <c r="G50" s="4">
        <v>4</v>
      </c>
      <c r="H50" s="4">
        <v>4</v>
      </c>
      <c r="I50" s="4">
        <v>1</v>
      </c>
      <c r="J50" s="4">
        <v>2</v>
      </c>
      <c r="K50" s="4">
        <v>10</v>
      </c>
      <c r="L50" s="4">
        <v>-2</v>
      </c>
      <c r="M50" s="4">
        <v>9</v>
      </c>
      <c r="N50" s="4">
        <v>8</v>
      </c>
      <c r="O50" s="4">
        <v>-2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>
        <f t="shared" si="5"/>
        <v>0</v>
      </c>
      <c r="X50">
        <f t="shared" si="6"/>
        <v>0</v>
      </c>
      <c r="Y50">
        <f t="shared" si="7"/>
        <v>-1</v>
      </c>
      <c r="Z50">
        <f t="shared" si="8"/>
        <v>0</v>
      </c>
      <c r="AA50">
        <f t="shared" si="9"/>
        <v>0</v>
      </c>
      <c r="AB50">
        <f t="shared" si="10"/>
        <v>0</v>
      </c>
      <c r="AC50">
        <f t="shared" si="11"/>
        <v>0</v>
      </c>
      <c r="AD50">
        <f t="shared" si="12"/>
        <v>0</v>
      </c>
      <c r="AE50">
        <f t="shared" si="13"/>
        <v>0</v>
      </c>
      <c r="AF50">
        <f t="shared" si="14"/>
        <v>0</v>
      </c>
      <c r="AG50">
        <f t="shared" si="15"/>
        <v>0</v>
      </c>
    </row>
    <row r="51" spans="1:33" x14ac:dyDescent="0.15">
      <c r="A51" s="4">
        <v>9</v>
      </c>
      <c r="B51" s="4">
        <v>1</v>
      </c>
      <c r="C51" s="4">
        <f t="shared" si="1"/>
        <v>0</v>
      </c>
      <c r="D51" s="4">
        <f t="shared" si="2"/>
        <v>0</v>
      </c>
      <c r="E51" s="4">
        <f t="shared" si="3"/>
        <v>0</v>
      </c>
      <c r="F51" s="4">
        <f t="shared" si="4"/>
        <v>0</v>
      </c>
      <c r="G51" s="4">
        <v>0</v>
      </c>
      <c r="H51" s="4">
        <v>0</v>
      </c>
      <c r="I51" s="4">
        <v>0</v>
      </c>
      <c r="J51" s="4">
        <v>0</v>
      </c>
      <c r="K51" s="4">
        <v>9</v>
      </c>
      <c r="L51" s="4">
        <v>-1</v>
      </c>
      <c r="M51" s="4">
        <v>7</v>
      </c>
      <c r="N51" s="4">
        <v>-1</v>
      </c>
      <c r="O51" s="4">
        <v>2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>
        <f t="shared" si="5"/>
        <v>0</v>
      </c>
      <c r="X51">
        <f t="shared" si="6"/>
        <v>0</v>
      </c>
      <c r="Y51">
        <f t="shared" si="7"/>
        <v>0</v>
      </c>
      <c r="Z51">
        <f t="shared" si="8"/>
        <v>0</v>
      </c>
      <c r="AA51">
        <f t="shared" si="9"/>
        <v>0</v>
      </c>
      <c r="AB51">
        <f t="shared" si="10"/>
        <v>0</v>
      </c>
      <c r="AC51">
        <f t="shared" si="11"/>
        <v>0</v>
      </c>
      <c r="AD51">
        <f t="shared" si="12"/>
        <v>0</v>
      </c>
      <c r="AE51">
        <f t="shared" si="13"/>
        <v>0</v>
      </c>
      <c r="AF51">
        <f t="shared" si="14"/>
        <v>0</v>
      </c>
      <c r="AG51">
        <f t="shared" si="15"/>
        <v>0</v>
      </c>
    </row>
    <row r="52" spans="1:33" x14ac:dyDescent="0.15">
      <c r="A52" s="4">
        <v>9</v>
      </c>
      <c r="B52" s="4">
        <v>2</v>
      </c>
      <c r="C52" s="4">
        <f t="shared" si="1"/>
        <v>0</v>
      </c>
      <c r="D52" s="4">
        <f t="shared" si="2"/>
        <v>0</v>
      </c>
      <c r="E52" s="4">
        <f t="shared" si="3"/>
        <v>0</v>
      </c>
      <c r="F52" s="4">
        <f t="shared" si="4"/>
        <v>0</v>
      </c>
      <c r="G52" s="4">
        <v>0</v>
      </c>
      <c r="H52" s="4">
        <v>0</v>
      </c>
      <c r="I52" s="4">
        <v>0</v>
      </c>
      <c r="J52" s="4">
        <v>0</v>
      </c>
      <c r="K52" s="4">
        <v>-1</v>
      </c>
      <c r="L52" s="4">
        <v>-1</v>
      </c>
      <c r="M52" s="4">
        <v>10</v>
      </c>
      <c r="N52" s="4">
        <v>-2</v>
      </c>
      <c r="O52" s="4">
        <v>-1</v>
      </c>
      <c r="P52" s="4">
        <v>-1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>
        <f t="shared" si="5"/>
        <v>0</v>
      </c>
      <c r="X52">
        <f t="shared" si="6"/>
        <v>0</v>
      </c>
      <c r="Y52">
        <f t="shared" si="7"/>
        <v>0</v>
      </c>
      <c r="Z52">
        <f t="shared" si="8"/>
        <v>0</v>
      </c>
      <c r="AA52">
        <f t="shared" si="9"/>
        <v>0</v>
      </c>
      <c r="AB52">
        <f t="shared" si="10"/>
        <v>0</v>
      </c>
      <c r="AC52">
        <f t="shared" si="11"/>
        <v>0</v>
      </c>
      <c r="AD52">
        <f t="shared" si="12"/>
        <v>0</v>
      </c>
      <c r="AE52">
        <f t="shared" si="13"/>
        <v>0</v>
      </c>
      <c r="AF52">
        <f t="shared" si="14"/>
        <v>0</v>
      </c>
      <c r="AG52">
        <f t="shared" si="15"/>
        <v>0</v>
      </c>
    </row>
    <row r="53" spans="1:33" x14ac:dyDescent="0.15">
      <c r="A53" s="4">
        <v>9</v>
      </c>
      <c r="B53" s="4">
        <v>3</v>
      </c>
      <c r="C53" s="4">
        <f t="shared" si="1"/>
        <v>0</v>
      </c>
      <c r="D53" s="4">
        <f t="shared" si="2"/>
        <v>0</v>
      </c>
      <c r="E53" s="4">
        <f t="shared" si="3"/>
        <v>0</v>
      </c>
      <c r="F53" s="4">
        <f t="shared" si="4"/>
        <v>0</v>
      </c>
      <c r="G53" s="4">
        <v>1</v>
      </c>
      <c r="H53" s="4">
        <v>0</v>
      </c>
      <c r="I53" s="4">
        <v>1</v>
      </c>
      <c r="J53" s="4">
        <v>1</v>
      </c>
      <c r="K53" s="4">
        <v>-1</v>
      </c>
      <c r="L53" s="4">
        <v>-1</v>
      </c>
      <c r="M53" s="4">
        <v>8</v>
      </c>
      <c r="N53" s="4">
        <v>-1</v>
      </c>
      <c r="O53" s="4">
        <v>-1</v>
      </c>
      <c r="P53" s="4">
        <v>-1</v>
      </c>
      <c r="Q53" s="4">
        <v>-1</v>
      </c>
      <c r="R53" s="4">
        <v>-1</v>
      </c>
      <c r="S53" s="4">
        <v>-2</v>
      </c>
      <c r="T53" s="4">
        <v>9</v>
      </c>
      <c r="U53" s="4">
        <v>-1</v>
      </c>
      <c r="V53" s="4">
        <v>-1</v>
      </c>
      <c r="W53">
        <f t="shared" si="5"/>
        <v>0</v>
      </c>
      <c r="X53">
        <f t="shared" si="6"/>
        <v>0</v>
      </c>
      <c r="Y53">
        <f t="shared" si="7"/>
        <v>0</v>
      </c>
      <c r="Z53">
        <f t="shared" si="8"/>
        <v>0</v>
      </c>
      <c r="AA53">
        <f t="shared" si="9"/>
        <v>0</v>
      </c>
      <c r="AB53">
        <f t="shared" si="10"/>
        <v>0</v>
      </c>
      <c r="AC53">
        <f t="shared" si="11"/>
        <v>0</v>
      </c>
      <c r="AD53">
        <f t="shared" si="12"/>
        <v>0</v>
      </c>
      <c r="AE53">
        <f t="shared" si="13"/>
        <v>0</v>
      </c>
      <c r="AF53">
        <f t="shared" si="14"/>
        <v>0</v>
      </c>
      <c r="AG53">
        <f t="shared" si="15"/>
        <v>0</v>
      </c>
    </row>
    <row r="54" spans="1:33" x14ac:dyDescent="0.15">
      <c r="A54" s="4">
        <v>9</v>
      </c>
      <c r="B54" s="4">
        <v>4</v>
      </c>
      <c r="C54" s="4">
        <f t="shared" si="1"/>
        <v>0</v>
      </c>
      <c r="D54" s="4">
        <f t="shared" si="2"/>
        <v>0</v>
      </c>
      <c r="E54" s="4">
        <f t="shared" si="3"/>
        <v>0</v>
      </c>
      <c r="F54" s="4">
        <f t="shared" si="4"/>
        <v>0</v>
      </c>
      <c r="G54" s="4">
        <v>1</v>
      </c>
      <c r="H54" s="4">
        <v>1</v>
      </c>
      <c r="I54" s="4">
        <v>0</v>
      </c>
      <c r="J54" s="4">
        <v>0</v>
      </c>
      <c r="K54" s="4">
        <v>9</v>
      </c>
      <c r="L54" s="4">
        <v>3</v>
      </c>
      <c r="M54" s="4">
        <v>-2</v>
      </c>
      <c r="N54" s="4">
        <v>2</v>
      </c>
      <c r="O54" s="4">
        <v>-1</v>
      </c>
      <c r="P54" s="4">
        <v>-1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>
        <f t="shared" si="5"/>
        <v>-6</v>
      </c>
      <c r="X54">
        <f t="shared" si="6"/>
        <v>0</v>
      </c>
      <c r="Y54">
        <f t="shared" si="7"/>
        <v>0</v>
      </c>
      <c r="Z54">
        <f t="shared" si="8"/>
        <v>0</v>
      </c>
      <c r="AA54">
        <f t="shared" si="9"/>
        <v>0</v>
      </c>
      <c r="AB54">
        <f t="shared" si="10"/>
        <v>0</v>
      </c>
      <c r="AC54">
        <f t="shared" si="11"/>
        <v>0</v>
      </c>
      <c r="AD54">
        <f t="shared" si="12"/>
        <v>0</v>
      </c>
      <c r="AE54">
        <f t="shared" si="13"/>
        <v>0</v>
      </c>
      <c r="AF54">
        <f t="shared" si="14"/>
        <v>0</v>
      </c>
      <c r="AG54">
        <f t="shared" si="15"/>
        <v>0</v>
      </c>
    </row>
    <row r="55" spans="1:33" x14ac:dyDescent="0.15">
      <c r="A55" s="4">
        <v>9</v>
      </c>
      <c r="B55" s="4">
        <v>5</v>
      </c>
      <c r="C55" s="4">
        <f t="shared" si="1"/>
        <v>0</v>
      </c>
      <c r="D55" s="4">
        <f t="shared" si="2"/>
        <v>0</v>
      </c>
      <c r="E55" s="4">
        <f t="shared" si="3"/>
        <v>0</v>
      </c>
      <c r="F55" s="4">
        <f t="shared" si="4"/>
        <v>0</v>
      </c>
      <c r="G55" s="4">
        <v>2</v>
      </c>
      <c r="H55" s="4">
        <v>2</v>
      </c>
      <c r="I55" s="4">
        <v>2</v>
      </c>
      <c r="J55" s="4">
        <v>1</v>
      </c>
      <c r="K55" s="4">
        <v>9</v>
      </c>
      <c r="L55" s="4">
        <v>3</v>
      </c>
      <c r="M55" s="4">
        <v>10</v>
      </c>
      <c r="N55" s="4">
        <v>5</v>
      </c>
      <c r="O55" s="4">
        <v>-1</v>
      </c>
      <c r="P55" s="4">
        <v>-1</v>
      </c>
      <c r="Q55" s="4">
        <v>7</v>
      </c>
      <c r="R55" s="4">
        <v>-1</v>
      </c>
      <c r="S55" s="4">
        <v>0</v>
      </c>
      <c r="T55" s="4">
        <v>0</v>
      </c>
      <c r="U55" s="4">
        <v>0</v>
      </c>
      <c r="V55" s="4">
        <v>0</v>
      </c>
      <c r="W55">
        <f t="shared" si="5"/>
        <v>-6</v>
      </c>
      <c r="X55">
        <f t="shared" si="6"/>
        <v>7</v>
      </c>
      <c r="Y55">
        <f t="shared" si="7"/>
        <v>-5</v>
      </c>
      <c r="Z55">
        <f t="shared" si="8"/>
        <v>0</v>
      </c>
      <c r="AA55">
        <f t="shared" si="9"/>
        <v>0</v>
      </c>
      <c r="AB55">
        <f t="shared" si="10"/>
        <v>0</v>
      </c>
      <c r="AC55">
        <f t="shared" si="11"/>
        <v>0</v>
      </c>
      <c r="AD55">
        <f t="shared" si="12"/>
        <v>0</v>
      </c>
      <c r="AE55">
        <f t="shared" si="13"/>
        <v>0</v>
      </c>
      <c r="AF55">
        <f t="shared" si="14"/>
        <v>0</v>
      </c>
      <c r="AG55">
        <f t="shared" si="15"/>
        <v>0</v>
      </c>
    </row>
    <row r="56" spans="1:33" x14ac:dyDescent="0.15">
      <c r="A56" s="4">
        <v>10</v>
      </c>
      <c r="B56" s="4">
        <v>0</v>
      </c>
      <c r="C56" s="4">
        <f t="shared" si="1"/>
        <v>0</v>
      </c>
      <c r="D56" s="4">
        <f t="shared" si="2"/>
        <v>0</v>
      </c>
      <c r="E56" s="4">
        <f t="shared" si="3"/>
        <v>0</v>
      </c>
      <c r="F56" s="4">
        <f t="shared" si="4"/>
        <v>0</v>
      </c>
      <c r="G56" s="4">
        <v>0</v>
      </c>
      <c r="H56" s="4">
        <v>0</v>
      </c>
      <c r="I56" s="4">
        <v>0</v>
      </c>
      <c r="J56" s="4">
        <v>0</v>
      </c>
      <c r="K56" s="4">
        <v>9</v>
      </c>
      <c r="L56" s="4">
        <v>-1</v>
      </c>
      <c r="M56" s="4">
        <v>-1</v>
      </c>
      <c r="N56" s="4">
        <v>-1</v>
      </c>
      <c r="O56" s="4">
        <v>-1</v>
      </c>
      <c r="P56" s="4">
        <v>-2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>
        <f t="shared" si="5"/>
        <v>0</v>
      </c>
      <c r="X56">
        <f t="shared" si="6"/>
        <v>0</v>
      </c>
      <c r="Y56">
        <f t="shared" si="7"/>
        <v>0</v>
      </c>
      <c r="Z56">
        <f t="shared" si="8"/>
        <v>0</v>
      </c>
      <c r="AA56">
        <f t="shared" si="9"/>
        <v>0</v>
      </c>
      <c r="AB56">
        <f t="shared" si="10"/>
        <v>0</v>
      </c>
      <c r="AC56">
        <f t="shared" si="11"/>
        <v>0</v>
      </c>
      <c r="AD56">
        <f t="shared" si="12"/>
        <v>0</v>
      </c>
      <c r="AE56">
        <f t="shared" si="13"/>
        <v>0</v>
      </c>
      <c r="AF56">
        <f t="shared" si="14"/>
        <v>0</v>
      </c>
      <c r="AG56">
        <f t="shared" si="15"/>
        <v>0</v>
      </c>
    </row>
    <row r="57" spans="1:33" x14ac:dyDescent="0.15">
      <c r="A57" s="4">
        <v>10</v>
      </c>
      <c r="B57" s="4">
        <v>1</v>
      </c>
      <c r="C57" s="4">
        <f t="shared" si="1"/>
        <v>0</v>
      </c>
      <c r="D57" s="4">
        <f t="shared" si="2"/>
        <v>0</v>
      </c>
      <c r="E57" s="4">
        <f t="shared" si="3"/>
        <v>0</v>
      </c>
      <c r="F57" s="4">
        <f t="shared" si="4"/>
        <v>0</v>
      </c>
      <c r="G57" s="4">
        <v>1</v>
      </c>
      <c r="H57" s="4">
        <v>1</v>
      </c>
      <c r="I57" s="4">
        <v>1</v>
      </c>
      <c r="J57" s="4">
        <v>0</v>
      </c>
      <c r="K57" s="4">
        <v>3</v>
      </c>
      <c r="L57" s="4">
        <v>-1</v>
      </c>
      <c r="M57" s="4">
        <v>1</v>
      </c>
      <c r="N57" s="4">
        <v>5</v>
      </c>
      <c r="O57" s="4">
        <v>-1</v>
      </c>
      <c r="P57" s="4">
        <v>-1</v>
      </c>
      <c r="Q57" s="4">
        <v>-1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>
        <f t="shared" si="5"/>
        <v>0</v>
      </c>
      <c r="X57">
        <f t="shared" si="6"/>
        <v>0</v>
      </c>
      <c r="Y57">
        <f t="shared" si="7"/>
        <v>4</v>
      </c>
      <c r="Z57">
        <f t="shared" si="8"/>
        <v>0</v>
      </c>
      <c r="AA57">
        <f t="shared" si="9"/>
        <v>0</v>
      </c>
      <c r="AB57">
        <f t="shared" si="10"/>
        <v>0</v>
      </c>
      <c r="AC57">
        <f t="shared" si="11"/>
        <v>0</v>
      </c>
      <c r="AD57">
        <f t="shared" si="12"/>
        <v>0</v>
      </c>
      <c r="AE57">
        <f t="shared" si="13"/>
        <v>0</v>
      </c>
      <c r="AF57">
        <f t="shared" si="14"/>
        <v>0</v>
      </c>
      <c r="AG57">
        <f t="shared" si="15"/>
        <v>0</v>
      </c>
    </row>
    <row r="58" spans="1:33" x14ac:dyDescent="0.15">
      <c r="A58" s="4">
        <v>10</v>
      </c>
      <c r="B58" s="4">
        <v>2</v>
      </c>
      <c r="C58" s="4">
        <f t="shared" si="1"/>
        <v>0</v>
      </c>
      <c r="D58" s="4">
        <f t="shared" si="2"/>
        <v>0</v>
      </c>
      <c r="E58" s="4">
        <f t="shared" si="3"/>
        <v>0</v>
      </c>
      <c r="F58" s="4">
        <f t="shared" si="4"/>
        <v>0</v>
      </c>
      <c r="G58" s="4">
        <v>1</v>
      </c>
      <c r="H58" s="4">
        <v>1</v>
      </c>
      <c r="I58" s="4">
        <v>1</v>
      </c>
      <c r="J58" s="4">
        <v>1</v>
      </c>
      <c r="K58" s="4">
        <v>3</v>
      </c>
      <c r="L58" s="4">
        <v>7</v>
      </c>
      <c r="M58" s="4">
        <v>-1</v>
      </c>
      <c r="N58" s="4">
        <v>-1</v>
      </c>
      <c r="O58" s="4">
        <v>1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>
        <f t="shared" si="5"/>
        <v>4</v>
      </c>
      <c r="X58">
        <f t="shared" si="6"/>
        <v>0</v>
      </c>
      <c r="Y58">
        <f t="shared" si="7"/>
        <v>0</v>
      </c>
      <c r="Z58">
        <f t="shared" si="8"/>
        <v>0</v>
      </c>
      <c r="AA58">
        <f t="shared" si="9"/>
        <v>0</v>
      </c>
      <c r="AB58">
        <f t="shared" si="10"/>
        <v>0</v>
      </c>
      <c r="AC58">
        <f t="shared" si="11"/>
        <v>0</v>
      </c>
      <c r="AD58">
        <f t="shared" si="12"/>
        <v>0</v>
      </c>
      <c r="AE58">
        <f t="shared" si="13"/>
        <v>0</v>
      </c>
      <c r="AF58">
        <f t="shared" si="14"/>
        <v>0</v>
      </c>
      <c r="AG58">
        <f t="shared" si="15"/>
        <v>0</v>
      </c>
    </row>
    <row r="59" spans="1:33" x14ac:dyDescent="0.15">
      <c r="A59" s="4">
        <v>10</v>
      </c>
      <c r="B59" s="4">
        <v>3</v>
      </c>
      <c r="C59" s="4">
        <f t="shared" si="1"/>
        <v>0</v>
      </c>
      <c r="D59" s="4">
        <f t="shared" si="2"/>
        <v>0</v>
      </c>
      <c r="E59" s="4">
        <f t="shared" si="3"/>
        <v>0</v>
      </c>
      <c r="F59" s="4">
        <f t="shared" si="4"/>
        <v>0</v>
      </c>
      <c r="G59" s="4">
        <v>0</v>
      </c>
      <c r="H59" s="4">
        <v>0</v>
      </c>
      <c r="I59" s="4">
        <v>0</v>
      </c>
      <c r="J59" s="4">
        <v>0</v>
      </c>
      <c r="K59" s="4">
        <v>4</v>
      </c>
      <c r="L59" s="4">
        <v>-1</v>
      </c>
      <c r="M59" s="4">
        <v>-1</v>
      </c>
      <c r="N59" s="4">
        <v>-1</v>
      </c>
      <c r="O59" s="4">
        <v>-1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>
        <f t="shared" si="5"/>
        <v>0</v>
      </c>
      <c r="X59">
        <f t="shared" si="6"/>
        <v>0</v>
      </c>
      <c r="Y59">
        <f t="shared" si="7"/>
        <v>0</v>
      </c>
      <c r="Z59">
        <f t="shared" si="8"/>
        <v>0</v>
      </c>
      <c r="AA59">
        <f t="shared" si="9"/>
        <v>0</v>
      </c>
      <c r="AB59">
        <f t="shared" si="10"/>
        <v>0</v>
      </c>
      <c r="AC59">
        <f t="shared" si="11"/>
        <v>0</v>
      </c>
      <c r="AD59">
        <f t="shared" si="12"/>
        <v>0</v>
      </c>
      <c r="AE59">
        <f t="shared" si="13"/>
        <v>0</v>
      </c>
      <c r="AF59">
        <f t="shared" si="14"/>
        <v>0</v>
      </c>
      <c r="AG59">
        <f t="shared" si="15"/>
        <v>0</v>
      </c>
    </row>
    <row r="60" spans="1:33" x14ac:dyDescent="0.15">
      <c r="A60" s="4">
        <v>10</v>
      </c>
      <c r="B60" s="4">
        <v>4</v>
      </c>
      <c r="C60" s="4">
        <f t="shared" si="1"/>
        <v>0</v>
      </c>
      <c r="D60" s="4">
        <f t="shared" si="2"/>
        <v>0</v>
      </c>
      <c r="E60" s="4">
        <f t="shared" si="3"/>
        <v>0</v>
      </c>
      <c r="F60" s="4">
        <f t="shared" si="4"/>
        <v>0</v>
      </c>
      <c r="G60" s="4">
        <v>1</v>
      </c>
      <c r="H60" s="4">
        <v>1</v>
      </c>
      <c r="I60" s="4">
        <v>2</v>
      </c>
      <c r="J60" s="4">
        <v>2</v>
      </c>
      <c r="K60" s="4">
        <v>1</v>
      </c>
      <c r="L60" s="4">
        <v>7</v>
      </c>
      <c r="M60" s="4">
        <v>2</v>
      </c>
      <c r="N60" s="4">
        <v>-1</v>
      </c>
      <c r="O60" s="4">
        <v>-1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>
        <f t="shared" si="5"/>
        <v>6</v>
      </c>
      <c r="X60">
        <f t="shared" si="6"/>
        <v>-5</v>
      </c>
      <c r="Y60">
        <f t="shared" si="7"/>
        <v>0</v>
      </c>
      <c r="Z60">
        <f t="shared" si="8"/>
        <v>0</v>
      </c>
      <c r="AA60">
        <f t="shared" si="9"/>
        <v>0</v>
      </c>
      <c r="AB60">
        <f t="shared" si="10"/>
        <v>0</v>
      </c>
      <c r="AC60">
        <f t="shared" si="11"/>
        <v>0</v>
      </c>
      <c r="AD60">
        <f t="shared" si="12"/>
        <v>0</v>
      </c>
      <c r="AE60">
        <f t="shared" si="13"/>
        <v>0</v>
      </c>
      <c r="AF60">
        <f t="shared" si="14"/>
        <v>0</v>
      </c>
      <c r="AG60">
        <f t="shared" si="15"/>
        <v>0</v>
      </c>
    </row>
    <row r="61" spans="1:33" x14ac:dyDescent="0.15">
      <c r="A61" s="4">
        <v>10</v>
      </c>
      <c r="B61" s="4">
        <v>5</v>
      </c>
      <c r="C61" s="4">
        <f t="shared" si="1"/>
        <v>0</v>
      </c>
      <c r="D61" s="4">
        <f t="shared" si="2"/>
        <v>0</v>
      </c>
      <c r="E61" s="4">
        <f t="shared" si="3"/>
        <v>0</v>
      </c>
      <c r="F61" s="4">
        <f t="shared" si="4"/>
        <v>0</v>
      </c>
      <c r="G61" s="4">
        <v>0</v>
      </c>
      <c r="H61" s="4">
        <v>0</v>
      </c>
      <c r="I61" s="4">
        <v>0</v>
      </c>
      <c r="J61" s="4">
        <v>0</v>
      </c>
      <c r="K61" s="4">
        <v>10</v>
      </c>
      <c r="L61" s="4">
        <v>-1</v>
      </c>
      <c r="M61" s="4">
        <v>-1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>
        <f t="shared" si="5"/>
        <v>0</v>
      </c>
      <c r="X61">
        <f t="shared" si="6"/>
        <v>0</v>
      </c>
      <c r="Y61">
        <f t="shared" si="7"/>
        <v>0</v>
      </c>
      <c r="Z61">
        <f t="shared" si="8"/>
        <v>0</v>
      </c>
      <c r="AA61">
        <f t="shared" si="9"/>
        <v>0</v>
      </c>
      <c r="AB61">
        <f t="shared" si="10"/>
        <v>0</v>
      </c>
      <c r="AC61">
        <f t="shared" si="11"/>
        <v>0</v>
      </c>
      <c r="AD61">
        <f t="shared" si="12"/>
        <v>0</v>
      </c>
      <c r="AE61">
        <f t="shared" si="13"/>
        <v>0</v>
      </c>
      <c r="AF61">
        <f t="shared" si="14"/>
        <v>0</v>
      </c>
      <c r="AG61">
        <f t="shared" si="15"/>
        <v>0</v>
      </c>
    </row>
    <row r="62" spans="1:33" x14ac:dyDescent="0.15">
      <c r="A62" s="4">
        <v>11</v>
      </c>
      <c r="B62" s="4">
        <v>0</v>
      </c>
      <c r="C62" s="4">
        <f t="shared" si="1"/>
        <v>0</v>
      </c>
      <c r="D62" s="4">
        <f t="shared" si="2"/>
        <v>1</v>
      </c>
      <c r="E62" s="4">
        <f t="shared" si="3"/>
        <v>0</v>
      </c>
      <c r="F62" s="4">
        <f t="shared" si="4"/>
        <v>0</v>
      </c>
      <c r="G62" s="4">
        <v>2</v>
      </c>
      <c r="H62" s="4">
        <v>1</v>
      </c>
      <c r="I62" s="4">
        <v>1</v>
      </c>
      <c r="J62" s="4">
        <v>0</v>
      </c>
      <c r="K62" s="4">
        <v>8</v>
      </c>
      <c r="L62" s="4">
        <v>7</v>
      </c>
      <c r="M62" s="4">
        <v>-2</v>
      </c>
      <c r="N62" s="4">
        <v>-1</v>
      </c>
      <c r="O62" s="4">
        <v>-2</v>
      </c>
      <c r="P62" s="4">
        <v>5</v>
      </c>
      <c r="Q62" s="4">
        <v>-2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>
        <f t="shared" si="5"/>
        <v>-1</v>
      </c>
      <c r="X62">
        <f t="shared" si="6"/>
        <v>0</v>
      </c>
      <c r="Y62">
        <f t="shared" si="7"/>
        <v>0</v>
      </c>
      <c r="Z62">
        <f t="shared" si="8"/>
        <v>0</v>
      </c>
      <c r="AA62">
        <f t="shared" si="9"/>
        <v>0</v>
      </c>
      <c r="AB62">
        <f t="shared" si="10"/>
        <v>0</v>
      </c>
      <c r="AC62">
        <f t="shared" si="11"/>
        <v>0</v>
      </c>
      <c r="AD62">
        <f t="shared" si="12"/>
        <v>0</v>
      </c>
      <c r="AE62">
        <f t="shared" si="13"/>
        <v>0</v>
      </c>
      <c r="AF62">
        <f t="shared" si="14"/>
        <v>0</v>
      </c>
      <c r="AG62">
        <f t="shared" si="15"/>
        <v>0</v>
      </c>
    </row>
    <row r="63" spans="1:33" x14ac:dyDescent="0.15">
      <c r="A63" s="4">
        <v>11</v>
      </c>
      <c r="B63" s="4">
        <v>1</v>
      </c>
      <c r="C63" s="4">
        <f t="shared" si="1"/>
        <v>0</v>
      </c>
      <c r="D63" s="4">
        <f t="shared" si="2"/>
        <v>0</v>
      </c>
      <c r="E63" s="4">
        <f t="shared" si="3"/>
        <v>1</v>
      </c>
      <c r="F63" s="4">
        <f t="shared" si="4"/>
        <v>0</v>
      </c>
      <c r="G63" s="4">
        <v>4</v>
      </c>
      <c r="H63" s="4">
        <v>3</v>
      </c>
      <c r="I63" s="4">
        <v>2</v>
      </c>
      <c r="J63" s="4">
        <v>1</v>
      </c>
      <c r="K63" s="4">
        <v>6</v>
      </c>
      <c r="L63" s="4">
        <v>7</v>
      </c>
      <c r="M63" s="4">
        <v>-2</v>
      </c>
      <c r="N63" s="4">
        <v>-2</v>
      </c>
      <c r="O63" s="4">
        <v>4</v>
      </c>
      <c r="P63" s="4">
        <v>-2</v>
      </c>
      <c r="Q63" s="4">
        <v>-2</v>
      </c>
      <c r="R63" s="4">
        <v>3</v>
      </c>
      <c r="S63" s="4">
        <v>0</v>
      </c>
      <c r="T63" s="4">
        <v>0</v>
      </c>
      <c r="U63" s="4">
        <v>0</v>
      </c>
      <c r="V63" s="4">
        <v>0</v>
      </c>
      <c r="W63">
        <f t="shared" si="5"/>
        <v>1</v>
      </c>
      <c r="X63">
        <f t="shared" si="6"/>
        <v>0</v>
      </c>
      <c r="Y63">
        <f t="shared" si="7"/>
        <v>0</v>
      </c>
      <c r="Z63">
        <f t="shared" si="8"/>
        <v>0</v>
      </c>
      <c r="AA63">
        <f t="shared" si="9"/>
        <v>0</v>
      </c>
      <c r="AB63">
        <f t="shared" si="10"/>
        <v>0</v>
      </c>
      <c r="AC63">
        <f t="shared" si="11"/>
        <v>0</v>
      </c>
      <c r="AD63">
        <f t="shared" si="12"/>
        <v>0</v>
      </c>
      <c r="AE63">
        <f t="shared" si="13"/>
        <v>0</v>
      </c>
      <c r="AF63">
        <f t="shared" si="14"/>
        <v>0</v>
      </c>
      <c r="AG63">
        <f t="shared" si="15"/>
        <v>0</v>
      </c>
    </row>
    <row r="64" spans="1:33" x14ac:dyDescent="0.15">
      <c r="A64" s="4">
        <v>11</v>
      </c>
      <c r="B64" s="4">
        <v>2</v>
      </c>
      <c r="C64" s="4">
        <f t="shared" si="1"/>
        <v>0</v>
      </c>
      <c r="D64" s="4">
        <f t="shared" si="2"/>
        <v>0</v>
      </c>
      <c r="E64" s="4">
        <f t="shared" si="3"/>
        <v>1</v>
      </c>
      <c r="F64" s="4">
        <f t="shared" si="4"/>
        <v>0</v>
      </c>
      <c r="G64" s="4">
        <v>3</v>
      </c>
      <c r="H64" s="4">
        <v>3</v>
      </c>
      <c r="I64" s="4">
        <v>1</v>
      </c>
      <c r="J64" s="4">
        <v>1</v>
      </c>
      <c r="K64" s="4">
        <v>6</v>
      </c>
      <c r="L64" s="4">
        <v>-2</v>
      </c>
      <c r="M64" s="4">
        <v>2</v>
      </c>
      <c r="N64" s="4">
        <v>3</v>
      </c>
      <c r="O64" s="4">
        <v>-2</v>
      </c>
      <c r="P64" s="4">
        <v>1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>
        <f t="shared" si="5"/>
        <v>0</v>
      </c>
      <c r="X64">
        <f t="shared" si="6"/>
        <v>0</v>
      </c>
      <c r="Y64">
        <f t="shared" si="7"/>
        <v>1</v>
      </c>
      <c r="Z64">
        <f t="shared" si="8"/>
        <v>0</v>
      </c>
      <c r="AA64">
        <f t="shared" si="9"/>
        <v>0</v>
      </c>
      <c r="AB64">
        <f t="shared" si="10"/>
        <v>0</v>
      </c>
      <c r="AC64">
        <f t="shared" si="11"/>
        <v>0</v>
      </c>
      <c r="AD64">
        <f t="shared" si="12"/>
        <v>0</v>
      </c>
      <c r="AE64">
        <f t="shared" si="13"/>
        <v>0</v>
      </c>
      <c r="AF64">
        <f t="shared" si="14"/>
        <v>0</v>
      </c>
      <c r="AG64">
        <f t="shared" si="15"/>
        <v>0</v>
      </c>
    </row>
    <row r="65" spans="1:33" x14ac:dyDescent="0.15">
      <c r="A65" s="4">
        <v>11</v>
      </c>
      <c r="B65" s="4">
        <v>3</v>
      </c>
      <c r="C65" s="4">
        <f t="shared" si="1"/>
        <v>0</v>
      </c>
      <c r="D65" s="4">
        <f t="shared" si="2"/>
        <v>0</v>
      </c>
      <c r="E65" s="4">
        <f t="shared" si="3"/>
        <v>0</v>
      </c>
      <c r="F65" s="4">
        <f t="shared" si="4"/>
        <v>1</v>
      </c>
      <c r="G65" s="4">
        <v>2</v>
      </c>
      <c r="H65" s="4">
        <v>3</v>
      </c>
      <c r="I65" s="4">
        <v>2</v>
      </c>
      <c r="J65" s="4">
        <v>2</v>
      </c>
      <c r="K65" s="4">
        <v>4</v>
      </c>
      <c r="L65" s="4">
        <v>6</v>
      </c>
      <c r="M65" s="4">
        <v>2</v>
      </c>
      <c r="N65" s="4">
        <v>-2</v>
      </c>
      <c r="O65" s="4">
        <v>3</v>
      </c>
      <c r="P65" s="4">
        <v>-2</v>
      </c>
      <c r="Q65" s="4">
        <v>-1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>
        <f t="shared" si="5"/>
        <v>2</v>
      </c>
      <c r="X65">
        <f t="shared" si="6"/>
        <v>-4</v>
      </c>
      <c r="Y65">
        <f t="shared" si="7"/>
        <v>0</v>
      </c>
      <c r="Z65">
        <f t="shared" si="8"/>
        <v>0</v>
      </c>
      <c r="AA65">
        <f t="shared" si="9"/>
        <v>0</v>
      </c>
      <c r="AB65">
        <f t="shared" si="10"/>
        <v>0</v>
      </c>
      <c r="AC65">
        <f t="shared" si="11"/>
        <v>0</v>
      </c>
      <c r="AD65">
        <f t="shared" si="12"/>
        <v>0</v>
      </c>
      <c r="AE65">
        <f t="shared" si="13"/>
        <v>0</v>
      </c>
      <c r="AF65">
        <f t="shared" si="14"/>
        <v>0</v>
      </c>
      <c r="AG65">
        <f t="shared" si="15"/>
        <v>0</v>
      </c>
    </row>
    <row r="66" spans="1:33" x14ac:dyDescent="0.15">
      <c r="A66" s="4">
        <v>11</v>
      </c>
      <c r="B66" s="4">
        <v>4</v>
      </c>
      <c r="C66" s="4">
        <f t="shared" si="1"/>
        <v>0</v>
      </c>
      <c r="D66" s="4">
        <f t="shared" si="2"/>
        <v>0</v>
      </c>
      <c r="E66" s="4">
        <f t="shared" si="3"/>
        <v>1</v>
      </c>
      <c r="F66" s="4">
        <f t="shared" si="4"/>
        <v>1</v>
      </c>
      <c r="G66" s="4">
        <v>2</v>
      </c>
      <c r="H66" s="4">
        <v>1</v>
      </c>
      <c r="I66" s="4">
        <v>9</v>
      </c>
      <c r="J66" s="4">
        <v>8</v>
      </c>
      <c r="K66" s="4">
        <v>1</v>
      </c>
      <c r="L66" s="4">
        <v>-2</v>
      </c>
      <c r="M66" s="4">
        <v>2</v>
      </c>
      <c r="N66" s="4">
        <v>3</v>
      </c>
      <c r="O66" s="4">
        <v>-2</v>
      </c>
      <c r="P66" s="4">
        <v>4</v>
      </c>
      <c r="Q66" s="4">
        <v>6</v>
      </c>
      <c r="R66" s="4">
        <v>-2</v>
      </c>
      <c r="S66" s="4">
        <v>7</v>
      </c>
      <c r="T66" s="4">
        <v>-2</v>
      </c>
      <c r="U66" s="4">
        <v>0</v>
      </c>
      <c r="V66" s="4">
        <v>0</v>
      </c>
      <c r="W66">
        <f t="shared" si="5"/>
        <v>0</v>
      </c>
      <c r="X66">
        <f t="shared" si="6"/>
        <v>0</v>
      </c>
      <c r="Y66">
        <f t="shared" si="7"/>
        <v>1</v>
      </c>
      <c r="Z66">
        <f t="shared" si="8"/>
        <v>0</v>
      </c>
      <c r="AA66">
        <f t="shared" si="9"/>
        <v>0</v>
      </c>
      <c r="AB66">
        <f t="shared" si="10"/>
        <v>2</v>
      </c>
      <c r="AC66">
        <f t="shared" si="11"/>
        <v>0</v>
      </c>
      <c r="AD66">
        <f t="shared" si="12"/>
        <v>0</v>
      </c>
      <c r="AE66">
        <f t="shared" si="13"/>
        <v>0</v>
      </c>
      <c r="AF66">
        <f t="shared" si="14"/>
        <v>0</v>
      </c>
      <c r="AG66">
        <f t="shared" si="15"/>
        <v>0</v>
      </c>
    </row>
    <row r="67" spans="1:33" x14ac:dyDescent="0.15">
      <c r="A67" s="4">
        <v>11</v>
      </c>
      <c r="B67" s="4">
        <v>5</v>
      </c>
      <c r="C67" s="4">
        <f t="shared" ref="C67:C130" si="16">COUNTIF($W67:$AG67,-2)</f>
        <v>2</v>
      </c>
      <c r="D67" s="4">
        <f t="shared" ref="D67:D130" si="17">COUNTIF($W67:$AG67,-1)</f>
        <v>0</v>
      </c>
      <c r="E67" s="4">
        <f t="shared" ref="E67:E130" si="18">COUNTIF($W67:$AG67,1)</f>
        <v>1</v>
      </c>
      <c r="F67" s="4">
        <f t="shared" ref="F67:F130" si="19">COUNTIF($W67:$AG67,2)</f>
        <v>0</v>
      </c>
      <c r="G67" s="4">
        <v>4</v>
      </c>
      <c r="H67" s="4">
        <v>4</v>
      </c>
      <c r="I67" s="4">
        <v>6</v>
      </c>
      <c r="J67" s="4">
        <v>5</v>
      </c>
      <c r="K67" s="4">
        <v>2</v>
      </c>
      <c r="L67" s="4">
        <v>-2</v>
      </c>
      <c r="M67" s="4">
        <v>3</v>
      </c>
      <c r="N67" s="4">
        <v>1</v>
      </c>
      <c r="O67" s="4">
        <v>-2</v>
      </c>
      <c r="P67" s="4">
        <v>6</v>
      </c>
      <c r="Q67" s="4">
        <v>4</v>
      </c>
      <c r="R67" s="4">
        <v>5</v>
      </c>
      <c r="S67" s="4">
        <v>-2</v>
      </c>
      <c r="T67" s="4">
        <v>-2</v>
      </c>
      <c r="U67" s="4">
        <v>0</v>
      </c>
      <c r="V67" s="4">
        <v>0</v>
      </c>
      <c r="W67">
        <f t="shared" ref="W67:W130" si="20">IF(AND(K67&gt;0,L67&gt;0),L67-K67,0)</f>
        <v>0</v>
      </c>
      <c r="X67">
        <f t="shared" ref="X67:X130" si="21">IF(AND(L67&gt;0,M67&gt;0),M67-L67,0)</f>
        <v>0</v>
      </c>
      <c r="Y67">
        <f t="shared" ref="Y67:Y130" si="22">IF(AND(M67&gt;0,N67&gt;0),N67-M67,0)</f>
        <v>-2</v>
      </c>
      <c r="Z67">
        <f t="shared" ref="Z67:Z130" si="23">IF(AND(N67&gt;0,O67&gt;0),O67-N67,0)</f>
        <v>0</v>
      </c>
      <c r="AA67">
        <f t="shared" ref="AA67:AA130" si="24">IF(AND(O67&gt;0,P67&gt;0),P67-O67,0)</f>
        <v>0</v>
      </c>
      <c r="AB67">
        <f t="shared" ref="AB67:AB130" si="25">IF(AND(P67&gt;0,Q67&gt;0),Q67-P67,0)</f>
        <v>-2</v>
      </c>
      <c r="AC67">
        <f t="shared" ref="AC67:AC130" si="26">IF(AND(Q67&gt;0,R67&gt;0),R67-Q67,0)</f>
        <v>1</v>
      </c>
      <c r="AD67">
        <f t="shared" ref="AD67:AD130" si="27">IF(AND(R67&gt;0,S67&gt;0),S67-R67,0)</f>
        <v>0</v>
      </c>
      <c r="AE67">
        <f t="shared" ref="AE67:AE130" si="28">IF(AND(S67&gt;0,T67&gt;0),T67-S67,0)</f>
        <v>0</v>
      </c>
      <c r="AF67">
        <f t="shared" ref="AF67:AF130" si="29">IF(AND(T67&gt;0,U67&gt;0),U67-T67,0)</f>
        <v>0</v>
      </c>
      <c r="AG67">
        <f t="shared" ref="AG67:AG130" si="30">IF(AND(U67&gt;0,V67&gt;0),V67-U67,0)</f>
        <v>0</v>
      </c>
    </row>
    <row r="68" spans="1:33" x14ac:dyDescent="0.15">
      <c r="A68" s="4">
        <v>12</v>
      </c>
      <c r="B68" s="4">
        <v>0</v>
      </c>
      <c r="C68" s="4">
        <f t="shared" si="16"/>
        <v>0</v>
      </c>
      <c r="D68" s="4">
        <f t="shared" si="17"/>
        <v>2</v>
      </c>
      <c r="E68" s="4">
        <f t="shared" si="18"/>
        <v>0</v>
      </c>
      <c r="F68" s="4">
        <f t="shared" si="19"/>
        <v>0</v>
      </c>
      <c r="G68" s="4">
        <v>5</v>
      </c>
      <c r="H68" s="4">
        <v>7</v>
      </c>
      <c r="I68" s="4">
        <v>4</v>
      </c>
      <c r="J68" s="4">
        <v>3</v>
      </c>
      <c r="K68" s="4">
        <v>8</v>
      </c>
      <c r="L68" s="4">
        <v>4</v>
      </c>
      <c r="M68" s="4">
        <v>3</v>
      </c>
      <c r="N68" s="4">
        <v>2</v>
      </c>
      <c r="O68" s="4">
        <v>7</v>
      </c>
      <c r="P68" s="4">
        <v>-2</v>
      </c>
      <c r="Q68" s="4">
        <v>5</v>
      </c>
      <c r="R68" s="4">
        <v>-2</v>
      </c>
      <c r="S68" s="4">
        <v>0</v>
      </c>
      <c r="T68" s="4">
        <v>0</v>
      </c>
      <c r="U68" s="4">
        <v>0</v>
      </c>
      <c r="V68" s="4">
        <v>0</v>
      </c>
      <c r="W68">
        <f t="shared" si="20"/>
        <v>-4</v>
      </c>
      <c r="X68">
        <f t="shared" si="21"/>
        <v>-1</v>
      </c>
      <c r="Y68">
        <f t="shared" si="22"/>
        <v>-1</v>
      </c>
      <c r="Z68">
        <f t="shared" si="23"/>
        <v>5</v>
      </c>
      <c r="AA68">
        <f t="shared" si="24"/>
        <v>0</v>
      </c>
      <c r="AB68">
        <f t="shared" si="25"/>
        <v>0</v>
      </c>
      <c r="AC68">
        <f t="shared" si="26"/>
        <v>0</v>
      </c>
      <c r="AD68">
        <f t="shared" si="27"/>
        <v>0</v>
      </c>
      <c r="AE68">
        <f t="shared" si="28"/>
        <v>0</v>
      </c>
      <c r="AF68">
        <f t="shared" si="29"/>
        <v>0</v>
      </c>
      <c r="AG68">
        <f t="shared" si="30"/>
        <v>0</v>
      </c>
    </row>
    <row r="69" spans="1:33" x14ac:dyDescent="0.15">
      <c r="A69" s="4">
        <v>12</v>
      </c>
      <c r="B69" s="4">
        <v>1</v>
      </c>
      <c r="C69" s="4">
        <f t="shared" si="16"/>
        <v>0</v>
      </c>
      <c r="D69" s="4">
        <f t="shared" si="17"/>
        <v>0</v>
      </c>
      <c r="E69" s="4">
        <f t="shared" si="18"/>
        <v>1</v>
      </c>
      <c r="F69" s="4">
        <f t="shared" si="19"/>
        <v>1</v>
      </c>
      <c r="G69" s="4">
        <v>4</v>
      </c>
      <c r="H69" s="4">
        <v>4</v>
      </c>
      <c r="I69" s="4">
        <v>4</v>
      </c>
      <c r="J69" s="4">
        <v>3</v>
      </c>
      <c r="K69" s="4">
        <v>8</v>
      </c>
      <c r="L69" s="4">
        <v>9</v>
      </c>
      <c r="M69" s="4">
        <v>3</v>
      </c>
      <c r="N69" s="4">
        <v>5</v>
      </c>
      <c r="O69" s="4">
        <v>-2</v>
      </c>
      <c r="P69" s="4">
        <v>7</v>
      </c>
      <c r="Q69" s="4">
        <v>-1</v>
      </c>
      <c r="R69" s="4">
        <v>-2</v>
      </c>
      <c r="S69" s="4">
        <v>6</v>
      </c>
      <c r="T69" s="4">
        <v>0</v>
      </c>
      <c r="U69" s="4">
        <v>0</v>
      </c>
      <c r="V69" s="4">
        <v>0</v>
      </c>
      <c r="W69">
        <f t="shared" si="20"/>
        <v>1</v>
      </c>
      <c r="X69">
        <f t="shared" si="21"/>
        <v>-6</v>
      </c>
      <c r="Y69">
        <f t="shared" si="22"/>
        <v>2</v>
      </c>
      <c r="Z69">
        <f t="shared" si="23"/>
        <v>0</v>
      </c>
      <c r="AA69">
        <f t="shared" si="24"/>
        <v>0</v>
      </c>
      <c r="AB69">
        <f t="shared" si="25"/>
        <v>0</v>
      </c>
      <c r="AC69">
        <f t="shared" si="26"/>
        <v>0</v>
      </c>
      <c r="AD69">
        <f t="shared" si="27"/>
        <v>0</v>
      </c>
      <c r="AE69">
        <f t="shared" si="28"/>
        <v>0</v>
      </c>
      <c r="AF69">
        <f t="shared" si="29"/>
        <v>0</v>
      </c>
      <c r="AG69">
        <f t="shared" si="30"/>
        <v>0</v>
      </c>
    </row>
    <row r="70" spans="1:33" x14ac:dyDescent="0.15">
      <c r="A70" s="4">
        <v>12</v>
      </c>
      <c r="B70" s="4">
        <v>2</v>
      </c>
      <c r="C70" s="4">
        <f t="shared" si="16"/>
        <v>0</v>
      </c>
      <c r="D70" s="4">
        <f t="shared" si="17"/>
        <v>0</v>
      </c>
      <c r="E70" s="4">
        <f t="shared" si="18"/>
        <v>0</v>
      </c>
      <c r="F70" s="4">
        <f t="shared" si="19"/>
        <v>0</v>
      </c>
      <c r="G70" s="4">
        <v>3</v>
      </c>
      <c r="H70" s="4">
        <v>4</v>
      </c>
      <c r="I70" s="4">
        <v>2</v>
      </c>
      <c r="J70" s="4">
        <v>2</v>
      </c>
      <c r="K70" s="4">
        <v>8</v>
      </c>
      <c r="L70" s="4">
        <v>2</v>
      </c>
      <c r="M70" s="4">
        <v>7</v>
      </c>
      <c r="N70" s="4">
        <v>1</v>
      </c>
      <c r="O70" s="4">
        <v>-2</v>
      </c>
      <c r="P70" s="4">
        <v>3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>
        <f t="shared" si="20"/>
        <v>-6</v>
      </c>
      <c r="X70">
        <f t="shared" si="21"/>
        <v>5</v>
      </c>
      <c r="Y70">
        <f t="shared" si="22"/>
        <v>-6</v>
      </c>
      <c r="Z70">
        <f t="shared" si="23"/>
        <v>0</v>
      </c>
      <c r="AA70">
        <f t="shared" si="24"/>
        <v>0</v>
      </c>
      <c r="AB70">
        <f t="shared" si="25"/>
        <v>0</v>
      </c>
      <c r="AC70">
        <f t="shared" si="26"/>
        <v>0</v>
      </c>
      <c r="AD70">
        <f t="shared" si="27"/>
        <v>0</v>
      </c>
      <c r="AE70">
        <f t="shared" si="28"/>
        <v>0</v>
      </c>
      <c r="AF70">
        <f t="shared" si="29"/>
        <v>0</v>
      </c>
      <c r="AG70">
        <f t="shared" si="30"/>
        <v>0</v>
      </c>
    </row>
    <row r="71" spans="1:33" x14ac:dyDescent="0.15">
      <c r="A71" s="4">
        <v>12</v>
      </c>
      <c r="B71" s="4">
        <v>3</v>
      </c>
      <c r="C71" s="4">
        <f t="shared" si="16"/>
        <v>0</v>
      </c>
      <c r="D71" s="4">
        <f t="shared" si="17"/>
        <v>0</v>
      </c>
      <c r="E71" s="4">
        <f t="shared" si="18"/>
        <v>1</v>
      </c>
      <c r="F71" s="4">
        <f t="shared" si="19"/>
        <v>0</v>
      </c>
      <c r="G71" s="4">
        <v>3</v>
      </c>
      <c r="H71" s="4">
        <v>3</v>
      </c>
      <c r="I71" s="4">
        <v>3</v>
      </c>
      <c r="J71" s="4">
        <v>3</v>
      </c>
      <c r="K71" s="4">
        <v>5</v>
      </c>
      <c r="L71" s="4">
        <v>6</v>
      </c>
      <c r="M71" s="4">
        <v>2</v>
      </c>
      <c r="N71" s="4">
        <v>-2</v>
      </c>
      <c r="O71" s="4">
        <v>-2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>
        <f t="shared" si="20"/>
        <v>1</v>
      </c>
      <c r="X71">
        <f t="shared" si="21"/>
        <v>-4</v>
      </c>
      <c r="Y71">
        <f t="shared" si="22"/>
        <v>0</v>
      </c>
      <c r="Z71">
        <f t="shared" si="23"/>
        <v>0</v>
      </c>
      <c r="AA71">
        <f t="shared" si="24"/>
        <v>0</v>
      </c>
      <c r="AB71">
        <f t="shared" si="25"/>
        <v>0</v>
      </c>
      <c r="AC71">
        <f t="shared" si="26"/>
        <v>0</v>
      </c>
      <c r="AD71">
        <f t="shared" si="27"/>
        <v>0</v>
      </c>
      <c r="AE71">
        <f t="shared" si="28"/>
        <v>0</v>
      </c>
      <c r="AF71">
        <f t="shared" si="29"/>
        <v>0</v>
      </c>
      <c r="AG71">
        <f t="shared" si="30"/>
        <v>0</v>
      </c>
    </row>
    <row r="72" spans="1:33" x14ac:dyDescent="0.15">
      <c r="A72" s="4">
        <v>12</v>
      </c>
      <c r="B72" s="4">
        <v>4</v>
      </c>
      <c r="C72" s="4">
        <f t="shared" si="16"/>
        <v>1</v>
      </c>
      <c r="D72" s="4">
        <f t="shared" si="17"/>
        <v>0</v>
      </c>
      <c r="E72" s="4">
        <f t="shared" si="18"/>
        <v>1</v>
      </c>
      <c r="F72" s="4">
        <f t="shared" si="19"/>
        <v>0</v>
      </c>
      <c r="G72" s="4">
        <v>3</v>
      </c>
      <c r="H72" s="4">
        <v>2</v>
      </c>
      <c r="I72" s="4">
        <v>3</v>
      </c>
      <c r="J72" s="4">
        <v>3</v>
      </c>
      <c r="K72" s="4">
        <v>6</v>
      </c>
      <c r="L72" s="4">
        <v>2</v>
      </c>
      <c r="M72" s="4">
        <v>3</v>
      </c>
      <c r="N72" s="4">
        <v>1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>
        <f t="shared" si="20"/>
        <v>-4</v>
      </c>
      <c r="X72">
        <f t="shared" si="21"/>
        <v>1</v>
      </c>
      <c r="Y72">
        <f t="shared" si="22"/>
        <v>-2</v>
      </c>
      <c r="Z72">
        <f t="shared" si="23"/>
        <v>0</v>
      </c>
      <c r="AA72">
        <f t="shared" si="24"/>
        <v>0</v>
      </c>
      <c r="AB72">
        <f t="shared" si="25"/>
        <v>0</v>
      </c>
      <c r="AC72">
        <f t="shared" si="26"/>
        <v>0</v>
      </c>
      <c r="AD72">
        <f t="shared" si="27"/>
        <v>0</v>
      </c>
      <c r="AE72">
        <f t="shared" si="28"/>
        <v>0</v>
      </c>
      <c r="AF72">
        <f t="shared" si="29"/>
        <v>0</v>
      </c>
      <c r="AG72">
        <f t="shared" si="30"/>
        <v>0</v>
      </c>
    </row>
    <row r="73" spans="1:33" x14ac:dyDescent="0.15">
      <c r="A73" s="4">
        <v>12</v>
      </c>
      <c r="B73" s="4">
        <v>5</v>
      </c>
      <c r="C73" s="4">
        <f t="shared" si="16"/>
        <v>1</v>
      </c>
      <c r="D73" s="4">
        <f t="shared" si="17"/>
        <v>0</v>
      </c>
      <c r="E73" s="4">
        <f t="shared" si="18"/>
        <v>0</v>
      </c>
      <c r="F73" s="4">
        <f t="shared" si="19"/>
        <v>0</v>
      </c>
      <c r="G73" s="4">
        <v>2</v>
      </c>
      <c r="H73" s="4">
        <v>2</v>
      </c>
      <c r="I73" s="4">
        <v>2</v>
      </c>
      <c r="J73" s="4">
        <v>2</v>
      </c>
      <c r="K73" s="4">
        <v>7</v>
      </c>
      <c r="L73" s="4">
        <v>5</v>
      </c>
      <c r="M73" s="4">
        <v>-2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>
        <f t="shared" si="20"/>
        <v>-2</v>
      </c>
      <c r="X73">
        <f t="shared" si="21"/>
        <v>0</v>
      </c>
      <c r="Y73">
        <f t="shared" si="22"/>
        <v>0</v>
      </c>
      <c r="Z73">
        <f t="shared" si="23"/>
        <v>0</v>
      </c>
      <c r="AA73">
        <f t="shared" si="24"/>
        <v>0</v>
      </c>
      <c r="AB73">
        <f t="shared" si="25"/>
        <v>0</v>
      </c>
      <c r="AC73">
        <f t="shared" si="26"/>
        <v>0</v>
      </c>
      <c r="AD73">
        <f t="shared" si="27"/>
        <v>0</v>
      </c>
      <c r="AE73">
        <f t="shared" si="28"/>
        <v>0</v>
      </c>
      <c r="AF73">
        <f t="shared" si="29"/>
        <v>0</v>
      </c>
      <c r="AG73">
        <f t="shared" si="30"/>
        <v>0</v>
      </c>
    </row>
    <row r="74" spans="1:33" x14ac:dyDescent="0.15">
      <c r="A74" s="4">
        <v>14</v>
      </c>
      <c r="B74" s="4">
        <v>0</v>
      </c>
      <c r="C74" s="4">
        <f t="shared" si="16"/>
        <v>0</v>
      </c>
      <c r="D74" s="4">
        <f t="shared" si="17"/>
        <v>0</v>
      </c>
      <c r="E74" s="4">
        <f t="shared" si="18"/>
        <v>1</v>
      </c>
      <c r="F74" s="4">
        <f t="shared" si="19"/>
        <v>0</v>
      </c>
      <c r="G74" s="4">
        <v>6</v>
      </c>
      <c r="H74" s="4">
        <v>5</v>
      </c>
      <c r="I74" s="4">
        <v>6</v>
      </c>
      <c r="J74" s="4">
        <v>4</v>
      </c>
      <c r="K74" s="4">
        <v>9</v>
      </c>
      <c r="L74" s="4">
        <v>10</v>
      </c>
      <c r="M74" s="4">
        <v>-2</v>
      </c>
      <c r="N74" s="4">
        <v>-2</v>
      </c>
      <c r="O74" s="4">
        <v>-2</v>
      </c>
      <c r="P74" s="4">
        <v>-2</v>
      </c>
      <c r="Q74" s="4">
        <v>-2</v>
      </c>
      <c r="R74" s="4">
        <v>-2</v>
      </c>
      <c r="S74" s="4">
        <v>-2</v>
      </c>
      <c r="T74" s="4">
        <v>-2</v>
      </c>
      <c r="U74" s="4">
        <v>-2</v>
      </c>
      <c r="V74" s="4">
        <v>0</v>
      </c>
      <c r="W74">
        <f t="shared" si="20"/>
        <v>1</v>
      </c>
      <c r="X74">
        <f t="shared" si="21"/>
        <v>0</v>
      </c>
      <c r="Y74">
        <f t="shared" si="22"/>
        <v>0</v>
      </c>
      <c r="Z74">
        <f t="shared" si="23"/>
        <v>0</v>
      </c>
      <c r="AA74">
        <f t="shared" si="24"/>
        <v>0</v>
      </c>
      <c r="AB74">
        <f t="shared" si="25"/>
        <v>0</v>
      </c>
      <c r="AC74">
        <f t="shared" si="26"/>
        <v>0</v>
      </c>
      <c r="AD74">
        <f t="shared" si="27"/>
        <v>0</v>
      </c>
      <c r="AE74">
        <f t="shared" si="28"/>
        <v>0</v>
      </c>
      <c r="AF74">
        <f t="shared" si="29"/>
        <v>0</v>
      </c>
      <c r="AG74">
        <f t="shared" si="30"/>
        <v>0</v>
      </c>
    </row>
    <row r="75" spans="1:33" x14ac:dyDescent="0.15">
      <c r="A75" s="4">
        <v>14</v>
      </c>
      <c r="B75" s="4">
        <v>1</v>
      </c>
      <c r="C75" s="4">
        <f t="shared" si="16"/>
        <v>2</v>
      </c>
      <c r="D75" s="4">
        <f t="shared" si="17"/>
        <v>1</v>
      </c>
      <c r="E75" s="4">
        <f t="shared" si="18"/>
        <v>0</v>
      </c>
      <c r="F75" s="4">
        <f t="shared" si="19"/>
        <v>0</v>
      </c>
      <c r="G75" s="4">
        <v>3</v>
      </c>
      <c r="H75" s="4">
        <v>5</v>
      </c>
      <c r="I75" s="4">
        <v>5</v>
      </c>
      <c r="J75" s="4">
        <v>5</v>
      </c>
      <c r="K75" s="4">
        <v>2</v>
      </c>
      <c r="L75" s="4">
        <v>9</v>
      </c>
      <c r="M75" s="4">
        <v>7</v>
      </c>
      <c r="N75" s="4">
        <v>6</v>
      </c>
      <c r="O75" s="4">
        <v>4</v>
      </c>
      <c r="P75" s="4">
        <v>10</v>
      </c>
      <c r="Q75" s="4">
        <v>-2</v>
      </c>
      <c r="R75" s="4">
        <v>8</v>
      </c>
      <c r="S75" s="4">
        <v>-2</v>
      </c>
      <c r="T75" s="4">
        <v>0</v>
      </c>
      <c r="U75" s="4">
        <v>0</v>
      </c>
      <c r="V75" s="4">
        <v>0</v>
      </c>
      <c r="W75">
        <f t="shared" si="20"/>
        <v>7</v>
      </c>
      <c r="X75">
        <f t="shared" si="21"/>
        <v>-2</v>
      </c>
      <c r="Y75">
        <f t="shared" si="22"/>
        <v>-1</v>
      </c>
      <c r="Z75">
        <f t="shared" si="23"/>
        <v>-2</v>
      </c>
      <c r="AA75">
        <f t="shared" si="24"/>
        <v>6</v>
      </c>
      <c r="AB75">
        <f t="shared" si="25"/>
        <v>0</v>
      </c>
      <c r="AC75">
        <f t="shared" si="26"/>
        <v>0</v>
      </c>
      <c r="AD75">
        <f t="shared" si="27"/>
        <v>0</v>
      </c>
      <c r="AE75">
        <f t="shared" si="28"/>
        <v>0</v>
      </c>
      <c r="AF75">
        <f t="shared" si="29"/>
        <v>0</v>
      </c>
      <c r="AG75">
        <f t="shared" si="30"/>
        <v>0</v>
      </c>
    </row>
    <row r="76" spans="1:33" x14ac:dyDescent="0.15">
      <c r="A76" s="4">
        <v>14</v>
      </c>
      <c r="B76" s="4">
        <v>2</v>
      </c>
      <c r="C76" s="4">
        <f t="shared" si="16"/>
        <v>0</v>
      </c>
      <c r="D76" s="4">
        <f t="shared" si="17"/>
        <v>0</v>
      </c>
      <c r="E76" s="4">
        <f t="shared" si="18"/>
        <v>2</v>
      </c>
      <c r="F76" s="4">
        <f t="shared" si="19"/>
        <v>1</v>
      </c>
      <c r="G76" s="4">
        <v>2</v>
      </c>
      <c r="H76" s="4">
        <v>1</v>
      </c>
      <c r="I76" s="4">
        <v>7</v>
      </c>
      <c r="J76" s="4">
        <v>6</v>
      </c>
      <c r="K76" s="4">
        <v>2</v>
      </c>
      <c r="L76" s="4">
        <v>4</v>
      </c>
      <c r="M76" s="4">
        <v>5</v>
      </c>
      <c r="N76" s="4">
        <v>6</v>
      </c>
      <c r="O76" s="4">
        <v>9</v>
      </c>
      <c r="P76" s="4">
        <v>-2</v>
      </c>
      <c r="Q76" s="4">
        <v>10</v>
      </c>
      <c r="R76" s="4">
        <v>-2</v>
      </c>
      <c r="S76" s="4">
        <v>-2</v>
      </c>
      <c r="T76" s="4">
        <v>0</v>
      </c>
      <c r="U76" s="4">
        <v>0</v>
      </c>
      <c r="V76" s="4">
        <v>0</v>
      </c>
      <c r="W76">
        <f t="shared" si="20"/>
        <v>2</v>
      </c>
      <c r="X76">
        <f t="shared" si="21"/>
        <v>1</v>
      </c>
      <c r="Y76">
        <f t="shared" si="22"/>
        <v>1</v>
      </c>
      <c r="Z76">
        <f t="shared" si="23"/>
        <v>3</v>
      </c>
      <c r="AA76">
        <f t="shared" si="24"/>
        <v>0</v>
      </c>
      <c r="AB76">
        <f t="shared" si="25"/>
        <v>0</v>
      </c>
      <c r="AC76">
        <f t="shared" si="26"/>
        <v>0</v>
      </c>
      <c r="AD76">
        <f t="shared" si="27"/>
        <v>0</v>
      </c>
      <c r="AE76">
        <f t="shared" si="28"/>
        <v>0</v>
      </c>
      <c r="AF76">
        <f t="shared" si="29"/>
        <v>0</v>
      </c>
      <c r="AG76">
        <f t="shared" si="30"/>
        <v>0</v>
      </c>
    </row>
    <row r="77" spans="1:33" x14ac:dyDescent="0.15">
      <c r="A77" s="4">
        <v>14</v>
      </c>
      <c r="B77" s="4">
        <v>3</v>
      </c>
      <c r="C77" s="4">
        <f t="shared" si="16"/>
        <v>0</v>
      </c>
      <c r="D77" s="4">
        <f t="shared" si="17"/>
        <v>0</v>
      </c>
      <c r="E77" s="4">
        <f t="shared" si="18"/>
        <v>4</v>
      </c>
      <c r="F77" s="4">
        <f t="shared" si="19"/>
        <v>0</v>
      </c>
      <c r="G77" s="4">
        <v>4</v>
      </c>
      <c r="H77" s="4">
        <v>3</v>
      </c>
      <c r="I77" s="4">
        <v>6</v>
      </c>
      <c r="J77" s="4">
        <v>5</v>
      </c>
      <c r="K77" s="4">
        <v>2</v>
      </c>
      <c r="L77" s="4">
        <v>3</v>
      </c>
      <c r="M77" s="4">
        <v>7</v>
      </c>
      <c r="N77" s="4">
        <v>8</v>
      </c>
      <c r="O77" s="4">
        <v>9</v>
      </c>
      <c r="P77" s="4">
        <v>10</v>
      </c>
      <c r="Q77" s="4">
        <v>-2</v>
      </c>
      <c r="R77" s="4">
        <v>5</v>
      </c>
      <c r="S77" s="4">
        <v>0</v>
      </c>
      <c r="T77" s="4">
        <v>0</v>
      </c>
      <c r="U77" s="4">
        <v>0</v>
      </c>
      <c r="V77" s="4">
        <v>0</v>
      </c>
      <c r="W77">
        <f t="shared" si="20"/>
        <v>1</v>
      </c>
      <c r="X77">
        <f t="shared" si="21"/>
        <v>4</v>
      </c>
      <c r="Y77">
        <f t="shared" si="22"/>
        <v>1</v>
      </c>
      <c r="Z77">
        <f t="shared" si="23"/>
        <v>1</v>
      </c>
      <c r="AA77">
        <f t="shared" si="24"/>
        <v>1</v>
      </c>
      <c r="AB77">
        <f t="shared" si="25"/>
        <v>0</v>
      </c>
      <c r="AC77">
        <f t="shared" si="26"/>
        <v>0</v>
      </c>
      <c r="AD77">
        <f t="shared" si="27"/>
        <v>0</v>
      </c>
      <c r="AE77">
        <f t="shared" si="28"/>
        <v>0</v>
      </c>
      <c r="AF77">
        <f t="shared" si="29"/>
        <v>0</v>
      </c>
      <c r="AG77">
        <f t="shared" si="30"/>
        <v>0</v>
      </c>
    </row>
    <row r="78" spans="1:33" x14ac:dyDescent="0.15">
      <c r="A78" s="4">
        <v>14</v>
      </c>
      <c r="B78" s="4">
        <v>4</v>
      </c>
      <c r="C78" s="4">
        <f t="shared" si="16"/>
        <v>0</v>
      </c>
      <c r="D78" s="4">
        <f t="shared" si="17"/>
        <v>0</v>
      </c>
      <c r="E78" s="4">
        <f t="shared" si="18"/>
        <v>0</v>
      </c>
      <c r="F78" s="4">
        <f t="shared" si="19"/>
        <v>0</v>
      </c>
      <c r="G78" s="4">
        <v>4</v>
      </c>
      <c r="H78" s="4">
        <v>3</v>
      </c>
      <c r="I78" s="4">
        <v>5</v>
      </c>
      <c r="J78" s="4">
        <v>5</v>
      </c>
      <c r="K78" s="4">
        <v>1</v>
      </c>
      <c r="L78" s="4">
        <v>6</v>
      </c>
      <c r="M78" s="4">
        <v>9</v>
      </c>
      <c r="N78" s="4">
        <v>-2</v>
      </c>
      <c r="O78" s="4">
        <v>10</v>
      </c>
      <c r="P78" s="4">
        <v>-2</v>
      </c>
      <c r="Q78" s="4">
        <v>-2</v>
      </c>
      <c r="R78" s="4">
        <v>4</v>
      </c>
      <c r="S78" s="4">
        <v>0</v>
      </c>
      <c r="T78" s="4">
        <v>0</v>
      </c>
      <c r="U78" s="4">
        <v>0</v>
      </c>
      <c r="V78" s="4">
        <v>0</v>
      </c>
      <c r="W78">
        <f t="shared" si="20"/>
        <v>5</v>
      </c>
      <c r="X78">
        <f t="shared" si="21"/>
        <v>3</v>
      </c>
      <c r="Y78">
        <f t="shared" si="22"/>
        <v>0</v>
      </c>
      <c r="Z78">
        <f t="shared" si="23"/>
        <v>0</v>
      </c>
      <c r="AA78">
        <f t="shared" si="24"/>
        <v>0</v>
      </c>
      <c r="AB78">
        <f t="shared" si="25"/>
        <v>0</v>
      </c>
      <c r="AC78">
        <f t="shared" si="26"/>
        <v>0</v>
      </c>
      <c r="AD78">
        <f t="shared" si="27"/>
        <v>0</v>
      </c>
      <c r="AE78">
        <f t="shared" si="28"/>
        <v>0</v>
      </c>
      <c r="AF78">
        <f t="shared" si="29"/>
        <v>0</v>
      </c>
      <c r="AG78">
        <f t="shared" si="30"/>
        <v>0</v>
      </c>
    </row>
    <row r="79" spans="1:33" x14ac:dyDescent="0.15">
      <c r="A79" s="4">
        <v>14</v>
      </c>
      <c r="B79" s="4">
        <v>5</v>
      </c>
      <c r="C79" s="4">
        <f t="shared" si="16"/>
        <v>1</v>
      </c>
      <c r="D79" s="4">
        <f t="shared" si="17"/>
        <v>0</v>
      </c>
      <c r="E79" s="4">
        <f t="shared" si="18"/>
        <v>0</v>
      </c>
      <c r="F79" s="4">
        <f t="shared" si="19"/>
        <v>0</v>
      </c>
      <c r="G79" s="4">
        <v>4</v>
      </c>
      <c r="H79" s="4">
        <v>5</v>
      </c>
      <c r="I79" s="4">
        <v>6</v>
      </c>
      <c r="J79" s="4">
        <v>4</v>
      </c>
      <c r="K79" s="4">
        <v>2</v>
      </c>
      <c r="L79" s="4">
        <v>9</v>
      </c>
      <c r="M79" s="4">
        <v>-2</v>
      </c>
      <c r="N79" s="4">
        <v>8</v>
      </c>
      <c r="O79" s="4">
        <v>6</v>
      </c>
      <c r="P79" s="4">
        <v>3</v>
      </c>
      <c r="Q79" s="4">
        <v>-2</v>
      </c>
      <c r="R79" s="4">
        <v>4</v>
      </c>
      <c r="S79" s="4">
        <v>10</v>
      </c>
      <c r="T79" s="4">
        <v>0</v>
      </c>
      <c r="U79" s="4">
        <v>0</v>
      </c>
      <c r="V79" s="4">
        <v>0</v>
      </c>
      <c r="W79">
        <f t="shared" si="20"/>
        <v>7</v>
      </c>
      <c r="X79">
        <f t="shared" si="21"/>
        <v>0</v>
      </c>
      <c r="Y79">
        <f t="shared" si="22"/>
        <v>0</v>
      </c>
      <c r="Z79">
        <f t="shared" si="23"/>
        <v>-2</v>
      </c>
      <c r="AA79">
        <f t="shared" si="24"/>
        <v>-3</v>
      </c>
      <c r="AB79">
        <f t="shared" si="25"/>
        <v>0</v>
      </c>
      <c r="AC79">
        <f t="shared" si="26"/>
        <v>0</v>
      </c>
      <c r="AD79">
        <f t="shared" si="27"/>
        <v>6</v>
      </c>
      <c r="AE79">
        <f t="shared" si="28"/>
        <v>0</v>
      </c>
      <c r="AF79">
        <f t="shared" si="29"/>
        <v>0</v>
      </c>
      <c r="AG79">
        <f t="shared" si="30"/>
        <v>0</v>
      </c>
    </row>
    <row r="80" spans="1:33" x14ac:dyDescent="0.15">
      <c r="A80" s="4">
        <v>15</v>
      </c>
      <c r="B80" s="4">
        <v>0</v>
      </c>
      <c r="C80" s="4">
        <f t="shared" si="16"/>
        <v>0</v>
      </c>
      <c r="D80" s="4">
        <f t="shared" si="17"/>
        <v>0</v>
      </c>
      <c r="E80" s="4">
        <f t="shared" si="18"/>
        <v>0</v>
      </c>
      <c r="F80" s="4">
        <f t="shared" si="19"/>
        <v>0</v>
      </c>
      <c r="G80" s="4">
        <v>2</v>
      </c>
      <c r="H80" s="4">
        <v>2</v>
      </c>
      <c r="I80" s="4">
        <v>1</v>
      </c>
      <c r="J80" s="4">
        <v>1</v>
      </c>
      <c r="K80" s="4">
        <v>10</v>
      </c>
      <c r="L80" s="4">
        <v>7</v>
      </c>
      <c r="M80" s="4">
        <v>-2</v>
      </c>
      <c r="N80" s="4">
        <v>-1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>
        <f t="shared" si="20"/>
        <v>-3</v>
      </c>
      <c r="X80">
        <f t="shared" si="21"/>
        <v>0</v>
      </c>
      <c r="Y80">
        <f t="shared" si="22"/>
        <v>0</v>
      </c>
      <c r="Z80">
        <f t="shared" si="23"/>
        <v>0</v>
      </c>
      <c r="AA80">
        <f t="shared" si="24"/>
        <v>0</v>
      </c>
      <c r="AB80">
        <f t="shared" si="25"/>
        <v>0</v>
      </c>
      <c r="AC80">
        <f t="shared" si="26"/>
        <v>0</v>
      </c>
      <c r="AD80">
        <f t="shared" si="27"/>
        <v>0</v>
      </c>
      <c r="AE80">
        <f t="shared" si="28"/>
        <v>0</v>
      </c>
      <c r="AF80">
        <f t="shared" si="29"/>
        <v>0</v>
      </c>
      <c r="AG80">
        <f t="shared" si="30"/>
        <v>0</v>
      </c>
    </row>
    <row r="81" spans="1:33" x14ac:dyDescent="0.15">
      <c r="A81" s="4">
        <v>15</v>
      </c>
      <c r="B81" s="4">
        <v>1</v>
      </c>
      <c r="C81" s="4">
        <f t="shared" si="16"/>
        <v>0</v>
      </c>
      <c r="D81" s="4">
        <f t="shared" si="17"/>
        <v>1</v>
      </c>
      <c r="E81" s="4">
        <f t="shared" si="18"/>
        <v>0</v>
      </c>
      <c r="F81" s="4">
        <f t="shared" si="19"/>
        <v>1</v>
      </c>
      <c r="G81" s="4">
        <v>4</v>
      </c>
      <c r="H81" s="4">
        <v>4</v>
      </c>
      <c r="I81" s="4">
        <v>5</v>
      </c>
      <c r="J81" s="4">
        <v>4</v>
      </c>
      <c r="K81" s="4">
        <v>9</v>
      </c>
      <c r="L81" s="4">
        <v>2</v>
      </c>
      <c r="M81" s="4">
        <v>1</v>
      </c>
      <c r="N81" s="4">
        <v>8</v>
      </c>
      <c r="O81" s="4">
        <v>-2</v>
      </c>
      <c r="P81" s="4">
        <v>4</v>
      </c>
      <c r="Q81" s="4">
        <v>6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>
        <f t="shared" si="20"/>
        <v>-7</v>
      </c>
      <c r="X81">
        <f t="shared" si="21"/>
        <v>-1</v>
      </c>
      <c r="Y81">
        <f t="shared" si="22"/>
        <v>7</v>
      </c>
      <c r="Z81">
        <f t="shared" si="23"/>
        <v>0</v>
      </c>
      <c r="AA81">
        <f t="shared" si="24"/>
        <v>0</v>
      </c>
      <c r="AB81">
        <f t="shared" si="25"/>
        <v>2</v>
      </c>
      <c r="AC81">
        <f t="shared" si="26"/>
        <v>0</v>
      </c>
      <c r="AD81">
        <f t="shared" si="27"/>
        <v>0</v>
      </c>
      <c r="AE81">
        <f t="shared" si="28"/>
        <v>0</v>
      </c>
      <c r="AF81">
        <f t="shared" si="29"/>
        <v>0</v>
      </c>
      <c r="AG81">
        <f t="shared" si="30"/>
        <v>0</v>
      </c>
    </row>
    <row r="82" spans="1:33" x14ac:dyDescent="0.15">
      <c r="A82" s="4">
        <v>15</v>
      </c>
      <c r="B82" s="4">
        <v>2</v>
      </c>
      <c r="C82" s="4">
        <f t="shared" si="16"/>
        <v>0</v>
      </c>
      <c r="D82" s="4">
        <f t="shared" si="17"/>
        <v>0</v>
      </c>
      <c r="E82" s="4">
        <f t="shared" si="18"/>
        <v>0</v>
      </c>
      <c r="F82" s="4">
        <f t="shared" si="19"/>
        <v>0</v>
      </c>
      <c r="G82" s="4">
        <v>1</v>
      </c>
      <c r="H82" s="4">
        <v>1</v>
      </c>
      <c r="I82" s="4">
        <v>0</v>
      </c>
      <c r="J82" s="4">
        <v>0</v>
      </c>
      <c r="K82" s="4">
        <v>10</v>
      </c>
      <c r="L82" s="4">
        <v>-2</v>
      </c>
      <c r="M82" s="4">
        <v>-1</v>
      </c>
      <c r="N82" s="4">
        <v>8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>
        <f t="shared" si="20"/>
        <v>0</v>
      </c>
      <c r="X82">
        <f t="shared" si="21"/>
        <v>0</v>
      </c>
      <c r="Y82">
        <f t="shared" si="22"/>
        <v>0</v>
      </c>
      <c r="Z82">
        <f t="shared" si="23"/>
        <v>0</v>
      </c>
      <c r="AA82">
        <f t="shared" si="24"/>
        <v>0</v>
      </c>
      <c r="AB82">
        <f t="shared" si="25"/>
        <v>0</v>
      </c>
      <c r="AC82">
        <f t="shared" si="26"/>
        <v>0</v>
      </c>
      <c r="AD82">
        <f t="shared" si="27"/>
        <v>0</v>
      </c>
      <c r="AE82">
        <f t="shared" si="28"/>
        <v>0</v>
      </c>
      <c r="AF82">
        <f t="shared" si="29"/>
        <v>0</v>
      </c>
      <c r="AG82">
        <f t="shared" si="30"/>
        <v>0</v>
      </c>
    </row>
    <row r="83" spans="1:33" x14ac:dyDescent="0.15">
      <c r="A83" s="4">
        <v>15</v>
      </c>
      <c r="B83" s="4">
        <v>3</v>
      </c>
      <c r="C83" s="4">
        <f t="shared" si="16"/>
        <v>0</v>
      </c>
      <c r="D83" s="4">
        <f t="shared" si="17"/>
        <v>1</v>
      </c>
      <c r="E83" s="4">
        <f t="shared" si="18"/>
        <v>1</v>
      </c>
      <c r="F83" s="4">
        <f t="shared" si="19"/>
        <v>0</v>
      </c>
      <c r="G83" s="4">
        <v>6</v>
      </c>
      <c r="H83" s="4">
        <v>4</v>
      </c>
      <c r="I83" s="4">
        <v>4</v>
      </c>
      <c r="J83" s="4">
        <v>2</v>
      </c>
      <c r="K83" s="4">
        <v>10</v>
      </c>
      <c r="L83" s="4">
        <v>9</v>
      </c>
      <c r="M83" s="4">
        <v>-2</v>
      </c>
      <c r="N83" s="4">
        <v>8</v>
      </c>
      <c r="O83" s="4">
        <v>3</v>
      </c>
      <c r="P83" s="4">
        <v>4</v>
      </c>
      <c r="Q83" s="4">
        <v>1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>
        <f t="shared" si="20"/>
        <v>-1</v>
      </c>
      <c r="X83">
        <f t="shared" si="21"/>
        <v>0</v>
      </c>
      <c r="Y83">
        <f t="shared" si="22"/>
        <v>0</v>
      </c>
      <c r="Z83">
        <f t="shared" si="23"/>
        <v>-5</v>
      </c>
      <c r="AA83">
        <f t="shared" si="24"/>
        <v>1</v>
      </c>
      <c r="AB83">
        <f t="shared" si="25"/>
        <v>-3</v>
      </c>
      <c r="AC83">
        <f t="shared" si="26"/>
        <v>0</v>
      </c>
      <c r="AD83">
        <f t="shared" si="27"/>
        <v>0</v>
      </c>
      <c r="AE83">
        <f t="shared" si="28"/>
        <v>0</v>
      </c>
      <c r="AF83">
        <f t="shared" si="29"/>
        <v>0</v>
      </c>
      <c r="AG83">
        <f t="shared" si="30"/>
        <v>0</v>
      </c>
    </row>
    <row r="84" spans="1:33" x14ac:dyDescent="0.15">
      <c r="A84" s="4">
        <v>15</v>
      </c>
      <c r="B84" s="4">
        <v>4</v>
      </c>
      <c r="C84" s="4">
        <f t="shared" si="16"/>
        <v>0</v>
      </c>
      <c r="D84" s="4">
        <f t="shared" si="17"/>
        <v>1</v>
      </c>
      <c r="E84" s="4">
        <f t="shared" si="18"/>
        <v>2</v>
      </c>
      <c r="F84" s="4">
        <f t="shared" si="19"/>
        <v>0</v>
      </c>
      <c r="G84" s="4">
        <v>3</v>
      </c>
      <c r="H84" s="4">
        <v>3</v>
      </c>
      <c r="I84" s="4">
        <v>4</v>
      </c>
      <c r="J84" s="4">
        <v>2</v>
      </c>
      <c r="K84" s="4">
        <v>10</v>
      </c>
      <c r="L84" s="4">
        <v>9</v>
      </c>
      <c r="M84" s="4">
        <v>-1</v>
      </c>
      <c r="N84" s="4">
        <v>1</v>
      </c>
      <c r="O84" s="4">
        <v>6</v>
      </c>
      <c r="P84" s="4">
        <v>7</v>
      </c>
      <c r="Q84" s="4">
        <v>8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>
        <f t="shared" si="20"/>
        <v>-1</v>
      </c>
      <c r="X84">
        <f t="shared" si="21"/>
        <v>0</v>
      </c>
      <c r="Y84">
        <f t="shared" si="22"/>
        <v>0</v>
      </c>
      <c r="Z84">
        <f t="shared" si="23"/>
        <v>5</v>
      </c>
      <c r="AA84">
        <f t="shared" si="24"/>
        <v>1</v>
      </c>
      <c r="AB84">
        <f t="shared" si="25"/>
        <v>1</v>
      </c>
      <c r="AC84">
        <f t="shared" si="26"/>
        <v>0</v>
      </c>
      <c r="AD84">
        <f t="shared" si="27"/>
        <v>0</v>
      </c>
      <c r="AE84">
        <f t="shared" si="28"/>
        <v>0</v>
      </c>
      <c r="AF84">
        <f t="shared" si="29"/>
        <v>0</v>
      </c>
      <c r="AG84">
        <f t="shared" si="30"/>
        <v>0</v>
      </c>
    </row>
    <row r="85" spans="1:33" x14ac:dyDescent="0.15">
      <c r="A85" s="4">
        <v>15</v>
      </c>
      <c r="B85" s="4">
        <v>5</v>
      </c>
      <c r="C85" s="4">
        <f t="shared" si="16"/>
        <v>1</v>
      </c>
      <c r="D85" s="4">
        <f t="shared" si="17"/>
        <v>0</v>
      </c>
      <c r="E85" s="4">
        <f t="shared" si="18"/>
        <v>1</v>
      </c>
      <c r="F85" s="4">
        <f t="shared" si="19"/>
        <v>1</v>
      </c>
      <c r="G85" s="4">
        <v>3</v>
      </c>
      <c r="H85" s="4">
        <v>3</v>
      </c>
      <c r="I85" s="4">
        <v>4</v>
      </c>
      <c r="J85" s="4">
        <v>3</v>
      </c>
      <c r="K85" s="4">
        <v>9</v>
      </c>
      <c r="L85" s="4">
        <v>6</v>
      </c>
      <c r="M85" s="4">
        <v>3</v>
      </c>
      <c r="N85" s="4">
        <v>1</v>
      </c>
      <c r="O85" s="4">
        <v>2</v>
      </c>
      <c r="P85" s="4">
        <v>4</v>
      </c>
      <c r="Q85" s="4">
        <v>7</v>
      </c>
      <c r="R85" s="4">
        <v>-1</v>
      </c>
      <c r="S85" s="4">
        <v>0</v>
      </c>
      <c r="T85" s="4">
        <v>0</v>
      </c>
      <c r="U85" s="4">
        <v>0</v>
      </c>
      <c r="V85" s="4">
        <v>0</v>
      </c>
      <c r="W85">
        <f t="shared" si="20"/>
        <v>-3</v>
      </c>
      <c r="X85">
        <f t="shared" si="21"/>
        <v>-3</v>
      </c>
      <c r="Y85">
        <f t="shared" si="22"/>
        <v>-2</v>
      </c>
      <c r="Z85">
        <f t="shared" si="23"/>
        <v>1</v>
      </c>
      <c r="AA85">
        <f t="shared" si="24"/>
        <v>2</v>
      </c>
      <c r="AB85">
        <f t="shared" si="25"/>
        <v>3</v>
      </c>
      <c r="AC85">
        <f t="shared" si="26"/>
        <v>0</v>
      </c>
      <c r="AD85">
        <f t="shared" si="27"/>
        <v>0</v>
      </c>
      <c r="AE85">
        <f t="shared" si="28"/>
        <v>0</v>
      </c>
      <c r="AF85">
        <f t="shared" si="29"/>
        <v>0</v>
      </c>
      <c r="AG85">
        <f t="shared" si="30"/>
        <v>0</v>
      </c>
    </row>
    <row r="86" spans="1:33" x14ac:dyDescent="0.15">
      <c r="A86" s="4">
        <v>16</v>
      </c>
      <c r="B86" s="4">
        <v>0</v>
      </c>
      <c r="C86" s="4">
        <f t="shared" si="16"/>
        <v>0</v>
      </c>
      <c r="D86" s="4">
        <f t="shared" si="17"/>
        <v>0</v>
      </c>
      <c r="E86" s="4">
        <f t="shared" si="18"/>
        <v>0</v>
      </c>
      <c r="F86" s="4">
        <f t="shared" si="19"/>
        <v>0</v>
      </c>
      <c r="G86" s="4">
        <v>2</v>
      </c>
      <c r="H86" s="4">
        <v>3</v>
      </c>
      <c r="I86" s="4">
        <v>3</v>
      </c>
      <c r="J86" s="4">
        <v>2</v>
      </c>
      <c r="K86" s="4">
        <v>8</v>
      </c>
      <c r="L86" s="4">
        <v>3</v>
      </c>
      <c r="M86" s="4">
        <v>9</v>
      </c>
      <c r="N86" s="4">
        <v>-1</v>
      </c>
      <c r="O86" s="4">
        <v>-2</v>
      </c>
      <c r="P86" s="4">
        <v>-2</v>
      </c>
      <c r="Q86" s="4">
        <v>-1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>
        <f t="shared" si="20"/>
        <v>-5</v>
      </c>
      <c r="X86">
        <f t="shared" si="21"/>
        <v>6</v>
      </c>
      <c r="Y86">
        <f t="shared" si="22"/>
        <v>0</v>
      </c>
      <c r="Z86">
        <f t="shared" si="23"/>
        <v>0</v>
      </c>
      <c r="AA86">
        <f t="shared" si="24"/>
        <v>0</v>
      </c>
      <c r="AB86">
        <f t="shared" si="25"/>
        <v>0</v>
      </c>
      <c r="AC86">
        <f t="shared" si="26"/>
        <v>0</v>
      </c>
      <c r="AD86">
        <f t="shared" si="27"/>
        <v>0</v>
      </c>
      <c r="AE86">
        <f t="shared" si="28"/>
        <v>0</v>
      </c>
      <c r="AF86">
        <f t="shared" si="29"/>
        <v>0</v>
      </c>
      <c r="AG86">
        <f t="shared" si="30"/>
        <v>0</v>
      </c>
    </row>
    <row r="87" spans="1:33" x14ac:dyDescent="0.15">
      <c r="A87" s="4">
        <v>16</v>
      </c>
      <c r="B87" s="4">
        <v>1</v>
      </c>
      <c r="C87" s="4">
        <f t="shared" si="16"/>
        <v>0</v>
      </c>
      <c r="D87" s="4">
        <f t="shared" si="17"/>
        <v>0</v>
      </c>
      <c r="E87" s="4">
        <f t="shared" si="18"/>
        <v>0</v>
      </c>
      <c r="F87" s="4">
        <f t="shared" si="19"/>
        <v>1</v>
      </c>
      <c r="G87" s="4">
        <v>2</v>
      </c>
      <c r="H87" s="4">
        <v>2</v>
      </c>
      <c r="I87" s="4">
        <v>2</v>
      </c>
      <c r="J87" s="4">
        <v>1</v>
      </c>
      <c r="K87" s="4">
        <v>6</v>
      </c>
      <c r="L87" s="4">
        <v>8</v>
      </c>
      <c r="M87" s="4">
        <v>-2</v>
      </c>
      <c r="N87" s="4">
        <v>-2</v>
      </c>
      <c r="O87" s="4">
        <v>-1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>
        <f t="shared" si="20"/>
        <v>2</v>
      </c>
      <c r="X87">
        <f t="shared" si="21"/>
        <v>0</v>
      </c>
      <c r="Y87">
        <f t="shared" si="22"/>
        <v>0</v>
      </c>
      <c r="Z87">
        <f t="shared" si="23"/>
        <v>0</v>
      </c>
      <c r="AA87">
        <f t="shared" si="24"/>
        <v>0</v>
      </c>
      <c r="AB87">
        <f t="shared" si="25"/>
        <v>0</v>
      </c>
      <c r="AC87">
        <f t="shared" si="26"/>
        <v>0</v>
      </c>
      <c r="AD87">
        <f t="shared" si="27"/>
        <v>0</v>
      </c>
      <c r="AE87">
        <f t="shared" si="28"/>
        <v>0</v>
      </c>
      <c r="AF87">
        <f t="shared" si="29"/>
        <v>0</v>
      </c>
      <c r="AG87">
        <f t="shared" si="30"/>
        <v>0</v>
      </c>
    </row>
    <row r="88" spans="1:33" x14ac:dyDescent="0.15">
      <c r="A88" s="4">
        <v>16</v>
      </c>
      <c r="B88" s="4">
        <v>2</v>
      </c>
      <c r="C88" s="4">
        <f t="shared" si="16"/>
        <v>0</v>
      </c>
      <c r="D88" s="4">
        <f t="shared" si="17"/>
        <v>0</v>
      </c>
      <c r="E88" s="4">
        <f t="shared" si="18"/>
        <v>0</v>
      </c>
      <c r="F88" s="4">
        <f t="shared" si="19"/>
        <v>0</v>
      </c>
      <c r="G88" s="4">
        <v>3</v>
      </c>
      <c r="H88" s="4">
        <v>3</v>
      </c>
      <c r="I88" s="4">
        <v>3</v>
      </c>
      <c r="J88" s="4">
        <v>1</v>
      </c>
      <c r="K88" s="4">
        <v>8</v>
      </c>
      <c r="L88" s="4">
        <v>-2</v>
      </c>
      <c r="M88" s="4">
        <v>4</v>
      </c>
      <c r="N88" s="4">
        <v>1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>
        <f t="shared" si="20"/>
        <v>0</v>
      </c>
      <c r="X88">
        <f t="shared" si="21"/>
        <v>0</v>
      </c>
      <c r="Y88">
        <f t="shared" si="22"/>
        <v>-3</v>
      </c>
      <c r="Z88">
        <f t="shared" si="23"/>
        <v>0</v>
      </c>
      <c r="AA88">
        <f t="shared" si="24"/>
        <v>0</v>
      </c>
      <c r="AB88">
        <f t="shared" si="25"/>
        <v>0</v>
      </c>
      <c r="AC88">
        <f t="shared" si="26"/>
        <v>0</v>
      </c>
      <c r="AD88">
        <f t="shared" si="27"/>
        <v>0</v>
      </c>
      <c r="AE88">
        <f t="shared" si="28"/>
        <v>0</v>
      </c>
      <c r="AF88">
        <f t="shared" si="29"/>
        <v>0</v>
      </c>
      <c r="AG88">
        <f t="shared" si="30"/>
        <v>0</v>
      </c>
    </row>
    <row r="89" spans="1:33" x14ac:dyDescent="0.15">
      <c r="A89" s="4">
        <v>16</v>
      </c>
      <c r="B89" s="4">
        <v>3</v>
      </c>
      <c r="C89" s="4">
        <f t="shared" si="16"/>
        <v>0</v>
      </c>
      <c r="D89" s="4">
        <f t="shared" si="17"/>
        <v>0</v>
      </c>
      <c r="E89" s="4">
        <f t="shared" si="18"/>
        <v>0</v>
      </c>
      <c r="F89" s="4">
        <f t="shared" si="19"/>
        <v>0</v>
      </c>
      <c r="G89" s="4">
        <v>1</v>
      </c>
      <c r="H89" s="4">
        <v>1</v>
      </c>
      <c r="I89" s="4">
        <v>1</v>
      </c>
      <c r="J89" s="4">
        <v>0</v>
      </c>
      <c r="K89" s="4">
        <v>8</v>
      </c>
      <c r="L89" s="4">
        <v>-2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>
        <f t="shared" si="20"/>
        <v>0</v>
      </c>
      <c r="X89">
        <f t="shared" si="21"/>
        <v>0</v>
      </c>
      <c r="Y89">
        <f t="shared" si="22"/>
        <v>0</v>
      </c>
      <c r="Z89">
        <f t="shared" si="23"/>
        <v>0</v>
      </c>
      <c r="AA89">
        <f t="shared" si="24"/>
        <v>0</v>
      </c>
      <c r="AB89">
        <f t="shared" si="25"/>
        <v>0</v>
      </c>
      <c r="AC89">
        <f t="shared" si="26"/>
        <v>0</v>
      </c>
      <c r="AD89">
        <f t="shared" si="27"/>
        <v>0</v>
      </c>
      <c r="AE89">
        <f t="shared" si="28"/>
        <v>0</v>
      </c>
      <c r="AF89">
        <f t="shared" si="29"/>
        <v>0</v>
      </c>
      <c r="AG89">
        <f t="shared" si="30"/>
        <v>0</v>
      </c>
    </row>
    <row r="90" spans="1:33" x14ac:dyDescent="0.15">
      <c r="A90" s="4">
        <v>16</v>
      </c>
      <c r="B90" s="4">
        <v>4</v>
      </c>
      <c r="C90" s="4">
        <f t="shared" si="16"/>
        <v>1</v>
      </c>
      <c r="D90" s="4">
        <f t="shared" si="17"/>
        <v>0</v>
      </c>
      <c r="E90" s="4">
        <f t="shared" si="18"/>
        <v>0</v>
      </c>
      <c r="F90" s="4">
        <f t="shared" si="19"/>
        <v>0</v>
      </c>
      <c r="G90" s="4">
        <v>3</v>
      </c>
      <c r="H90" s="4">
        <v>4</v>
      </c>
      <c r="I90" s="4">
        <v>4</v>
      </c>
      <c r="J90" s="4">
        <v>2</v>
      </c>
      <c r="K90" s="4">
        <v>2</v>
      </c>
      <c r="L90" s="4">
        <v>7</v>
      </c>
      <c r="M90" s="4">
        <v>5</v>
      </c>
      <c r="N90" s="4">
        <v>8</v>
      </c>
      <c r="O90" s="4">
        <v>1</v>
      </c>
      <c r="P90" s="4">
        <v>-2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>
        <f t="shared" si="20"/>
        <v>5</v>
      </c>
      <c r="X90">
        <f t="shared" si="21"/>
        <v>-2</v>
      </c>
      <c r="Y90">
        <f t="shared" si="22"/>
        <v>3</v>
      </c>
      <c r="Z90">
        <f t="shared" si="23"/>
        <v>-7</v>
      </c>
      <c r="AA90">
        <f t="shared" si="24"/>
        <v>0</v>
      </c>
      <c r="AB90">
        <f t="shared" si="25"/>
        <v>0</v>
      </c>
      <c r="AC90">
        <f t="shared" si="26"/>
        <v>0</v>
      </c>
      <c r="AD90">
        <f t="shared" si="27"/>
        <v>0</v>
      </c>
      <c r="AE90">
        <f t="shared" si="28"/>
        <v>0</v>
      </c>
      <c r="AF90">
        <f t="shared" si="29"/>
        <v>0</v>
      </c>
      <c r="AG90">
        <f t="shared" si="30"/>
        <v>0</v>
      </c>
    </row>
    <row r="91" spans="1:33" x14ac:dyDescent="0.15">
      <c r="A91" s="4">
        <v>16</v>
      </c>
      <c r="B91" s="4">
        <v>5</v>
      </c>
      <c r="C91" s="4">
        <f t="shared" si="16"/>
        <v>0</v>
      </c>
      <c r="D91" s="4">
        <f t="shared" si="17"/>
        <v>2</v>
      </c>
      <c r="E91" s="4">
        <f t="shared" si="18"/>
        <v>0</v>
      </c>
      <c r="F91" s="4">
        <f t="shared" si="19"/>
        <v>0</v>
      </c>
      <c r="G91" s="4">
        <v>4</v>
      </c>
      <c r="H91" s="4">
        <v>3</v>
      </c>
      <c r="I91" s="4">
        <v>3</v>
      </c>
      <c r="J91" s="4">
        <v>2</v>
      </c>
      <c r="K91" s="4">
        <v>8</v>
      </c>
      <c r="L91" s="4">
        <v>7</v>
      </c>
      <c r="M91" s="4">
        <v>-2</v>
      </c>
      <c r="N91" s="4">
        <v>2</v>
      </c>
      <c r="O91" s="4">
        <v>1</v>
      </c>
      <c r="P91" s="4">
        <v>-2</v>
      </c>
      <c r="Q91" s="4">
        <v>-2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>
        <f t="shared" si="20"/>
        <v>-1</v>
      </c>
      <c r="X91">
        <f t="shared" si="21"/>
        <v>0</v>
      </c>
      <c r="Y91">
        <f t="shared" si="22"/>
        <v>0</v>
      </c>
      <c r="Z91">
        <f t="shared" si="23"/>
        <v>-1</v>
      </c>
      <c r="AA91">
        <f t="shared" si="24"/>
        <v>0</v>
      </c>
      <c r="AB91">
        <f t="shared" si="25"/>
        <v>0</v>
      </c>
      <c r="AC91">
        <f t="shared" si="26"/>
        <v>0</v>
      </c>
      <c r="AD91">
        <f t="shared" si="27"/>
        <v>0</v>
      </c>
      <c r="AE91">
        <f t="shared" si="28"/>
        <v>0</v>
      </c>
      <c r="AF91">
        <f t="shared" si="29"/>
        <v>0</v>
      </c>
      <c r="AG91">
        <f t="shared" si="30"/>
        <v>0</v>
      </c>
    </row>
    <row r="92" spans="1:33" x14ac:dyDescent="0.15">
      <c r="A92" s="4">
        <v>18</v>
      </c>
      <c r="B92" s="4">
        <v>0</v>
      </c>
      <c r="C92" s="4">
        <f t="shared" si="16"/>
        <v>1</v>
      </c>
      <c r="D92" s="4">
        <f t="shared" si="17"/>
        <v>0</v>
      </c>
      <c r="E92" s="4">
        <f t="shared" si="18"/>
        <v>0</v>
      </c>
      <c r="F92" s="4">
        <f t="shared" si="19"/>
        <v>0</v>
      </c>
      <c r="G92" s="4">
        <v>4</v>
      </c>
      <c r="H92" s="4">
        <v>4</v>
      </c>
      <c r="I92" s="4">
        <v>4</v>
      </c>
      <c r="J92" s="4">
        <v>3</v>
      </c>
      <c r="K92" s="4">
        <v>10</v>
      </c>
      <c r="L92" s="4">
        <v>-2</v>
      </c>
      <c r="M92" s="4">
        <v>5</v>
      </c>
      <c r="N92" s="4">
        <v>9</v>
      </c>
      <c r="O92" s="4">
        <v>7</v>
      </c>
      <c r="P92" s="4">
        <v>2</v>
      </c>
      <c r="Q92" s="4">
        <v>-2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>
        <f t="shared" si="20"/>
        <v>0</v>
      </c>
      <c r="X92">
        <f t="shared" si="21"/>
        <v>0</v>
      </c>
      <c r="Y92">
        <f t="shared" si="22"/>
        <v>4</v>
      </c>
      <c r="Z92">
        <f t="shared" si="23"/>
        <v>-2</v>
      </c>
      <c r="AA92">
        <f t="shared" si="24"/>
        <v>-5</v>
      </c>
      <c r="AB92">
        <f t="shared" si="25"/>
        <v>0</v>
      </c>
      <c r="AC92">
        <f t="shared" si="26"/>
        <v>0</v>
      </c>
      <c r="AD92">
        <f t="shared" si="27"/>
        <v>0</v>
      </c>
      <c r="AE92">
        <f t="shared" si="28"/>
        <v>0</v>
      </c>
      <c r="AF92">
        <f t="shared" si="29"/>
        <v>0</v>
      </c>
      <c r="AG92">
        <f t="shared" si="30"/>
        <v>0</v>
      </c>
    </row>
    <row r="93" spans="1:33" x14ac:dyDescent="0.15">
      <c r="A93" s="4">
        <v>18</v>
      </c>
      <c r="B93" s="4">
        <v>1</v>
      </c>
      <c r="C93" s="4">
        <f t="shared" si="16"/>
        <v>0</v>
      </c>
      <c r="D93" s="4">
        <f t="shared" si="17"/>
        <v>0</v>
      </c>
      <c r="E93" s="4">
        <f t="shared" si="18"/>
        <v>0</v>
      </c>
      <c r="F93" s="4">
        <f t="shared" si="19"/>
        <v>0</v>
      </c>
      <c r="G93" s="4">
        <v>0</v>
      </c>
      <c r="H93" s="4">
        <v>0</v>
      </c>
      <c r="I93" s="4">
        <v>0</v>
      </c>
      <c r="J93" s="4">
        <v>0</v>
      </c>
      <c r="K93" s="4">
        <v>8</v>
      </c>
      <c r="L93" s="4">
        <v>-1</v>
      </c>
      <c r="M93" s="4">
        <v>-1</v>
      </c>
      <c r="N93" s="4">
        <v>5</v>
      </c>
      <c r="O93" s="4">
        <v>-1</v>
      </c>
      <c r="P93" s="4">
        <v>1</v>
      </c>
      <c r="Q93" s="4">
        <v>-1</v>
      </c>
      <c r="R93" s="4">
        <v>-2</v>
      </c>
      <c r="S93" s="4">
        <v>0</v>
      </c>
      <c r="T93" s="4">
        <v>0</v>
      </c>
      <c r="U93" s="4">
        <v>0</v>
      </c>
      <c r="V93" s="4">
        <v>0</v>
      </c>
      <c r="W93">
        <f t="shared" si="20"/>
        <v>0</v>
      </c>
      <c r="X93">
        <f t="shared" si="21"/>
        <v>0</v>
      </c>
      <c r="Y93">
        <f t="shared" si="22"/>
        <v>0</v>
      </c>
      <c r="Z93">
        <f t="shared" si="23"/>
        <v>0</v>
      </c>
      <c r="AA93">
        <f t="shared" si="24"/>
        <v>0</v>
      </c>
      <c r="AB93">
        <f t="shared" si="25"/>
        <v>0</v>
      </c>
      <c r="AC93">
        <f t="shared" si="26"/>
        <v>0</v>
      </c>
      <c r="AD93">
        <f t="shared" si="27"/>
        <v>0</v>
      </c>
      <c r="AE93">
        <f t="shared" si="28"/>
        <v>0</v>
      </c>
      <c r="AF93">
        <f t="shared" si="29"/>
        <v>0</v>
      </c>
      <c r="AG93">
        <f t="shared" si="30"/>
        <v>0</v>
      </c>
    </row>
    <row r="94" spans="1:33" x14ac:dyDescent="0.15">
      <c r="A94" s="4">
        <v>18</v>
      </c>
      <c r="B94" s="4">
        <v>2</v>
      </c>
      <c r="C94" s="4">
        <f t="shared" si="16"/>
        <v>0</v>
      </c>
      <c r="D94" s="4">
        <f t="shared" si="17"/>
        <v>2</v>
      </c>
      <c r="E94" s="4">
        <f t="shared" si="18"/>
        <v>0</v>
      </c>
      <c r="F94" s="4">
        <f t="shared" si="19"/>
        <v>0</v>
      </c>
      <c r="G94" s="4">
        <v>4</v>
      </c>
      <c r="H94" s="4">
        <v>3</v>
      </c>
      <c r="I94" s="4">
        <v>1</v>
      </c>
      <c r="J94" s="4">
        <v>0</v>
      </c>
      <c r="K94" s="4">
        <v>8</v>
      </c>
      <c r="L94" s="4">
        <v>-2</v>
      </c>
      <c r="M94" s="4">
        <v>7</v>
      </c>
      <c r="N94" s="4">
        <v>6</v>
      </c>
      <c r="O94" s="4">
        <v>5</v>
      </c>
      <c r="P94" s="4">
        <v>-1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>
        <f t="shared" si="20"/>
        <v>0</v>
      </c>
      <c r="X94">
        <f t="shared" si="21"/>
        <v>0</v>
      </c>
      <c r="Y94">
        <f t="shared" si="22"/>
        <v>-1</v>
      </c>
      <c r="Z94">
        <f t="shared" si="23"/>
        <v>-1</v>
      </c>
      <c r="AA94">
        <f t="shared" si="24"/>
        <v>0</v>
      </c>
      <c r="AB94">
        <f t="shared" si="25"/>
        <v>0</v>
      </c>
      <c r="AC94">
        <f t="shared" si="26"/>
        <v>0</v>
      </c>
      <c r="AD94">
        <f t="shared" si="27"/>
        <v>0</v>
      </c>
      <c r="AE94">
        <f t="shared" si="28"/>
        <v>0</v>
      </c>
      <c r="AF94">
        <f t="shared" si="29"/>
        <v>0</v>
      </c>
      <c r="AG94">
        <f t="shared" si="30"/>
        <v>0</v>
      </c>
    </row>
    <row r="95" spans="1:33" x14ac:dyDescent="0.15">
      <c r="A95" s="4">
        <v>18</v>
      </c>
      <c r="B95" s="4">
        <v>3</v>
      </c>
      <c r="C95" s="4">
        <f t="shared" si="16"/>
        <v>0</v>
      </c>
      <c r="D95" s="4">
        <f t="shared" si="17"/>
        <v>0</v>
      </c>
      <c r="E95" s="4">
        <f t="shared" si="18"/>
        <v>0</v>
      </c>
      <c r="F95" s="4">
        <f t="shared" si="19"/>
        <v>2</v>
      </c>
      <c r="G95" s="4">
        <v>4</v>
      </c>
      <c r="H95" s="4">
        <v>5</v>
      </c>
      <c r="I95" s="4">
        <v>3</v>
      </c>
      <c r="J95" s="4">
        <v>3</v>
      </c>
      <c r="K95" s="4">
        <v>9</v>
      </c>
      <c r="L95" s="4">
        <v>6</v>
      </c>
      <c r="M95" s="4">
        <v>8</v>
      </c>
      <c r="N95" s="4">
        <v>4</v>
      </c>
      <c r="O95" s="4">
        <v>-2</v>
      </c>
      <c r="P95" s="4">
        <v>1</v>
      </c>
      <c r="Q95" s="4">
        <v>3</v>
      </c>
      <c r="R95" s="4">
        <v>-1</v>
      </c>
      <c r="S95" s="4">
        <v>-2</v>
      </c>
      <c r="T95" s="4">
        <v>0</v>
      </c>
      <c r="U95" s="4">
        <v>0</v>
      </c>
      <c r="V95" s="4">
        <v>0</v>
      </c>
      <c r="W95">
        <f t="shared" si="20"/>
        <v>-3</v>
      </c>
      <c r="X95">
        <f t="shared" si="21"/>
        <v>2</v>
      </c>
      <c r="Y95">
        <f t="shared" si="22"/>
        <v>-4</v>
      </c>
      <c r="Z95">
        <f t="shared" si="23"/>
        <v>0</v>
      </c>
      <c r="AA95">
        <f t="shared" si="24"/>
        <v>0</v>
      </c>
      <c r="AB95">
        <f t="shared" si="25"/>
        <v>2</v>
      </c>
      <c r="AC95">
        <f t="shared" si="26"/>
        <v>0</v>
      </c>
      <c r="AD95">
        <f t="shared" si="27"/>
        <v>0</v>
      </c>
      <c r="AE95">
        <f t="shared" si="28"/>
        <v>0</v>
      </c>
      <c r="AF95">
        <f t="shared" si="29"/>
        <v>0</v>
      </c>
      <c r="AG95">
        <f t="shared" si="30"/>
        <v>0</v>
      </c>
    </row>
    <row r="96" spans="1:33" x14ac:dyDescent="0.15">
      <c r="A96" s="4">
        <v>18</v>
      </c>
      <c r="B96" s="4">
        <v>4</v>
      </c>
      <c r="C96" s="4">
        <f t="shared" si="16"/>
        <v>1</v>
      </c>
      <c r="D96" s="4">
        <f t="shared" si="17"/>
        <v>0</v>
      </c>
      <c r="E96" s="4">
        <f t="shared" si="18"/>
        <v>1</v>
      </c>
      <c r="F96" s="4">
        <f t="shared" si="19"/>
        <v>0</v>
      </c>
      <c r="G96" s="4">
        <v>5</v>
      </c>
      <c r="H96" s="4">
        <v>4</v>
      </c>
      <c r="I96" s="4">
        <v>2</v>
      </c>
      <c r="J96" s="4">
        <v>1</v>
      </c>
      <c r="K96" s="4">
        <v>8</v>
      </c>
      <c r="L96" s="4">
        <v>-2</v>
      </c>
      <c r="M96" s="4">
        <v>3</v>
      </c>
      <c r="N96" s="4">
        <v>6</v>
      </c>
      <c r="O96" s="4">
        <v>7</v>
      </c>
      <c r="P96" s="4">
        <v>5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>
        <f t="shared" si="20"/>
        <v>0</v>
      </c>
      <c r="X96">
        <f t="shared" si="21"/>
        <v>0</v>
      </c>
      <c r="Y96">
        <f t="shared" si="22"/>
        <v>3</v>
      </c>
      <c r="Z96">
        <f t="shared" si="23"/>
        <v>1</v>
      </c>
      <c r="AA96">
        <f t="shared" si="24"/>
        <v>-2</v>
      </c>
      <c r="AB96">
        <f t="shared" si="25"/>
        <v>0</v>
      </c>
      <c r="AC96">
        <f t="shared" si="26"/>
        <v>0</v>
      </c>
      <c r="AD96">
        <f t="shared" si="27"/>
        <v>0</v>
      </c>
      <c r="AE96">
        <f t="shared" si="28"/>
        <v>0</v>
      </c>
      <c r="AF96">
        <f t="shared" si="29"/>
        <v>0</v>
      </c>
      <c r="AG96">
        <f t="shared" si="30"/>
        <v>0</v>
      </c>
    </row>
    <row r="97" spans="1:33" x14ac:dyDescent="0.15">
      <c r="A97" s="4">
        <v>18</v>
      </c>
      <c r="B97" s="4">
        <v>5</v>
      </c>
      <c r="C97" s="4">
        <f t="shared" si="16"/>
        <v>0</v>
      </c>
      <c r="D97" s="4">
        <f t="shared" si="17"/>
        <v>1</v>
      </c>
      <c r="E97" s="4">
        <f t="shared" si="18"/>
        <v>0</v>
      </c>
      <c r="F97" s="4">
        <f t="shared" si="19"/>
        <v>0</v>
      </c>
      <c r="G97" s="4">
        <v>4</v>
      </c>
      <c r="H97" s="4">
        <v>3</v>
      </c>
      <c r="I97" s="4">
        <v>3</v>
      </c>
      <c r="J97" s="4">
        <v>1</v>
      </c>
      <c r="K97" s="4">
        <v>7</v>
      </c>
      <c r="L97" s="4">
        <v>6</v>
      </c>
      <c r="M97" s="4">
        <v>-2</v>
      </c>
      <c r="N97" s="4">
        <v>5</v>
      </c>
      <c r="O97" s="4">
        <v>1</v>
      </c>
      <c r="P97" s="4">
        <v>4</v>
      </c>
      <c r="Q97" s="4">
        <v>-1</v>
      </c>
      <c r="R97" s="4">
        <v>-1</v>
      </c>
      <c r="S97" s="4">
        <v>-2</v>
      </c>
      <c r="T97" s="4">
        <v>0</v>
      </c>
      <c r="U97" s="4">
        <v>0</v>
      </c>
      <c r="V97" s="4">
        <v>0</v>
      </c>
      <c r="W97">
        <f t="shared" si="20"/>
        <v>-1</v>
      </c>
      <c r="X97">
        <f t="shared" si="21"/>
        <v>0</v>
      </c>
      <c r="Y97">
        <f t="shared" si="22"/>
        <v>0</v>
      </c>
      <c r="Z97">
        <f t="shared" si="23"/>
        <v>-4</v>
      </c>
      <c r="AA97">
        <f t="shared" si="24"/>
        <v>3</v>
      </c>
      <c r="AB97">
        <f t="shared" si="25"/>
        <v>0</v>
      </c>
      <c r="AC97">
        <f t="shared" si="26"/>
        <v>0</v>
      </c>
      <c r="AD97">
        <f t="shared" si="27"/>
        <v>0</v>
      </c>
      <c r="AE97">
        <f t="shared" si="28"/>
        <v>0</v>
      </c>
      <c r="AF97">
        <f t="shared" si="29"/>
        <v>0</v>
      </c>
      <c r="AG97">
        <f t="shared" si="30"/>
        <v>0</v>
      </c>
    </row>
    <row r="98" spans="1:33" x14ac:dyDescent="0.15">
      <c r="A98" s="4">
        <v>19</v>
      </c>
      <c r="B98" s="4">
        <v>0</v>
      </c>
      <c r="C98" s="4">
        <f t="shared" si="16"/>
        <v>0</v>
      </c>
      <c r="D98" s="4">
        <f t="shared" si="17"/>
        <v>0</v>
      </c>
      <c r="E98" s="4">
        <f t="shared" si="18"/>
        <v>0</v>
      </c>
      <c r="F98" s="4">
        <f t="shared" si="19"/>
        <v>0</v>
      </c>
      <c r="G98" s="4">
        <v>3</v>
      </c>
      <c r="H98" s="4">
        <v>3</v>
      </c>
      <c r="I98" s="4">
        <v>2</v>
      </c>
      <c r="J98" s="4">
        <v>2</v>
      </c>
      <c r="K98" s="4">
        <v>9</v>
      </c>
      <c r="L98" s="4">
        <v>5</v>
      </c>
      <c r="M98" s="4">
        <v>8</v>
      </c>
      <c r="N98" s="4">
        <v>-2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>
        <f t="shared" si="20"/>
        <v>-4</v>
      </c>
      <c r="X98">
        <f t="shared" si="21"/>
        <v>3</v>
      </c>
      <c r="Y98">
        <f t="shared" si="22"/>
        <v>0</v>
      </c>
      <c r="Z98">
        <f t="shared" si="23"/>
        <v>0</v>
      </c>
      <c r="AA98">
        <f t="shared" si="24"/>
        <v>0</v>
      </c>
      <c r="AB98">
        <f t="shared" si="25"/>
        <v>0</v>
      </c>
      <c r="AC98">
        <f t="shared" si="26"/>
        <v>0</v>
      </c>
      <c r="AD98">
        <f t="shared" si="27"/>
        <v>0</v>
      </c>
      <c r="AE98">
        <f t="shared" si="28"/>
        <v>0</v>
      </c>
      <c r="AF98">
        <f t="shared" si="29"/>
        <v>0</v>
      </c>
      <c r="AG98">
        <f t="shared" si="30"/>
        <v>0</v>
      </c>
    </row>
    <row r="99" spans="1:33" x14ac:dyDescent="0.15">
      <c r="A99" s="4">
        <v>19</v>
      </c>
      <c r="B99" s="4">
        <v>1</v>
      </c>
      <c r="C99" s="4">
        <f t="shared" si="16"/>
        <v>0</v>
      </c>
      <c r="D99" s="4">
        <f t="shared" si="17"/>
        <v>1</v>
      </c>
      <c r="E99" s="4">
        <f t="shared" si="18"/>
        <v>1</v>
      </c>
      <c r="F99" s="4">
        <f t="shared" si="19"/>
        <v>0</v>
      </c>
      <c r="G99" s="4">
        <v>4</v>
      </c>
      <c r="H99" s="4">
        <v>5</v>
      </c>
      <c r="I99" s="4">
        <v>3</v>
      </c>
      <c r="J99" s="4">
        <v>3</v>
      </c>
      <c r="K99" s="4">
        <v>2</v>
      </c>
      <c r="L99" s="4">
        <v>-2</v>
      </c>
      <c r="M99" s="4">
        <v>7</v>
      </c>
      <c r="N99" s="4">
        <v>6</v>
      </c>
      <c r="O99" s="4">
        <v>1</v>
      </c>
      <c r="P99" s="4">
        <v>4</v>
      </c>
      <c r="Q99" s="4">
        <v>5</v>
      </c>
      <c r="R99" s="4">
        <v>-1</v>
      </c>
      <c r="S99" s="4">
        <v>0</v>
      </c>
      <c r="T99" s="4">
        <v>0</v>
      </c>
      <c r="U99" s="4">
        <v>0</v>
      </c>
      <c r="V99" s="4">
        <v>0</v>
      </c>
      <c r="W99">
        <f t="shared" si="20"/>
        <v>0</v>
      </c>
      <c r="X99">
        <f t="shared" si="21"/>
        <v>0</v>
      </c>
      <c r="Y99">
        <f t="shared" si="22"/>
        <v>-1</v>
      </c>
      <c r="Z99">
        <f t="shared" si="23"/>
        <v>-5</v>
      </c>
      <c r="AA99">
        <f t="shared" si="24"/>
        <v>3</v>
      </c>
      <c r="AB99">
        <f t="shared" si="25"/>
        <v>1</v>
      </c>
      <c r="AC99">
        <f t="shared" si="26"/>
        <v>0</v>
      </c>
      <c r="AD99">
        <f t="shared" si="27"/>
        <v>0</v>
      </c>
      <c r="AE99">
        <f t="shared" si="28"/>
        <v>0</v>
      </c>
      <c r="AF99">
        <f t="shared" si="29"/>
        <v>0</v>
      </c>
      <c r="AG99">
        <f t="shared" si="30"/>
        <v>0</v>
      </c>
    </row>
    <row r="100" spans="1:33" x14ac:dyDescent="0.15">
      <c r="A100" s="4">
        <v>19</v>
      </c>
      <c r="B100" s="4">
        <v>2</v>
      </c>
      <c r="C100" s="4">
        <f t="shared" si="16"/>
        <v>0</v>
      </c>
      <c r="D100" s="4">
        <f t="shared" si="17"/>
        <v>0</v>
      </c>
      <c r="E100" s="4">
        <f t="shared" si="18"/>
        <v>1</v>
      </c>
      <c r="F100" s="4">
        <f t="shared" si="19"/>
        <v>1</v>
      </c>
      <c r="G100" s="4">
        <v>2</v>
      </c>
      <c r="H100" s="4">
        <v>2</v>
      </c>
      <c r="I100" s="4">
        <v>2</v>
      </c>
      <c r="J100" s="4">
        <v>2</v>
      </c>
      <c r="K100" s="4">
        <v>9</v>
      </c>
      <c r="L100" s="4">
        <v>2</v>
      </c>
      <c r="M100" s="4">
        <v>3</v>
      </c>
      <c r="N100" s="4">
        <v>-1</v>
      </c>
      <c r="O100" s="4">
        <v>6</v>
      </c>
      <c r="P100" s="4">
        <v>8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>
        <f t="shared" si="20"/>
        <v>-7</v>
      </c>
      <c r="X100">
        <f t="shared" si="21"/>
        <v>1</v>
      </c>
      <c r="Y100">
        <f t="shared" si="22"/>
        <v>0</v>
      </c>
      <c r="Z100">
        <f t="shared" si="23"/>
        <v>0</v>
      </c>
      <c r="AA100">
        <f t="shared" si="24"/>
        <v>2</v>
      </c>
      <c r="AB100">
        <f t="shared" si="25"/>
        <v>0</v>
      </c>
      <c r="AC100">
        <f t="shared" si="26"/>
        <v>0</v>
      </c>
      <c r="AD100">
        <f t="shared" si="27"/>
        <v>0</v>
      </c>
      <c r="AE100">
        <f t="shared" si="28"/>
        <v>0</v>
      </c>
      <c r="AF100">
        <f t="shared" si="29"/>
        <v>0</v>
      </c>
      <c r="AG100">
        <f t="shared" si="30"/>
        <v>0</v>
      </c>
    </row>
    <row r="101" spans="1:33" x14ac:dyDescent="0.15">
      <c r="A101" s="4">
        <v>19</v>
      </c>
      <c r="B101" s="4">
        <v>3</v>
      </c>
      <c r="C101" s="4">
        <f t="shared" si="16"/>
        <v>0</v>
      </c>
      <c r="D101" s="4">
        <f t="shared" si="17"/>
        <v>0</v>
      </c>
      <c r="E101" s="4">
        <f t="shared" si="18"/>
        <v>0</v>
      </c>
      <c r="F101" s="4">
        <f t="shared" si="19"/>
        <v>0</v>
      </c>
      <c r="G101" s="4">
        <v>4</v>
      </c>
      <c r="H101" s="4">
        <v>3</v>
      </c>
      <c r="I101" s="4">
        <v>2</v>
      </c>
      <c r="J101" s="4">
        <v>1</v>
      </c>
      <c r="K101" s="4">
        <v>6</v>
      </c>
      <c r="L101" s="4">
        <v>-2</v>
      </c>
      <c r="M101" s="4">
        <v>2</v>
      </c>
      <c r="N101" s="4">
        <v>5</v>
      </c>
      <c r="O101" s="4">
        <v>1</v>
      </c>
      <c r="P101" s="4">
        <v>-1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>
        <f t="shared" si="20"/>
        <v>0</v>
      </c>
      <c r="X101">
        <f t="shared" si="21"/>
        <v>0</v>
      </c>
      <c r="Y101">
        <f t="shared" si="22"/>
        <v>3</v>
      </c>
      <c r="Z101">
        <f t="shared" si="23"/>
        <v>-4</v>
      </c>
      <c r="AA101">
        <f t="shared" si="24"/>
        <v>0</v>
      </c>
      <c r="AB101">
        <f t="shared" si="25"/>
        <v>0</v>
      </c>
      <c r="AC101">
        <f t="shared" si="26"/>
        <v>0</v>
      </c>
      <c r="AD101">
        <f t="shared" si="27"/>
        <v>0</v>
      </c>
      <c r="AE101">
        <f t="shared" si="28"/>
        <v>0</v>
      </c>
      <c r="AF101">
        <f t="shared" si="29"/>
        <v>0</v>
      </c>
      <c r="AG101">
        <f t="shared" si="30"/>
        <v>0</v>
      </c>
    </row>
    <row r="102" spans="1:33" x14ac:dyDescent="0.15">
      <c r="A102" s="4">
        <v>19</v>
      </c>
      <c r="B102" s="4">
        <v>4</v>
      </c>
      <c r="C102" s="4">
        <f t="shared" si="16"/>
        <v>1</v>
      </c>
      <c r="D102" s="4">
        <f t="shared" si="17"/>
        <v>0</v>
      </c>
      <c r="E102" s="4">
        <f t="shared" si="18"/>
        <v>1</v>
      </c>
      <c r="F102" s="4">
        <f t="shared" si="19"/>
        <v>0</v>
      </c>
      <c r="G102" s="4">
        <v>2</v>
      </c>
      <c r="H102" s="4">
        <v>2</v>
      </c>
      <c r="I102" s="4">
        <v>1</v>
      </c>
      <c r="J102" s="4">
        <v>1</v>
      </c>
      <c r="K102" s="4">
        <v>6</v>
      </c>
      <c r="L102" s="4">
        <v>4</v>
      </c>
      <c r="M102" s="4">
        <v>5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>
        <f t="shared" si="20"/>
        <v>-2</v>
      </c>
      <c r="X102">
        <f t="shared" si="21"/>
        <v>1</v>
      </c>
      <c r="Y102">
        <f t="shared" si="22"/>
        <v>0</v>
      </c>
      <c r="Z102">
        <f t="shared" si="23"/>
        <v>0</v>
      </c>
      <c r="AA102">
        <f t="shared" si="24"/>
        <v>0</v>
      </c>
      <c r="AB102">
        <f t="shared" si="25"/>
        <v>0</v>
      </c>
      <c r="AC102">
        <f t="shared" si="26"/>
        <v>0</v>
      </c>
      <c r="AD102">
        <f t="shared" si="27"/>
        <v>0</v>
      </c>
      <c r="AE102">
        <f t="shared" si="28"/>
        <v>0</v>
      </c>
      <c r="AF102">
        <f t="shared" si="29"/>
        <v>0</v>
      </c>
      <c r="AG102">
        <f t="shared" si="30"/>
        <v>0</v>
      </c>
    </row>
    <row r="103" spans="1:33" x14ac:dyDescent="0.15">
      <c r="A103" s="4">
        <v>19</v>
      </c>
      <c r="B103" s="4">
        <v>5</v>
      </c>
      <c r="C103" s="4">
        <f t="shared" si="16"/>
        <v>1</v>
      </c>
      <c r="D103" s="4">
        <f t="shared" si="17"/>
        <v>1</v>
      </c>
      <c r="E103" s="4">
        <f t="shared" si="18"/>
        <v>0</v>
      </c>
      <c r="F103" s="4">
        <f t="shared" si="19"/>
        <v>1</v>
      </c>
      <c r="G103" s="4">
        <v>2</v>
      </c>
      <c r="H103" s="4">
        <v>3</v>
      </c>
      <c r="I103" s="4">
        <v>2</v>
      </c>
      <c r="J103" s="4">
        <v>2</v>
      </c>
      <c r="K103" s="4">
        <v>3</v>
      </c>
      <c r="L103" s="4">
        <v>5</v>
      </c>
      <c r="M103" s="4">
        <v>4</v>
      </c>
      <c r="N103" s="4">
        <v>2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>
        <f t="shared" si="20"/>
        <v>2</v>
      </c>
      <c r="X103">
        <f t="shared" si="21"/>
        <v>-1</v>
      </c>
      <c r="Y103">
        <f t="shared" si="22"/>
        <v>-2</v>
      </c>
      <c r="Z103">
        <f t="shared" si="23"/>
        <v>0</v>
      </c>
      <c r="AA103">
        <f t="shared" si="24"/>
        <v>0</v>
      </c>
      <c r="AB103">
        <f t="shared" si="25"/>
        <v>0</v>
      </c>
      <c r="AC103">
        <f t="shared" si="26"/>
        <v>0</v>
      </c>
      <c r="AD103">
        <f t="shared" si="27"/>
        <v>0</v>
      </c>
      <c r="AE103">
        <f t="shared" si="28"/>
        <v>0</v>
      </c>
      <c r="AF103">
        <f t="shared" si="29"/>
        <v>0</v>
      </c>
      <c r="AG103">
        <f t="shared" si="30"/>
        <v>0</v>
      </c>
    </row>
    <row r="104" spans="1:33" x14ac:dyDescent="0.15">
      <c r="A104" s="4">
        <v>20</v>
      </c>
      <c r="B104" s="4">
        <v>0</v>
      </c>
      <c r="C104" s="4">
        <f t="shared" si="16"/>
        <v>0</v>
      </c>
      <c r="D104" s="4">
        <f t="shared" si="17"/>
        <v>0</v>
      </c>
      <c r="E104" s="4">
        <f t="shared" si="18"/>
        <v>1</v>
      </c>
      <c r="F104" s="4">
        <f t="shared" si="19"/>
        <v>0</v>
      </c>
      <c r="G104" s="4">
        <v>3</v>
      </c>
      <c r="H104" s="4">
        <v>3</v>
      </c>
      <c r="I104" s="4">
        <v>3</v>
      </c>
      <c r="J104" s="4">
        <v>2</v>
      </c>
      <c r="K104" s="4">
        <v>9</v>
      </c>
      <c r="L104" s="4">
        <v>10</v>
      </c>
      <c r="M104" s="4">
        <v>-2</v>
      </c>
      <c r="N104" s="4">
        <v>-2</v>
      </c>
      <c r="O104" s="4">
        <v>8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>
        <f t="shared" si="20"/>
        <v>1</v>
      </c>
      <c r="X104">
        <f t="shared" si="21"/>
        <v>0</v>
      </c>
      <c r="Y104">
        <f t="shared" si="22"/>
        <v>0</v>
      </c>
      <c r="Z104">
        <f t="shared" si="23"/>
        <v>0</v>
      </c>
      <c r="AA104">
        <f t="shared" si="24"/>
        <v>0</v>
      </c>
      <c r="AB104">
        <f t="shared" si="25"/>
        <v>0</v>
      </c>
      <c r="AC104">
        <f t="shared" si="26"/>
        <v>0</v>
      </c>
      <c r="AD104">
        <f t="shared" si="27"/>
        <v>0</v>
      </c>
      <c r="AE104">
        <f t="shared" si="28"/>
        <v>0</v>
      </c>
      <c r="AF104">
        <f t="shared" si="29"/>
        <v>0</v>
      </c>
      <c r="AG104">
        <f t="shared" si="30"/>
        <v>0</v>
      </c>
    </row>
    <row r="105" spans="1:33" x14ac:dyDescent="0.15">
      <c r="A105" s="4">
        <v>20</v>
      </c>
      <c r="B105" s="4">
        <v>1</v>
      </c>
      <c r="C105" s="4">
        <f t="shared" si="16"/>
        <v>0</v>
      </c>
      <c r="D105" s="4">
        <f t="shared" si="17"/>
        <v>2</v>
      </c>
      <c r="E105" s="4">
        <f t="shared" si="18"/>
        <v>0</v>
      </c>
      <c r="F105" s="4">
        <f t="shared" si="19"/>
        <v>0</v>
      </c>
      <c r="G105" s="4">
        <v>4</v>
      </c>
      <c r="H105" s="4">
        <v>4</v>
      </c>
      <c r="I105" s="4">
        <v>3</v>
      </c>
      <c r="J105" s="4">
        <v>3</v>
      </c>
      <c r="K105" s="4">
        <v>10</v>
      </c>
      <c r="L105" s="4">
        <v>2</v>
      </c>
      <c r="M105" s="4">
        <v>9</v>
      </c>
      <c r="N105" s="4">
        <v>8</v>
      </c>
      <c r="O105" s="4">
        <v>7</v>
      </c>
      <c r="P105" s="4">
        <v>-2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>
        <f t="shared" si="20"/>
        <v>-8</v>
      </c>
      <c r="X105">
        <f t="shared" si="21"/>
        <v>7</v>
      </c>
      <c r="Y105">
        <f t="shared" si="22"/>
        <v>-1</v>
      </c>
      <c r="Z105">
        <f t="shared" si="23"/>
        <v>-1</v>
      </c>
      <c r="AA105">
        <f t="shared" si="24"/>
        <v>0</v>
      </c>
      <c r="AB105">
        <f t="shared" si="25"/>
        <v>0</v>
      </c>
      <c r="AC105">
        <f t="shared" si="26"/>
        <v>0</v>
      </c>
      <c r="AD105">
        <f t="shared" si="27"/>
        <v>0</v>
      </c>
      <c r="AE105">
        <f t="shared" si="28"/>
        <v>0</v>
      </c>
      <c r="AF105">
        <f t="shared" si="29"/>
        <v>0</v>
      </c>
      <c r="AG105">
        <f t="shared" si="30"/>
        <v>0</v>
      </c>
    </row>
    <row r="106" spans="1:33" x14ac:dyDescent="0.15">
      <c r="A106" s="4">
        <v>20</v>
      </c>
      <c r="B106" s="4">
        <v>2</v>
      </c>
      <c r="C106" s="4">
        <f t="shared" si="16"/>
        <v>2</v>
      </c>
      <c r="D106" s="4">
        <f t="shared" si="17"/>
        <v>0</v>
      </c>
      <c r="E106" s="4">
        <f t="shared" si="18"/>
        <v>0</v>
      </c>
      <c r="F106" s="4">
        <f t="shared" si="19"/>
        <v>0</v>
      </c>
      <c r="G106" s="4">
        <v>2</v>
      </c>
      <c r="H106" s="4">
        <v>2</v>
      </c>
      <c r="I106" s="4">
        <v>1</v>
      </c>
      <c r="J106" s="4">
        <v>1</v>
      </c>
      <c r="K106" s="4">
        <v>9</v>
      </c>
      <c r="L106" s="4">
        <v>7</v>
      </c>
      <c r="M106" s="4">
        <v>5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>
        <f t="shared" si="20"/>
        <v>-2</v>
      </c>
      <c r="X106">
        <f t="shared" si="21"/>
        <v>-2</v>
      </c>
      <c r="Y106">
        <f t="shared" si="22"/>
        <v>0</v>
      </c>
      <c r="Z106">
        <f t="shared" si="23"/>
        <v>0</v>
      </c>
      <c r="AA106">
        <f t="shared" si="24"/>
        <v>0</v>
      </c>
      <c r="AB106">
        <f t="shared" si="25"/>
        <v>0</v>
      </c>
      <c r="AC106">
        <f t="shared" si="26"/>
        <v>0</v>
      </c>
      <c r="AD106">
        <f t="shared" si="27"/>
        <v>0</v>
      </c>
      <c r="AE106">
        <f t="shared" si="28"/>
        <v>0</v>
      </c>
      <c r="AF106">
        <f t="shared" si="29"/>
        <v>0</v>
      </c>
      <c r="AG106">
        <f t="shared" si="30"/>
        <v>0</v>
      </c>
    </row>
    <row r="107" spans="1:33" x14ac:dyDescent="0.15">
      <c r="A107" s="4">
        <v>20</v>
      </c>
      <c r="B107" s="4">
        <v>3</v>
      </c>
      <c r="C107" s="4">
        <f t="shared" si="16"/>
        <v>0</v>
      </c>
      <c r="D107" s="4">
        <f t="shared" si="17"/>
        <v>0</v>
      </c>
      <c r="E107" s="4">
        <f t="shared" si="18"/>
        <v>0</v>
      </c>
      <c r="F107" s="4">
        <f t="shared" si="19"/>
        <v>0</v>
      </c>
      <c r="G107" s="4">
        <v>1</v>
      </c>
      <c r="H107" s="4">
        <v>4</v>
      </c>
      <c r="I107" s="4">
        <v>4</v>
      </c>
      <c r="J107" s="4">
        <v>4</v>
      </c>
      <c r="K107" s="4">
        <v>2</v>
      </c>
      <c r="L107" s="4">
        <v>6</v>
      </c>
      <c r="M107" s="4">
        <v>3</v>
      </c>
      <c r="N107" s="4">
        <v>8</v>
      </c>
      <c r="O107" s="4">
        <v>1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>
        <f t="shared" si="20"/>
        <v>4</v>
      </c>
      <c r="X107">
        <f t="shared" si="21"/>
        <v>-3</v>
      </c>
      <c r="Y107">
        <f t="shared" si="22"/>
        <v>5</v>
      </c>
      <c r="Z107">
        <f t="shared" si="23"/>
        <v>-7</v>
      </c>
      <c r="AA107">
        <f t="shared" si="24"/>
        <v>0</v>
      </c>
      <c r="AB107">
        <f t="shared" si="25"/>
        <v>0</v>
      </c>
      <c r="AC107">
        <f t="shared" si="26"/>
        <v>0</v>
      </c>
      <c r="AD107">
        <f t="shared" si="27"/>
        <v>0</v>
      </c>
      <c r="AE107">
        <f t="shared" si="28"/>
        <v>0</v>
      </c>
      <c r="AF107">
        <f t="shared" si="29"/>
        <v>0</v>
      </c>
      <c r="AG107">
        <f t="shared" si="30"/>
        <v>0</v>
      </c>
    </row>
    <row r="108" spans="1:33" x14ac:dyDescent="0.15">
      <c r="A108" s="4">
        <v>20</v>
      </c>
      <c r="B108" s="4">
        <v>4</v>
      </c>
      <c r="C108" s="4">
        <f t="shared" si="16"/>
        <v>0</v>
      </c>
      <c r="D108" s="4">
        <f t="shared" si="17"/>
        <v>0</v>
      </c>
      <c r="E108" s="4">
        <f t="shared" si="18"/>
        <v>0</v>
      </c>
      <c r="F108" s="4">
        <f t="shared" si="19"/>
        <v>0</v>
      </c>
      <c r="G108" s="4">
        <v>1</v>
      </c>
      <c r="H108" s="4">
        <v>1</v>
      </c>
      <c r="I108" s="4">
        <v>1</v>
      </c>
      <c r="J108" s="4">
        <v>0</v>
      </c>
      <c r="K108" s="4">
        <v>7</v>
      </c>
      <c r="L108" s="4">
        <v>2</v>
      </c>
      <c r="M108" s="4">
        <v>-1</v>
      </c>
      <c r="N108" s="4">
        <v>3</v>
      </c>
      <c r="O108" s="4">
        <v>-1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>
        <f t="shared" si="20"/>
        <v>-5</v>
      </c>
      <c r="X108">
        <f t="shared" si="21"/>
        <v>0</v>
      </c>
      <c r="Y108">
        <f t="shared" si="22"/>
        <v>0</v>
      </c>
      <c r="Z108">
        <f t="shared" si="23"/>
        <v>0</v>
      </c>
      <c r="AA108">
        <f t="shared" si="24"/>
        <v>0</v>
      </c>
      <c r="AB108">
        <f t="shared" si="25"/>
        <v>0</v>
      </c>
      <c r="AC108">
        <f t="shared" si="26"/>
        <v>0</v>
      </c>
      <c r="AD108">
        <f t="shared" si="27"/>
        <v>0</v>
      </c>
      <c r="AE108">
        <f t="shared" si="28"/>
        <v>0</v>
      </c>
      <c r="AF108">
        <f t="shared" si="29"/>
        <v>0</v>
      </c>
      <c r="AG108">
        <f t="shared" si="30"/>
        <v>0</v>
      </c>
    </row>
    <row r="109" spans="1:33" x14ac:dyDescent="0.15">
      <c r="A109" s="4">
        <v>20</v>
      </c>
      <c r="B109" s="4">
        <v>5</v>
      </c>
      <c r="C109" s="4">
        <f t="shared" si="16"/>
        <v>0</v>
      </c>
      <c r="D109" s="4">
        <f t="shared" si="17"/>
        <v>0</v>
      </c>
      <c r="E109" s="4">
        <f t="shared" si="18"/>
        <v>0</v>
      </c>
      <c r="F109" s="4">
        <f t="shared" si="19"/>
        <v>0</v>
      </c>
      <c r="G109" s="4">
        <v>1</v>
      </c>
      <c r="H109" s="4">
        <v>1</v>
      </c>
      <c r="I109" s="4">
        <v>2</v>
      </c>
      <c r="J109" s="4">
        <v>2</v>
      </c>
      <c r="K109" s="4">
        <v>4</v>
      </c>
      <c r="L109" s="4">
        <v>1</v>
      </c>
      <c r="M109" s="4">
        <v>8</v>
      </c>
      <c r="N109" s="4">
        <v>-1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>
        <f t="shared" si="20"/>
        <v>-3</v>
      </c>
      <c r="X109">
        <f t="shared" si="21"/>
        <v>7</v>
      </c>
      <c r="Y109">
        <f t="shared" si="22"/>
        <v>0</v>
      </c>
      <c r="Z109">
        <f t="shared" si="23"/>
        <v>0</v>
      </c>
      <c r="AA109">
        <f t="shared" si="24"/>
        <v>0</v>
      </c>
      <c r="AB109">
        <f t="shared" si="25"/>
        <v>0</v>
      </c>
      <c r="AC109">
        <f t="shared" si="26"/>
        <v>0</v>
      </c>
      <c r="AD109">
        <f t="shared" si="27"/>
        <v>0</v>
      </c>
      <c r="AE109">
        <f t="shared" si="28"/>
        <v>0</v>
      </c>
      <c r="AF109">
        <f t="shared" si="29"/>
        <v>0</v>
      </c>
      <c r="AG109">
        <f t="shared" si="30"/>
        <v>0</v>
      </c>
    </row>
    <row r="110" spans="1:33" x14ac:dyDescent="0.15">
      <c r="A110" s="4">
        <v>21</v>
      </c>
      <c r="B110" s="4">
        <v>2</v>
      </c>
      <c r="C110" s="4">
        <f t="shared" si="16"/>
        <v>0</v>
      </c>
      <c r="D110" s="4">
        <f t="shared" si="17"/>
        <v>0</v>
      </c>
      <c r="E110" s="4">
        <f t="shared" si="18"/>
        <v>0</v>
      </c>
      <c r="F110" s="4">
        <f t="shared" si="19"/>
        <v>0</v>
      </c>
      <c r="G110" s="4">
        <v>2</v>
      </c>
      <c r="H110" s="4">
        <v>2</v>
      </c>
      <c r="I110" s="4">
        <v>0</v>
      </c>
      <c r="J110" s="4">
        <v>0</v>
      </c>
      <c r="K110" s="4">
        <v>9</v>
      </c>
      <c r="L110" s="4">
        <v>-2</v>
      </c>
      <c r="M110" s="4">
        <v>8</v>
      </c>
      <c r="N110" s="4">
        <v>-1</v>
      </c>
      <c r="O110" s="4">
        <v>-1</v>
      </c>
      <c r="P110" s="4">
        <v>-1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>
        <f t="shared" si="20"/>
        <v>0</v>
      </c>
      <c r="X110">
        <f t="shared" si="21"/>
        <v>0</v>
      </c>
      <c r="Y110">
        <f t="shared" si="22"/>
        <v>0</v>
      </c>
      <c r="Z110">
        <f t="shared" si="23"/>
        <v>0</v>
      </c>
      <c r="AA110">
        <f t="shared" si="24"/>
        <v>0</v>
      </c>
      <c r="AB110">
        <f t="shared" si="25"/>
        <v>0</v>
      </c>
      <c r="AC110">
        <f t="shared" si="26"/>
        <v>0</v>
      </c>
      <c r="AD110">
        <f t="shared" si="27"/>
        <v>0</v>
      </c>
      <c r="AE110">
        <f t="shared" si="28"/>
        <v>0</v>
      </c>
      <c r="AF110">
        <f t="shared" si="29"/>
        <v>0</v>
      </c>
      <c r="AG110">
        <f t="shared" si="30"/>
        <v>0</v>
      </c>
    </row>
    <row r="111" spans="1:33" x14ac:dyDescent="0.15">
      <c r="A111" s="4">
        <v>21</v>
      </c>
      <c r="B111" s="4">
        <v>3</v>
      </c>
      <c r="C111" s="4">
        <f t="shared" si="16"/>
        <v>0</v>
      </c>
      <c r="D111" s="4">
        <f t="shared" si="17"/>
        <v>0</v>
      </c>
      <c r="E111" s="4">
        <f t="shared" si="18"/>
        <v>0</v>
      </c>
      <c r="F111" s="4">
        <f t="shared" si="19"/>
        <v>0</v>
      </c>
      <c r="G111" s="4">
        <v>0</v>
      </c>
      <c r="H111" s="4">
        <v>0</v>
      </c>
      <c r="I111" s="4">
        <v>0</v>
      </c>
      <c r="J111" s="4">
        <v>0</v>
      </c>
      <c r="K111" s="4">
        <v>5</v>
      </c>
      <c r="L111" s="4">
        <v>-1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>
        <f t="shared" si="20"/>
        <v>0</v>
      </c>
      <c r="X111">
        <f t="shared" si="21"/>
        <v>0</v>
      </c>
      <c r="Y111">
        <f t="shared" si="22"/>
        <v>0</v>
      </c>
      <c r="Z111">
        <f t="shared" si="23"/>
        <v>0</v>
      </c>
      <c r="AA111">
        <f t="shared" si="24"/>
        <v>0</v>
      </c>
      <c r="AB111">
        <f t="shared" si="25"/>
        <v>0</v>
      </c>
      <c r="AC111">
        <f t="shared" si="26"/>
        <v>0</v>
      </c>
      <c r="AD111">
        <f t="shared" si="27"/>
        <v>0</v>
      </c>
      <c r="AE111">
        <f t="shared" si="28"/>
        <v>0</v>
      </c>
      <c r="AF111">
        <f t="shared" si="29"/>
        <v>0</v>
      </c>
      <c r="AG111">
        <f t="shared" si="30"/>
        <v>0</v>
      </c>
    </row>
    <row r="112" spans="1:33" x14ac:dyDescent="0.15">
      <c r="A112" s="4">
        <v>21</v>
      </c>
      <c r="B112" s="4">
        <v>4</v>
      </c>
      <c r="C112" s="4">
        <f t="shared" si="16"/>
        <v>0</v>
      </c>
      <c r="D112" s="4">
        <f t="shared" si="17"/>
        <v>0</v>
      </c>
      <c r="E112" s="4">
        <f t="shared" si="18"/>
        <v>0</v>
      </c>
      <c r="F112" s="4">
        <f t="shared" si="19"/>
        <v>0</v>
      </c>
      <c r="G112" s="4">
        <v>0</v>
      </c>
      <c r="H112" s="4">
        <v>0</v>
      </c>
      <c r="I112" s="4">
        <v>0</v>
      </c>
      <c r="J112" s="4">
        <v>0</v>
      </c>
      <c r="K112" s="4">
        <v>-1</v>
      </c>
      <c r="L112" s="4">
        <v>8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>
        <f t="shared" si="20"/>
        <v>0</v>
      </c>
      <c r="X112">
        <f t="shared" si="21"/>
        <v>0</v>
      </c>
      <c r="Y112">
        <f t="shared" si="22"/>
        <v>0</v>
      </c>
      <c r="Z112">
        <f t="shared" si="23"/>
        <v>0</v>
      </c>
      <c r="AA112">
        <f t="shared" si="24"/>
        <v>0</v>
      </c>
      <c r="AB112">
        <f t="shared" si="25"/>
        <v>0</v>
      </c>
      <c r="AC112">
        <f t="shared" si="26"/>
        <v>0</v>
      </c>
      <c r="AD112">
        <f t="shared" si="27"/>
        <v>0</v>
      </c>
      <c r="AE112">
        <f t="shared" si="28"/>
        <v>0</v>
      </c>
      <c r="AF112">
        <f t="shared" si="29"/>
        <v>0</v>
      </c>
      <c r="AG112">
        <f t="shared" si="30"/>
        <v>0</v>
      </c>
    </row>
    <row r="113" spans="1:33" x14ac:dyDescent="0.15">
      <c r="A113" s="4">
        <v>21</v>
      </c>
      <c r="B113" s="4">
        <v>5</v>
      </c>
      <c r="C113" s="4">
        <f t="shared" si="16"/>
        <v>0</v>
      </c>
      <c r="D113" s="4">
        <f t="shared" si="17"/>
        <v>0</v>
      </c>
      <c r="E113" s="4">
        <f t="shared" si="18"/>
        <v>0</v>
      </c>
      <c r="F113" s="4">
        <f t="shared" si="19"/>
        <v>0</v>
      </c>
      <c r="G113" s="4">
        <v>0</v>
      </c>
      <c r="H113" s="4">
        <v>0</v>
      </c>
      <c r="I113" s="4">
        <v>0</v>
      </c>
      <c r="J113" s="4">
        <v>0</v>
      </c>
      <c r="K113" s="4">
        <v>-1</v>
      </c>
      <c r="L113" s="4">
        <v>-1</v>
      </c>
      <c r="M113" s="4">
        <v>-1</v>
      </c>
      <c r="N113" s="4">
        <v>-1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>
        <f t="shared" si="20"/>
        <v>0</v>
      </c>
      <c r="X113">
        <f t="shared" si="21"/>
        <v>0</v>
      </c>
      <c r="Y113">
        <f t="shared" si="22"/>
        <v>0</v>
      </c>
      <c r="Z113">
        <f t="shared" si="23"/>
        <v>0</v>
      </c>
      <c r="AA113">
        <f t="shared" si="24"/>
        <v>0</v>
      </c>
      <c r="AB113">
        <f t="shared" si="25"/>
        <v>0</v>
      </c>
      <c r="AC113">
        <f t="shared" si="26"/>
        <v>0</v>
      </c>
      <c r="AD113">
        <f t="shared" si="27"/>
        <v>0</v>
      </c>
      <c r="AE113">
        <f t="shared" si="28"/>
        <v>0</v>
      </c>
      <c r="AF113">
        <f t="shared" si="29"/>
        <v>0</v>
      </c>
      <c r="AG113">
        <f t="shared" si="30"/>
        <v>0</v>
      </c>
    </row>
    <row r="114" spans="1:33" x14ac:dyDescent="0.15">
      <c r="A114" s="4">
        <v>22</v>
      </c>
      <c r="B114" s="4">
        <v>0</v>
      </c>
      <c r="C114" s="4">
        <f t="shared" si="16"/>
        <v>1</v>
      </c>
      <c r="D114" s="4">
        <f t="shared" si="17"/>
        <v>0</v>
      </c>
      <c r="E114" s="4">
        <f t="shared" si="18"/>
        <v>0</v>
      </c>
      <c r="F114" s="4">
        <f t="shared" si="19"/>
        <v>0</v>
      </c>
      <c r="G114" s="4">
        <v>1</v>
      </c>
      <c r="H114" s="4">
        <v>1</v>
      </c>
      <c r="I114" s="4">
        <v>1</v>
      </c>
      <c r="J114" s="4">
        <v>1</v>
      </c>
      <c r="K114" s="4">
        <v>1</v>
      </c>
      <c r="L114" s="4">
        <v>9</v>
      </c>
      <c r="M114" s="4">
        <v>7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0</v>
      </c>
      <c r="W114">
        <f t="shared" si="20"/>
        <v>8</v>
      </c>
      <c r="X114">
        <f t="shared" si="21"/>
        <v>-2</v>
      </c>
      <c r="Y114">
        <f t="shared" si="22"/>
        <v>0</v>
      </c>
      <c r="Z114">
        <f t="shared" si="23"/>
        <v>0</v>
      </c>
      <c r="AA114">
        <f t="shared" si="24"/>
        <v>0</v>
      </c>
      <c r="AB114">
        <f t="shared" si="25"/>
        <v>0</v>
      </c>
      <c r="AC114">
        <f t="shared" si="26"/>
        <v>0</v>
      </c>
      <c r="AD114">
        <f t="shared" si="27"/>
        <v>0</v>
      </c>
      <c r="AE114">
        <f t="shared" si="28"/>
        <v>0</v>
      </c>
      <c r="AF114">
        <f t="shared" si="29"/>
        <v>0</v>
      </c>
      <c r="AG114">
        <f t="shared" si="30"/>
        <v>0</v>
      </c>
    </row>
    <row r="115" spans="1:33" x14ac:dyDescent="0.15">
      <c r="A115" s="4">
        <v>22</v>
      </c>
      <c r="B115" s="4">
        <v>1</v>
      </c>
      <c r="C115" s="4">
        <f t="shared" si="16"/>
        <v>1</v>
      </c>
      <c r="D115" s="4">
        <f t="shared" si="17"/>
        <v>0</v>
      </c>
      <c r="E115" s="4">
        <f t="shared" si="18"/>
        <v>0</v>
      </c>
      <c r="F115" s="4">
        <f t="shared" si="19"/>
        <v>1</v>
      </c>
      <c r="G115" s="4">
        <v>6</v>
      </c>
      <c r="H115" s="4">
        <v>6</v>
      </c>
      <c r="I115" s="4">
        <v>3</v>
      </c>
      <c r="J115" s="4">
        <v>4</v>
      </c>
      <c r="K115" s="4">
        <v>9</v>
      </c>
      <c r="L115" s="4">
        <v>7</v>
      </c>
      <c r="M115" s="4">
        <v>-2</v>
      </c>
      <c r="N115" s="4">
        <v>8</v>
      </c>
      <c r="O115" s="4">
        <v>4</v>
      </c>
      <c r="P115" s="4">
        <v>6</v>
      </c>
      <c r="Q115" s="4">
        <v>3</v>
      </c>
      <c r="R115" s="4">
        <v>-2</v>
      </c>
      <c r="S115" s="4">
        <v>0</v>
      </c>
      <c r="T115" s="4">
        <v>0</v>
      </c>
      <c r="U115" s="4">
        <v>0</v>
      </c>
      <c r="V115" s="4">
        <v>0</v>
      </c>
      <c r="W115">
        <f t="shared" si="20"/>
        <v>-2</v>
      </c>
      <c r="X115">
        <f t="shared" si="21"/>
        <v>0</v>
      </c>
      <c r="Y115">
        <f t="shared" si="22"/>
        <v>0</v>
      </c>
      <c r="Z115">
        <f t="shared" si="23"/>
        <v>-4</v>
      </c>
      <c r="AA115">
        <f t="shared" si="24"/>
        <v>2</v>
      </c>
      <c r="AB115">
        <f t="shared" si="25"/>
        <v>-3</v>
      </c>
      <c r="AC115">
        <f t="shared" si="26"/>
        <v>0</v>
      </c>
      <c r="AD115">
        <f t="shared" si="27"/>
        <v>0</v>
      </c>
      <c r="AE115">
        <f t="shared" si="28"/>
        <v>0</v>
      </c>
      <c r="AF115">
        <f t="shared" si="29"/>
        <v>0</v>
      </c>
      <c r="AG115">
        <f t="shared" si="30"/>
        <v>0</v>
      </c>
    </row>
    <row r="116" spans="1:33" x14ac:dyDescent="0.15">
      <c r="A116" s="4">
        <v>22</v>
      </c>
      <c r="B116" s="4">
        <v>2</v>
      </c>
      <c r="C116" s="4">
        <f t="shared" si="16"/>
        <v>0</v>
      </c>
      <c r="D116" s="4">
        <f t="shared" si="17"/>
        <v>0</v>
      </c>
      <c r="E116" s="4">
        <f t="shared" si="18"/>
        <v>2</v>
      </c>
      <c r="F116" s="4">
        <f t="shared" si="19"/>
        <v>0</v>
      </c>
      <c r="G116" s="4">
        <v>3</v>
      </c>
      <c r="H116" s="4">
        <v>2</v>
      </c>
      <c r="I116" s="4">
        <v>3</v>
      </c>
      <c r="J116" s="4">
        <v>2</v>
      </c>
      <c r="K116" s="4">
        <v>3</v>
      </c>
      <c r="L116" s="4">
        <v>4</v>
      </c>
      <c r="M116" s="4">
        <v>9</v>
      </c>
      <c r="N116" s="4">
        <v>1</v>
      </c>
      <c r="O116" s="4">
        <v>2</v>
      </c>
      <c r="P116" s="4">
        <v>-1</v>
      </c>
      <c r="Q116" s="4">
        <v>-2</v>
      </c>
      <c r="R116" s="4">
        <v>5</v>
      </c>
      <c r="S116" s="4">
        <v>0</v>
      </c>
      <c r="T116" s="4">
        <v>0</v>
      </c>
      <c r="U116" s="4">
        <v>0</v>
      </c>
      <c r="V116" s="4">
        <v>0</v>
      </c>
      <c r="W116">
        <f t="shared" si="20"/>
        <v>1</v>
      </c>
      <c r="X116">
        <f t="shared" si="21"/>
        <v>5</v>
      </c>
      <c r="Y116">
        <f t="shared" si="22"/>
        <v>-8</v>
      </c>
      <c r="Z116">
        <f t="shared" si="23"/>
        <v>1</v>
      </c>
      <c r="AA116">
        <f t="shared" si="24"/>
        <v>0</v>
      </c>
      <c r="AB116">
        <f t="shared" si="25"/>
        <v>0</v>
      </c>
      <c r="AC116">
        <f t="shared" si="26"/>
        <v>0</v>
      </c>
      <c r="AD116">
        <f t="shared" si="27"/>
        <v>0</v>
      </c>
      <c r="AE116">
        <f t="shared" si="28"/>
        <v>0</v>
      </c>
      <c r="AF116">
        <f t="shared" si="29"/>
        <v>0</v>
      </c>
      <c r="AG116">
        <f t="shared" si="30"/>
        <v>0</v>
      </c>
    </row>
    <row r="117" spans="1:33" x14ac:dyDescent="0.15">
      <c r="A117" s="4">
        <v>22</v>
      </c>
      <c r="B117" s="4">
        <v>3</v>
      </c>
      <c r="C117" s="4">
        <f t="shared" si="16"/>
        <v>1</v>
      </c>
      <c r="D117" s="4">
        <f t="shared" si="17"/>
        <v>0</v>
      </c>
      <c r="E117" s="4">
        <f t="shared" si="18"/>
        <v>1</v>
      </c>
      <c r="F117" s="4">
        <f t="shared" si="19"/>
        <v>0</v>
      </c>
      <c r="G117" s="4">
        <v>2</v>
      </c>
      <c r="H117" s="4">
        <v>3</v>
      </c>
      <c r="I117" s="4">
        <v>2</v>
      </c>
      <c r="J117" s="4">
        <v>1</v>
      </c>
      <c r="K117" s="4">
        <v>7</v>
      </c>
      <c r="L117" s="4">
        <v>8</v>
      </c>
      <c r="M117" s="4">
        <v>6</v>
      </c>
      <c r="N117" s="4">
        <v>2</v>
      </c>
      <c r="O117" s="4">
        <v>-1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>
        <f t="shared" si="20"/>
        <v>1</v>
      </c>
      <c r="X117">
        <f t="shared" si="21"/>
        <v>-2</v>
      </c>
      <c r="Y117">
        <f t="shared" si="22"/>
        <v>-4</v>
      </c>
      <c r="Z117">
        <f t="shared" si="23"/>
        <v>0</v>
      </c>
      <c r="AA117">
        <f t="shared" si="24"/>
        <v>0</v>
      </c>
      <c r="AB117">
        <f t="shared" si="25"/>
        <v>0</v>
      </c>
      <c r="AC117">
        <f t="shared" si="26"/>
        <v>0</v>
      </c>
      <c r="AD117">
        <f t="shared" si="27"/>
        <v>0</v>
      </c>
      <c r="AE117">
        <f t="shared" si="28"/>
        <v>0</v>
      </c>
      <c r="AF117">
        <f t="shared" si="29"/>
        <v>0</v>
      </c>
      <c r="AG117">
        <f t="shared" si="30"/>
        <v>0</v>
      </c>
    </row>
    <row r="118" spans="1:33" x14ac:dyDescent="0.15">
      <c r="A118" s="4">
        <v>22</v>
      </c>
      <c r="B118" s="4">
        <v>4</v>
      </c>
      <c r="C118" s="4">
        <f t="shared" si="16"/>
        <v>0</v>
      </c>
      <c r="D118" s="4">
        <f t="shared" si="17"/>
        <v>0</v>
      </c>
      <c r="E118" s="4">
        <f t="shared" si="18"/>
        <v>0</v>
      </c>
      <c r="F118" s="4">
        <f t="shared" si="19"/>
        <v>1</v>
      </c>
      <c r="G118" s="4">
        <v>4</v>
      </c>
      <c r="H118" s="4">
        <v>3</v>
      </c>
      <c r="I118" s="4">
        <v>4</v>
      </c>
      <c r="J118" s="4">
        <v>4</v>
      </c>
      <c r="K118" s="4">
        <v>6</v>
      </c>
      <c r="L118" s="4">
        <v>8</v>
      </c>
      <c r="M118" s="4">
        <v>4</v>
      </c>
      <c r="N118" s="4">
        <v>-2</v>
      </c>
      <c r="O118" s="4">
        <v>5</v>
      </c>
      <c r="P118" s="4">
        <v>-2</v>
      </c>
      <c r="Q118" s="4">
        <v>7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>
        <f t="shared" si="20"/>
        <v>2</v>
      </c>
      <c r="X118">
        <f t="shared" si="21"/>
        <v>-4</v>
      </c>
      <c r="Y118">
        <f t="shared" si="22"/>
        <v>0</v>
      </c>
      <c r="Z118">
        <f t="shared" si="23"/>
        <v>0</v>
      </c>
      <c r="AA118">
        <f t="shared" si="24"/>
        <v>0</v>
      </c>
      <c r="AB118">
        <f t="shared" si="25"/>
        <v>0</v>
      </c>
      <c r="AC118">
        <f t="shared" si="26"/>
        <v>0</v>
      </c>
      <c r="AD118">
        <f t="shared" si="27"/>
        <v>0</v>
      </c>
      <c r="AE118">
        <f t="shared" si="28"/>
        <v>0</v>
      </c>
      <c r="AF118">
        <f t="shared" si="29"/>
        <v>0</v>
      </c>
      <c r="AG118">
        <f t="shared" si="30"/>
        <v>0</v>
      </c>
    </row>
    <row r="119" spans="1:33" x14ac:dyDescent="0.15">
      <c r="A119" s="4">
        <v>22</v>
      </c>
      <c r="B119" s="4">
        <v>5</v>
      </c>
      <c r="C119" s="4">
        <f t="shared" si="16"/>
        <v>1</v>
      </c>
      <c r="D119" s="4">
        <f t="shared" si="17"/>
        <v>0</v>
      </c>
      <c r="E119" s="4">
        <f t="shared" si="18"/>
        <v>0</v>
      </c>
      <c r="F119" s="4">
        <f t="shared" si="19"/>
        <v>0</v>
      </c>
      <c r="G119" s="4">
        <v>8</v>
      </c>
      <c r="H119" s="4">
        <v>5</v>
      </c>
      <c r="I119" s="4">
        <v>6</v>
      </c>
      <c r="J119" s="4">
        <v>2</v>
      </c>
      <c r="K119" s="4">
        <v>9</v>
      </c>
      <c r="L119" s="4">
        <v>-2</v>
      </c>
      <c r="M119" s="4">
        <v>8</v>
      </c>
      <c r="N119" s="4">
        <v>-2</v>
      </c>
      <c r="O119" s="4">
        <v>3</v>
      </c>
      <c r="P119" s="4">
        <v>6</v>
      </c>
      <c r="Q119" s="4">
        <v>-2</v>
      </c>
      <c r="R119" s="4">
        <v>1</v>
      </c>
      <c r="S119" s="4">
        <v>4</v>
      </c>
      <c r="T119" s="4">
        <v>2</v>
      </c>
      <c r="U119" s="4">
        <v>7</v>
      </c>
      <c r="V119" s="4">
        <v>0</v>
      </c>
      <c r="W119">
        <f t="shared" si="20"/>
        <v>0</v>
      </c>
      <c r="X119">
        <f t="shared" si="21"/>
        <v>0</v>
      </c>
      <c r="Y119">
        <f t="shared" si="22"/>
        <v>0</v>
      </c>
      <c r="Z119">
        <f t="shared" si="23"/>
        <v>0</v>
      </c>
      <c r="AA119">
        <f t="shared" si="24"/>
        <v>3</v>
      </c>
      <c r="AB119">
        <f t="shared" si="25"/>
        <v>0</v>
      </c>
      <c r="AC119">
        <f t="shared" si="26"/>
        <v>0</v>
      </c>
      <c r="AD119">
        <f t="shared" si="27"/>
        <v>3</v>
      </c>
      <c r="AE119">
        <f t="shared" si="28"/>
        <v>-2</v>
      </c>
      <c r="AF119">
        <f t="shared" si="29"/>
        <v>5</v>
      </c>
      <c r="AG119">
        <f t="shared" si="30"/>
        <v>0</v>
      </c>
    </row>
    <row r="120" spans="1:33" x14ac:dyDescent="0.15">
      <c r="A120" s="4">
        <v>24</v>
      </c>
      <c r="B120" s="4">
        <v>0</v>
      </c>
      <c r="C120" s="4">
        <f t="shared" si="16"/>
        <v>1</v>
      </c>
      <c r="D120" s="4">
        <f t="shared" si="17"/>
        <v>0</v>
      </c>
      <c r="E120" s="4">
        <f t="shared" si="18"/>
        <v>2</v>
      </c>
      <c r="F120" s="4">
        <f t="shared" si="19"/>
        <v>0</v>
      </c>
      <c r="G120" s="4">
        <v>4</v>
      </c>
      <c r="H120" s="4">
        <v>4</v>
      </c>
      <c r="I120" s="4">
        <v>7</v>
      </c>
      <c r="J120" s="4">
        <v>5</v>
      </c>
      <c r="K120" s="4">
        <v>9</v>
      </c>
      <c r="L120" s="4">
        <v>2</v>
      </c>
      <c r="M120" s="4">
        <v>3</v>
      </c>
      <c r="N120" s="4">
        <v>6</v>
      </c>
      <c r="O120" s="4">
        <v>7</v>
      </c>
      <c r="P120" s="4">
        <v>5</v>
      </c>
      <c r="Q120" s="4">
        <v>-2</v>
      </c>
      <c r="R120" s="4">
        <v>8</v>
      </c>
      <c r="S120" s="4">
        <v>-2</v>
      </c>
      <c r="T120" s="4">
        <v>-2</v>
      </c>
      <c r="U120" s="4">
        <v>-2</v>
      </c>
      <c r="V120" s="4">
        <v>-2</v>
      </c>
      <c r="W120">
        <f t="shared" si="20"/>
        <v>-7</v>
      </c>
      <c r="X120">
        <f t="shared" si="21"/>
        <v>1</v>
      </c>
      <c r="Y120">
        <f t="shared" si="22"/>
        <v>3</v>
      </c>
      <c r="Z120">
        <f t="shared" si="23"/>
        <v>1</v>
      </c>
      <c r="AA120">
        <f t="shared" si="24"/>
        <v>-2</v>
      </c>
      <c r="AB120">
        <f t="shared" si="25"/>
        <v>0</v>
      </c>
      <c r="AC120">
        <f t="shared" si="26"/>
        <v>0</v>
      </c>
      <c r="AD120">
        <f t="shared" si="27"/>
        <v>0</v>
      </c>
      <c r="AE120">
        <f t="shared" si="28"/>
        <v>0</v>
      </c>
      <c r="AF120">
        <f t="shared" si="29"/>
        <v>0</v>
      </c>
      <c r="AG120">
        <f t="shared" si="30"/>
        <v>0</v>
      </c>
    </row>
    <row r="121" spans="1:33" x14ac:dyDescent="0.15">
      <c r="A121" s="4">
        <v>24</v>
      </c>
      <c r="B121" s="4">
        <v>1</v>
      </c>
      <c r="C121" s="4">
        <f t="shared" si="16"/>
        <v>2</v>
      </c>
      <c r="D121" s="4">
        <f t="shared" si="17"/>
        <v>2</v>
      </c>
      <c r="E121" s="4">
        <f t="shared" si="18"/>
        <v>0</v>
      </c>
      <c r="F121" s="4">
        <f t="shared" si="19"/>
        <v>0</v>
      </c>
      <c r="G121" s="4">
        <v>7</v>
      </c>
      <c r="H121" s="4">
        <v>6</v>
      </c>
      <c r="I121" s="4">
        <v>4</v>
      </c>
      <c r="J121" s="4">
        <v>3</v>
      </c>
      <c r="K121" s="4">
        <v>8</v>
      </c>
      <c r="L121" s="4">
        <v>7</v>
      </c>
      <c r="M121" s="4">
        <v>5</v>
      </c>
      <c r="N121" s="4">
        <v>-2</v>
      </c>
      <c r="O121" s="4">
        <v>-2</v>
      </c>
      <c r="P121" s="4">
        <v>6</v>
      </c>
      <c r="Q121" s="4">
        <v>3</v>
      </c>
      <c r="R121" s="4">
        <v>-2</v>
      </c>
      <c r="S121" s="4">
        <v>4</v>
      </c>
      <c r="T121" s="4">
        <v>2</v>
      </c>
      <c r="U121" s="4">
        <v>1</v>
      </c>
      <c r="V121" s="4">
        <v>-1</v>
      </c>
      <c r="W121">
        <f t="shared" si="20"/>
        <v>-1</v>
      </c>
      <c r="X121">
        <f t="shared" si="21"/>
        <v>-2</v>
      </c>
      <c r="Y121">
        <f t="shared" si="22"/>
        <v>0</v>
      </c>
      <c r="Z121">
        <f t="shared" si="23"/>
        <v>0</v>
      </c>
      <c r="AA121">
        <f t="shared" si="24"/>
        <v>0</v>
      </c>
      <c r="AB121">
        <f t="shared" si="25"/>
        <v>-3</v>
      </c>
      <c r="AC121">
        <f t="shared" si="26"/>
        <v>0</v>
      </c>
      <c r="AD121">
        <f t="shared" si="27"/>
        <v>0</v>
      </c>
      <c r="AE121">
        <f t="shared" si="28"/>
        <v>-2</v>
      </c>
      <c r="AF121">
        <f t="shared" si="29"/>
        <v>-1</v>
      </c>
      <c r="AG121">
        <f t="shared" si="30"/>
        <v>0</v>
      </c>
    </row>
    <row r="122" spans="1:33" x14ac:dyDescent="0.15">
      <c r="A122" s="4">
        <v>24</v>
      </c>
      <c r="B122" s="4">
        <v>2</v>
      </c>
      <c r="C122" s="4">
        <f t="shared" si="16"/>
        <v>3</v>
      </c>
      <c r="D122" s="4">
        <f t="shared" si="17"/>
        <v>0</v>
      </c>
      <c r="E122" s="4">
        <f t="shared" si="18"/>
        <v>1</v>
      </c>
      <c r="F122" s="4">
        <f t="shared" si="19"/>
        <v>0</v>
      </c>
      <c r="G122" s="4">
        <v>8</v>
      </c>
      <c r="H122" s="4">
        <v>5</v>
      </c>
      <c r="I122" s="4">
        <v>6</v>
      </c>
      <c r="J122" s="4">
        <v>2</v>
      </c>
      <c r="K122" s="4">
        <v>8</v>
      </c>
      <c r="L122" s="4">
        <v>-2</v>
      </c>
      <c r="M122" s="4">
        <v>6</v>
      </c>
      <c r="N122" s="4">
        <v>4</v>
      </c>
      <c r="O122" s="4">
        <v>2</v>
      </c>
      <c r="P122" s="4">
        <v>3</v>
      </c>
      <c r="Q122" s="4">
        <v>7</v>
      </c>
      <c r="R122" s="4">
        <v>5</v>
      </c>
      <c r="S122" s="4">
        <v>1</v>
      </c>
      <c r="T122" s="4">
        <v>-2</v>
      </c>
      <c r="U122" s="4">
        <v>-2</v>
      </c>
      <c r="V122" s="4">
        <v>0</v>
      </c>
      <c r="W122">
        <f t="shared" si="20"/>
        <v>0</v>
      </c>
      <c r="X122">
        <f t="shared" si="21"/>
        <v>0</v>
      </c>
      <c r="Y122">
        <f t="shared" si="22"/>
        <v>-2</v>
      </c>
      <c r="Z122">
        <f t="shared" si="23"/>
        <v>-2</v>
      </c>
      <c r="AA122">
        <f t="shared" si="24"/>
        <v>1</v>
      </c>
      <c r="AB122">
        <f t="shared" si="25"/>
        <v>4</v>
      </c>
      <c r="AC122">
        <f t="shared" si="26"/>
        <v>-2</v>
      </c>
      <c r="AD122">
        <f t="shared" si="27"/>
        <v>-4</v>
      </c>
      <c r="AE122">
        <f t="shared" si="28"/>
        <v>0</v>
      </c>
      <c r="AF122">
        <f t="shared" si="29"/>
        <v>0</v>
      </c>
      <c r="AG122">
        <f t="shared" si="30"/>
        <v>0</v>
      </c>
    </row>
    <row r="123" spans="1:33" x14ac:dyDescent="0.15">
      <c r="A123" s="4">
        <v>24</v>
      </c>
      <c r="B123" s="4">
        <v>3</v>
      </c>
      <c r="C123" s="4">
        <f t="shared" si="16"/>
        <v>1</v>
      </c>
      <c r="D123" s="4">
        <f t="shared" si="17"/>
        <v>0</v>
      </c>
      <c r="E123" s="4">
        <f t="shared" si="18"/>
        <v>1</v>
      </c>
      <c r="F123" s="4">
        <f t="shared" si="19"/>
        <v>0</v>
      </c>
      <c r="G123" s="4">
        <v>7</v>
      </c>
      <c r="H123" s="4">
        <v>6</v>
      </c>
      <c r="I123" s="4">
        <v>3</v>
      </c>
      <c r="J123" s="4">
        <v>3</v>
      </c>
      <c r="K123" s="4">
        <v>8</v>
      </c>
      <c r="L123" s="4">
        <v>6</v>
      </c>
      <c r="M123" s="4">
        <v>-2</v>
      </c>
      <c r="N123" s="4">
        <v>-1</v>
      </c>
      <c r="O123" s="4">
        <v>-1</v>
      </c>
      <c r="P123" s="4">
        <v>7</v>
      </c>
      <c r="Q123" s="4">
        <v>-2</v>
      </c>
      <c r="R123" s="4">
        <v>5</v>
      </c>
      <c r="S123" s="4">
        <v>-2</v>
      </c>
      <c r="T123" s="4">
        <v>2</v>
      </c>
      <c r="U123" s="4">
        <v>3</v>
      </c>
      <c r="V123" s="4">
        <v>-2</v>
      </c>
      <c r="W123">
        <f t="shared" si="20"/>
        <v>-2</v>
      </c>
      <c r="X123">
        <f t="shared" si="21"/>
        <v>0</v>
      </c>
      <c r="Y123">
        <f t="shared" si="22"/>
        <v>0</v>
      </c>
      <c r="Z123">
        <f t="shared" si="23"/>
        <v>0</v>
      </c>
      <c r="AA123">
        <f t="shared" si="24"/>
        <v>0</v>
      </c>
      <c r="AB123">
        <f t="shared" si="25"/>
        <v>0</v>
      </c>
      <c r="AC123">
        <f t="shared" si="26"/>
        <v>0</v>
      </c>
      <c r="AD123">
        <f t="shared" si="27"/>
        <v>0</v>
      </c>
      <c r="AE123">
        <f t="shared" si="28"/>
        <v>0</v>
      </c>
      <c r="AF123">
        <f t="shared" si="29"/>
        <v>1</v>
      </c>
      <c r="AG123">
        <f t="shared" si="30"/>
        <v>0</v>
      </c>
    </row>
    <row r="124" spans="1:33" x14ac:dyDescent="0.15">
      <c r="A124" s="4">
        <v>24</v>
      </c>
      <c r="B124" s="4">
        <v>4</v>
      </c>
      <c r="C124" s="4">
        <f t="shared" si="16"/>
        <v>2</v>
      </c>
      <c r="D124" s="4">
        <f t="shared" si="17"/>
        <v>0</v>
      </c>
      <c r="E124" s="4">
        <f t="shared" si="18"/>
        <v>1</v>
      </c>
      <c r="F124" s="4">
        <f t="shared" si="19"/>
        <v>0</v>
      </c>
      <c r="G124" s="4">
        <v>7</v>
      </c>
      <c r="H124" s="4">
        <v>5</v>
      </c>
      <c r="I124" s="4">
        <v>5</v>
      </c>
      <c r="J124" s="4">
        <v>3</v>
      </c>
      <c r="K124" s="4">
        <v>7</v>
      </c>
      <c r="L124" s="4">
        <v>8</v>
      </c>
      <c r="M124" s="4">
        <v>6</v>
      </c>
      <c r="N124" s="4">
        <v>-2</v>
      </c>
      <c r="O124" s="4">
        <v>3</v>
      </c>
      <c r="P124" s="4">
        <v>1</v>
      </c>
      <c r="Q124" s="4">
        <v>-2</v>
      </c>
      <c r="R124" s="4">
        <v>5</v>
      </c>
      <c r="S124" s="4">
        <v>2</v>
      </c>
      <c r="T124" s="4">
        <v>-2</v>
      </c>
      <c r="U124" s="4">
        <v>0</v>
      </c>
      <c r="V124" s="4">
        <v>0</v>
      </c>
      <c r="W124">
        <f t="shared" si="20"/>
        <v>1</v>
      </c>
      <c r="X124">
        <f t="shared" si="21"/>
        <v>-2</v>
      </c>
      <c r="Y124">
        <f t="shared" si="22"/>
        <v>0</v>
      </c>
      <c r="Z124">
        <f t="shared" si="23"/>
        <v>0</v>
      </c>
      <c r="AA124">
        <f t="shared" si="24"/>
        <v>-2</v>
      </c>
      <c r="AB124">
        <f t="shared" si="25"/>
        <v>0</v>
      </c>
      <c r="AC124">
        <f t="shared" si="26"/>
        <v>0</v>
      </c>
      <c r="AD124">
        <f t="shared" si="27"/>
        <v>-3</v>
      </c>
      <c r="AE124">
        <f t="shared" si="28"/>
        <v>0</v>
      </c>
      <c r="AF124">
        <f t="shared" si="29"/>
        <v>0</v>
      </c>
      <c r="AG124">
        <f t="shared" si="30"/>
        <v>0</v>
      </c>
    </row>
    <row r="125" spans="1:33" x14ac:dyDescent="0.15">
      <c r="A125" s="4">
        <v>24</v>
      </c>
      <c r="B125" s="4">
        <v>5</v>
      </c>
      <c r="C125" s="4">
        <f t="shared" si="16"/>
        <v>1</v>
      </c>
      <c r="D125" s="4">
        <f t="shared" si="17"/>
        <v>0</v>
      </c>
      <c r="E125" s="4">
        <f t="shared" si="18"/>
        <v>1</v>
      </c>
      <c r="F125" s="4">
        <f t="shared" si="19"/>
        <v>0</v>
      </c>
      <c r="G125" s="4">
        <v>5</v>
      </c>
      <c r="H125" s="4">
        <v>5</v>
      </c>
      <c r="I125" s="4">
        <v>6</v>
      </c>
      <c r="J125" s="4">
        <v>5</v>
      </c>
      <c r="K125" s="4">
        <v>8</v>
      </c>
      <c r="L125" s="4">
        <v>-2</v>
      </c>
      <c r="M125" s="4">
        <v>7</v>
      </c>
      <c r="N125" s="4">
        <v>5</v>
      </c>
      <c r="O125" s="4">
        <v>6</v>
      </c>
      <c r="P125" s="4">
        <v>1</v>
      </c>
      <c r="Q125" s="4">
        <v>-2</v>
      </c>
      <c r="R125" s="4">
        <v>2</v>
      </c>
      <c r="S125" s="4">
        <v>-2</v>
      </c>
      <c r="T125" s="4">
        <v>-2</v>
      </c>
      <c r="U125" s="4">
        <v>-2</v>
      </c>
      <c r="V125" s="4">
        <v>0</v>
      </c>
      <c r="W125">
        <f t="shared" si="20"/>
        <v>0</v>
      </c>
      <c r="X125">
        <f t="shared" si="21"/>
        <v>0</v>
      </c>
      <c r="Y125">
        <f t="shared" si="22"/>
        <v>-2</v>
      </c>
      <c r="Z125">
        <f t="shared" si="23"/>
        <v>1</v>
      </c>
      <c r="AA125">
        <f t="shared" si="24"/>
        <v>-5</v>
      </c>
      <c r="AB125">
        <f t="shared" si="25"/>
        <v>0</v>
      </c>
      <c r="AC125">
        <f t="shared" si="26"/>
        <v>0</v>
      </c>
      <c r="AD125">
        <f t="shared" si="27"/>
        <v>0</v>
      </c>
      <c r="AE125">
        <f t="shared" si="28"/>
        <v>0</v>
      </c>
      <c r="AF125">
        <f t="shared" si="29"/>
        <v>0</v>
      </c>
      <c r="AG125">
        <f t="shared" si="30"/>
        <v>0</v>
      </c>
    </row>
    <row r="126" spans="1:33" x14ac:dyDescent="0.15">
      <c r="A126" s="4">
        <v>25</v>
      </c>
      <c r="B126" s="4">
        <v>0</v>
      </c>
      <c r="C126" s="4">
        <f t="shared" si="16"/>
        <v>0</v>
      </c>
      <c r="D126" s="4">
        <f t="shared" si="17"/>
        <v>1</v>
      </c>
      <c r="E126" s="4">
        <f t="shared" si="18"/>
        <v>2</v>
      </c>
      <c r="F126" s="4">
        <f t="shared" si="19"/>
        <v>0</v>
      </c>
      <c r="G126" s="4">
        <v>2</v>
      </c>
      <c r="H126" s="4">
        <v>3</v>
      </c>
      <c r="I126" s="4">
        <v>5</v>
      </c>
      <c r="J126" s="4">
        <v>4</v>
      </c>
      <c r="K126" s="4">
        <v>2</v>
      </c>
      <c r="L126" s="4">
        <v>3</v>
      </c>
      <c r="M126" s="4">
        <v>4</v>
      </c>
      <c r="N126" s="4">
        <v>7</v>
      </c>
      <c r="O126" s="4">
        <v>10</v>
      </c>
      <c r="P126" s="4">
        <v>9</v>
      </c>
      <c r="Q126" s="4">
        <v>-2</v>
      </c>
      <c r="R126" s="4">
        <v>0</v>
      </c>
      <c r="S126" s="4">
        <v>0</v>
      </c>
      <c r="T126" s="4">
        <v>0</v>
      </c>
      <c r="U126" s="4">
        <v>0</v>
      </c>
      <c r="V126" s="4">
        <v>0</v>
      </c>
      <c r="W126">
        <f t="shared" si="20"/>
        <v>1</v>
      </c>
      <c r="X126">
        <f t="shared" si="21"/>
        <v>1</v>
      </c>
      <c r="Y126">
        <f t="shared" si="22"/>
        <v>3</v>
      </c>
      <c r="Z126">
        <f t="shared" si="23"/>
        <v>3</v>
      </c>
      <c r="AA126">
        <f t="shared" si="24"/>
        <v>-1</v>
      </c>
      <c r="AB126">
        <f t="shared" si="25"/>
        <v>0</v>
      </c>
      <c r="AC126">
        <f t="shared" si="26"/>
        <v>0</v>
      </c>
      <c r="AD126">
        <f t="shared" si="27"/>
        <v>0</v>
      </c>
      <c r="AE126">
        <f t="shared" si="28"/>
        <v>0</v>
      </c>
      <c r="AF126">
        <f t="shared" si="29"/>
        <v>0</v>
      </c>
      <c r="AG126">
        <f t="shared" si="30"/>
        <v>0</v>
      </c>
    </row>
    <row r="127" spans="1:33" x14ac:dyDescent="0.15">
      <c r="A127" s="4">
        <v>25</v>
      </c>
      <c r="B127" s="4">
        <v>1</v>
      </c>
      <c r="C127" s="4">
        <f t="shared" si="16"/>
        <v>0</v>
      </c>
      <c r="D127" s="4">
        <f t="shared" si="17"/>
        <v>0</v>
      </c>
      <c r="E127" s="4">
        <f t="shared" si="18"/>
        <v>2</v>
      </c>
      <c r="F127" s="4">
        <f t="shared" si="19"/>
        <v>1</v>
      </c>
      <c r="G127" s="4">
        <v>2</v>
      </c>
      <c r="H127" s="4">
        <v>3</v>
      </c>
      <c r="I127" s="4">
        <v>4</v>
      </c>
      <c r="J127" s="4">
        <v>4</v>
      </c>
      <c r="K127" s="4">
        <v>1</v>
      </c>
      <c r="L127" s="4">
        <v>3</v>
      </c>
      <c r="M127" s="4">
        <v>4</v>
      </c>
      <c r="N127" s="4">
        <v>8</v>
      </c>
      <c r="O127" s="4">
        <v>9</v>
      </c>
      <c r="P127" s="4">
        <v>-2</v>
      </c>
      <c r="Q127" s="4">
        <v>-2</v>
      </c>
      <c r="R127" s="4">
        <v>0</v>
      </c>
      <c r="S127" s="4">
        <v>0</v>
      </c>
      <c r="T127" s="4">
        <v>0</v>
      </c>
      <c r="U127" s="4">
        <v>0</v>
      </c>
      <c r="V127" s="4">
        <v>0</v>
      </c>
      <c r="W127">
        <f t="shared" si="20"/>
        <v>2</v>
      </c>
      <c r="X127">
        <f t="shared" si="21"/>
        <v>1</v>
      </c>
      <c r="Y127">
        <f t="shared" si="22"/>
        <v>4</v>
      </c>
      <c r="Z127">
        <f t="shared" si="23"/>
        <v>1</v>
      </c>
      <c r="AA127">
        <f t="shared" si="24"/>
        <v>0</v>
      </c>
      <c r="AB127">
        <f t="shared" si="25"/>
        <v>0</v>
      </c>
      <c r="AC127">
        <f t="shared" si="26"/>
        <v>0</v>
      </c>
      <c r="AD127">
        <f t="shared" si="27"/>
        <v>0</v>
      </c>
      <c r="AE127">
        <f t="shared" si="28"/>
        <v>0</v>
      </c>
      <c r="AF127">
        <f t="shared" si="29"/>
        <v>0</v>
      </c>
      <c r="AG127">
        <f t="shared" si="30"/>
        <v>0</v>
      </c>
    </row>
    <row r="128" spans="1:33" x14ac:dyDescent="0.15">
      <c r="A128" s="4">
        <v>25</v>
      </c>
      <c r="B128" s="4">
        <v>2</v>
      </c>
      <c r="C128" s="4">
        <f t="shared" si="16"/>
        <v>0</v>
      </c>
      <c r="D128" s="4">
        <f t="shared" si="17"/>
        <v>1</v>
      </c>
      <c r="E128" s="4">
        <f t="shared" si="18"/>
        <v>0</v>
      </c>
      <c r="F128" s="4">
        <f t="shared" si="19"/>
        <v>0</v>
      </c>
      <c r="G128" s="4">
        <v>3</v>
      </c>
      <c r="H128" s="4">
        <v>3</v>
      </c>
      <c r="I128" s="4">
        <v>1</v>
      </c>
      <c r="J128" s="4">
        <v>2</v>
      </c>
      <c r="K128" s="4">
        <v>6</v>
      </c>
      <c r="L128" s="4">
        <v>-2</v>
      </c>
      <c r="M128" s="4">
        <v>4</v>
      </c>
      <c r="N128" s="4">
        <v>9</v>
      </c>
      <c r="O128" s="4">
        <v>8</v>
      </c>
      <c r="P128" s="4">
        <v>-2</v>
      </c>
      <c r="Q128" s="4">
        <v>-2</v>
      </c>
      <c r="R128" s="4">
        <v>-2</v>
      </c>
      <c r="S128" s="4">
        <v>0</v>
      </c>
      <c r="T128" s="4">
        <v>0</v>
      </c>
      <c r="U128" s="4">
        <v>0</v>
      </c>
      <c r="V128" s="4">
        <v>0</v>
      </c>
      <c r="W128">
        <f t="shared" si="20"/>
        <v>0</v>
      </c>
      <c r="X128">
        <f t="shared" si="21"/>
        <v>0</v>
      </c>
      <c r="Y128">
        <f t="shared" si="22"/>
        <v>5</v>
      </c>
      <c r="Z128">
        <f t="shared" si="23"/>
        <v>-1</v>
      </c>
      <c r="AA128">
        <f t="shared" si="24"/>
        <v>0</v>
      </c>
      <c r="AB128">
        <f t="shared" si="25"/>
        <v>0</v>
      </c>
      <c r="AC128">
        <f t="shared" si="26"/>
        <v>0</v>
      </c>
      <c r="AD128">
        <f t="shared" si="27"/>
        <v>0</v>
      </c>
      <c r="AE128">
        <f t="shared" si="28"/>
        <v>0</v>
      </c>
      <c r="AF128">
        <f t="shared" si="29"/>
        <v>0</v>
      </c>
      <c r="AG128">
        <f t="shared" si="30"/>
        <v>0</v>
      </c>
    </row>
    <row r="129" spans="1:33" x14ac:dyDescent="0.15">
      <c r="A129" s="4">
        <v>25</v>
      </c>
      <c r="B129" s="4">
        <v>3</v>
      </c>
      <c r="C129" s="4">
        <f t="shared" si="16"/>
        <v>0</v>
      </c>
      <c r="D129" s="4">
        <f t="shared" si="17"/>
        <v>1</v>
      </c>
      <c r="E129" s="4">
        <f t="shared" si="18"/>
        <v>2</v>
      </c>
      <c r="F129" s="4">
        <f t="shared" si="19"/>
        <v>0</v>
      </c>
      <c r="G129" s="4">
        <v>2</v>
      </c>
      <c r="H129" s="4">
        <v>2</v>
      </c>
      <c r="I129" s="4">
        <v>4</v>
      </c>
      <c r="J129" s="4">
        <v>4</v>
      </c>
      <c r="K129" s="4">
        <v>1</v>
      </c>
      <c r="L129" s="4">
        <v>2</v>
      </c>
      <c r="M129" s="4">
        <v>3</v>
      </c>
      <c r="N129" s="4">
        <v>9</v>
      </c>
      <c r="O129" s="4">
        <v>8</v>
      </c>
      <c r="P129" s="4">
        <v>-2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0</v>
      </c>
      <c r="W129">
        <f t="shared" si="20"/>
        <v>1</v>
      </c>
      <c r="X129">
        <f t="shared" si="21"/>
        <v>1</v>
      </c>
      <c r="Y129">
        <f t="shared" si="22"/>
        <v>6</v>
      </c>
      <c r="Z129">
        <f t="shared" si="23"/>
        <v>-1</v>
      </c>
      <c r="AA129">
        <f t="shared" si="24"/>
        <v>0</v>
      </c>
      <c r="AB129">
        <f t="shared" si="25"/>
        <v>0</v>
      </c>
      <c r="AC129">
        <f t="shared" si="26"/>
        <v>0</v>
      </c>
      <c r="AD129">
        <f t="shared" si="27"/>
        <v>0</v>
      </c>
      <c r="AE129">
        <f t="shared" si="28"/>
        <v>0</v>
      </c>
      <c r="AF129">
        <f t="shared" si="29"/>
        <v>0</v>
      </c>
      <c r="AG129">
        <f t="shared" si="30"/>
        <v>0</v>
      </c>
    </row>
    <row r="130" spans="1:33" x14ac:dyDescent="0.15">
      <c r="A130" s="4">
        <v>25</v>
      </c>
      <c r="B130" s="4">
        <v>4</v>
      </c>
      <c r="C130" s="4">
        <f t="shared" si="16"/>
        <v>0</v>
      </c>
      <c r="D130" s="4">
        <f t="shared" si="17"/>
        <v>0</v>
      </c>
      <c r="E130" s="4">
        <f t="shared" si="18"/>
        <v>0</v>
      </c>
      <c r="F130" s="4">
        <f t="shared" si="19"/>
        <v>2</v>
      </c>
      <c r="G130" s="4">
        <v>1</v>
      </c>
      <c r="H130" s="4">
        <v>2</v>
      </c>
      <c r="I130" s="4">
        <v>4</v>
      </c>
      <c r="J130" s="4">
        <v>4</v>
      </c>
      <c r="K130" s="4">
        <v>1</v>
      </c>
      <c r="L130" s="4">
        <v>3</v>
      </c>
      <c r="M130" s="4">
        <v>5</v>
      </c>
      <c r="N130" s="4">
        <v>9</v>
      </c>
      <c r="O130" s="4">
        <v>-2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0</v>
      </c>
      <c r="W130">
        <f t="shared" si="20"/>
        <v>2</v>
      </c>
      <c r="X130">
        <f t="shared" si="21"/>
        <v>2</v>
      </c>
      <c r="Y130">
        <f t="shared" si="22"/>
        <v>4</v>
      </c>
      <c r="Z130">
        <f t="shared" si="23"/>
        <v>0</v>
      </c>
      <c r="AA130">
        <f t="shared" si="24"/>
        <v>0</v>
      </c>
      <c r="AB130">
        <f t="shared" si="25"/>
        <v>0</v>
      </c>
      <c r="AC130">
        <f t="shared" si="26"/>
        <v>0</v>
      </c>
      <c r="AD130">
        <f t="shared" si="27"/>
        <v>0</v>
      </c>
      <c r="AE130">
        <f t="shared" si="28"/>
        <v>0</v>
      </c>
      <c r="AF130">
        <f t="shared" si="29"/>
        <v>0</v>
      </c>
      <c r="AG130">
        <f t="shared" si="30"/>
        <v>0</v>
      </c>
    </row>
    <row r="131" spans="1:33" x14ac:dyDescent="0.15">
      <c r="A131" s="4">
        <v>25</v>
      </c>
      <c r="B131" s="4">
        <v>5</v>
      </c>
      <c r="C131" s="4">
        <f t="shared" ref="C131:C191" si="31">COUNTIF($W131:$AG131,-2)</f>
        <v>0</v>
      </c>
      <c r="D131" s="4">
        <f t="shared" ref="D131:D191" si="32">COUNTIF($W131:$AG131,-1)</f>
        <v>0</v>
      </c>
      <c r="E131" s="4">
        <f t="shared" ref="E131:E191" si="33">COUNTIF($W131:$AG131,1)</f>
        <v>1</v>
      </c>
      <c r="F131" s="4">
        <f t="shared" ref="F131:F191" si="34">COUNTIF($W131:$AG131,2)</f>
        <v>0</v>
      </c>
      <c r="G131" s="4">
        <v>2</v>
      </c>
      <c r="H131" s="4">
        <v>2</v>
      </c>
      <c r="I131" s="4">
        <v>3</v>
      </c>
      <c r="J131" s="4">
        <v>3</v>
      </c>
      <c r="K131" s="4">
        <v>1</v>
      </c>
      <c r="L131" s="4">
        <v>2</v>
      </c>
      <c r="M131" s="4">
        <v>9</v>
      </c>
      <c r="N131" s="4">
        <v>3</v>
      </c>
      <c r="O131" s="4">
        <v>8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0</v>
      </c>
      <c r="W131">
        <f t="shared" ref="W131:W191" si="35">IF(AND(K131&gt;0,L131&gt;0),L131-K131,0)</f>
        <v>1</v>
      </c>
      <c r="X131">
        <f t="shared" ref="X131:X191" si="36">IF(AND(L131&gt;0,M131&gt;0),M131-L131,0)</f>
        <v>7</v>
      </c>
      <c r="Y131">
        <f t="shared" ref="Y131:Y191" si="37">IF(AND(M131&gt;0,N131&gt;0),N131-M131,0)</f>
        <v>-6</v>
      </c>
      <c r="Z131">
        <f t="shared" ref="Z131:Z191" si="38">IF(AND(N131&gt;0,O131&gt;0),O131-N131,0)</f>
        <v>5</v>
      </c>
      <c r="AA131">
        <f t="shared" ref="AA131:AA191" si="39">IF(AND(O131&gt;0,P131&gt;0),P131-O131,0)</f>
        <v>0</v>
      </c>
      <c r="AB131">
        <f t="shared" ref="AB131:AB191" si="40">IF(AND(P131&gt;0,Q131&gt;0),Q131-P131,0)</f>
        <v>0</v>
      </c>
      <c r="AC131">
        <f t="shared" ref="AC131:AC191" si="41">IF(AND(Q131&gt;0,R131&gt;0),R131-Q131,0)</f>
        <v>0</v>
      </c>
      <c r="AD131">
        <f t="shared" ref="AD131:AD191" si="42">IF(AND(R131&gt;0,S131&gt;0),S131-R131,0)</f>
        <v>0</v>
      </c>
      <c r="AE131">
        <f t="shared" ref="AE131:AE191" si="43">IF(AND(S131&gt;0,T131&gt;0),T131-S131,0)</f>
        <v>0</v>
      </c>
      <c r="AF131">
        <f t="shared" ref="AF131:AF191" si="44">IF(AND(T131&gt;0,U131&gt;0),U131-T131,0)</f>
        <v>0</v>
      </c>
      <c r="AG131">
        <f t="shared" ref="AG131:AG191" si="45">IF(AND(U131&gt;0,V131&gt;0),V131-U131,0)</f>
        <v>0</v>
      </c>
    </row>
    <row r="132" spans="1:33" x14ac:dyDescent="0.15">
      <c r="A132" s="4">
        <v>26</v>
      </c>
      <c r="B132" s="4">
        <v>0</v>
      </c>
      <c r="C132" s="4">
        <f t="shared" si="31"/>
        <v>0</v>
      </c>
      <c r="D132" s="4">
        <f t="shared" si="32"/>
        <v>2</v>
      </c>
      <c r="E132" s="4">
        <f t="shared" si="33"/>
        <v>0</v>
      </c>
      <c r="F132" s="4">
        <f t="shared" si="34"/>
        <v>0</v>
      </c>
      <c r="G132" s="4">
        <v>2</v>
      </c>
      <c r="H132" s="4">
        <v>3</v>
      </c>
      <c r="I132" s="4">
        <v>2</v>
      </c>
      <c r="J132" s="4">
        <v>3</v>
      </c>
      <c r="K132" s="4">
        <v>2</v>
      </c>
      <c r="L132" s="4">
        <v>8</v>
      </c>
      <c r="M132" s="4">
        <v>7</v>
      </c>
      <c r="N132" s="4">
        <v>6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0</v>
      </c>
      <c r="W132">
        <f t="shared" si="35"/>
        <v>6</v>
      </c>
      <c r="X132">
        <f t="shared" si="36"/>
        <v>-1</v>
      </c>
      <c r="Y132">
        <f t="shared" si="37"/>
        <v>-1</v>
      </c>
      <c r="Z132">
        <f t="shared" si="38"/>
        <v>0</v>
      </c>
      <c r="AA132">
        <f t="shared" si="39"/>
        <v>0</v>
      </c>
      <c r="AB132">
        <f t="shared" si="40"/>
        <v>0</v>
      </c>
      <c r="AC132">
        <f t="shared" si="41"/>
        <v>0</v>
      </c>
      <c r="AD132">
        <f t="shared" si="42"/>
        <v>0</v>
      </c>
      <c r="AE132">
        <f t="shared" si="43"/>
        <v>0</v>
      </c>
      <c r="AF132">
        <f t="shared" si="44"/>
        <v>0</v>
      </c>
      <c r="AG132">
        <f t="shared" si="45"/>
        <v>0</v>
      </c>
    </row>
    <row r="133" spans="1:33" x14ac:dyDescent="0.15">
      <c r="A133" s="4">
        <v>26</v>
      </c>
      <c r="B133" s="4">
        <v>1</v>
      </c>
      <c r="C133" s="4">
        <f t="shared" si="31"/>
        <v>1</v>
      </c>
      <c r="D133" s="4">
        <f t="shared" si="32"/>
        <v>1</v>
      </c>
      <c r="E133" s="4">
        <f t="shared" si="33"/>
        <v>0</v>
      </c>
      <c r="F133" s="4">
        <f t="shared" si="34"/>
        <v>0</v>
      </c>
      <c r="G133" s="4">
        <v>4</v>
      </c>
      <c r="H133" s="4">
        <v>4</v>
      </c>
      <c r="I133" s="4">
        <v>2</v>
      </c>
      <c r="J133" s="4">
        <v>1</v>
      </c>
      <c r="K133" s="4">
        <v>8</v>
      </c>
      <c r="L133" s="4">
        <v>-2</v>
      </c>
      <c r="M133" s="4">
        <v>2</v>
      </c>
      <c r="N133" s="4">
        <v>7</v>
      </c>
      <c r="O133" s="4">
        <v>6</v>
      </c>
      <c r="P133" s="4">
        <v>4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>
        <f t="shared" si="35"/>
        <v>0</v>
      </c>
      <c r="X133">
        <f t="shared" si="36"/>
        <v>0</v>
      </c>
      <c r="Y133">
        <f t="shared" si="37"/>
        <v>5</v>
      </c>
      <c r="Z133">
        <f t="shared" si="38"/>
        <v>-1</v>
      </c>
      <c r="AA133">
        <f t="shared" si="39"/>
        <v>-2</v>
      </c>
      <c r="AB133">
        <f t="shared" si="40"/>
        <v>0</v>
      </c>
      <c r="AC133">
        <f t="shared" si="41"/>
        <v>0</v>
      </c>
      <c r="AD133">
        <f t="shared" si="42"/>
        <v>0</v>
      </c>
      <c r="AE133">
        <f t="shared" si="43"/>
        <v>0</v>
      </c>
      <c r="AF133">
        <f t="shared" si="44"/>
        <v>0</v>
      </c>
      <c r="AG133">
        <f t="shared" si="45"/>
        <v>0</v>
      </c>
    </row>
    <row r="134" spans="1:33" x14ac:dyDescent="0.15">
      <c r="A134" s="4">
        <v>26</v>
      </c>
      <c r="B134" s="4">
        <v>2</v>
      </c>
      <c r="C134" s="4">
        <f t="shared" si="31"/>
        <v>0</v>
      </c>
      <c r="D134" s="4">
        <f t="shared" si="32"/>
        <v>2</v>
      </c>
      <c r="E134" s="4">
        <f t="shared" si="33"/>
        <v>0</v>
      </c>
      <c r="F134" s="4">
        <f t="shared" si="34"/>
        <v>0</v>
      </c>
      <c r="G134" s="4">
        <v>4</v>
      </c>
      <c r="H134" s="4">
        <v>3</v>
      </c>
      <c r="I134" s="4">
        <v>1</v>
      </c>
      <c r="J134" s="4">
        <v>0</v>
      </c>
      <c r="K134" s="4">
        <v>7</v>
      </c>
      <c r="L134" s="4">
        <v>6</v>
      </c>
      <c r="M134" s="4">
        <v>-2</v>
      </c>
      <c r="N134" s="4">
        <v>5</v>
      </c>
      <c r="O134" s="4">
        <v>4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  <c r="V134" s="4">
        <v>0</v>
      </c>
      <c r="W134">
        <f t="shared" si="35"/>
        <v>-1</v>
      </c>
      <c r="X134">
        <f t="shared" si="36"/>
        <v>0</v>
      </c>
      <c r="Y134">
        <f t="shared" si="37"/>
        <v>0</v>
      </c>
      <c r="Z134">
        <f t="shared" si="38"/>
        <v>-1</v>
      </c>
      <c r="AA134">
        <f t="shared" si="39"/>
        <v>0</v>
      </c>
      <c r="AB134">
        <f t="shared" si="40"/>
        <v>0</v>
      </c>
      <c r="AC134">
        <f t="shared" si="41"/>
        <v>0</v>
      </c>
      <c r="AD134">
        <f t="shared" si="42"/>
        <v>0</v>
      </c>
      <c r="AE134">
        <f t="shared" si="43"/>
        <v>0</v>
      </c>
      <c r="AF134">
        <f t="shared" si="44"/>
        <v>0</v>
      </c>
      <c r="AG134">
        <f t="shared" si="45"/>
        <v>0</v>
      </c>
    </row>
    <row r="135" spans="1:33" x14ac:dyDescent="0.15">
      <c r="A135" s="4">
        <v>26</v>
      </c>
      <c r="B135" s="4">
        <v>3</v>
      </c>
      <c r="C135" s="4">
        <f t="shared" si="31"/>
        <v>1</v>
      </c>
      <c r="D135" s="4">
        <f t="shared" si="32"/>
        <v>0</v>
      </c>
      <c r="E135" s="4">
        <f t="shared" si="33"/>
        <v>0</v>
      </c>
      <c r="F135" s="4">
        <f t="shared" si="34"/>
        <v>0</v>
      </c>
      <c r="G135" s="4">
        <v>3</v>
      </c>
      <c r="H135" s="4">
        <v>2</v>
      </c>
      <c r="I135" s="4">
        <v>2</v>
      </c>
      <c r="J135" s="4">
        <v>1</v>
      </c>
      <c r="K135" s="4">
        <v>7</v>
      </c>
      <c r="L135" s="4">
        <v>-2</v>
      </c>
      <c r="M135" s="4">
        <v>5</v>
      </c>
      <c r="N135" s="4">
        <v>3</v>
      </c>
      <c r="O135" s="4">
        <v>-1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0</v>
      </c>
      <c r="W135">
        <f t="shared" si="35"/>
        <v>0</v>
      </c>
      <c r="X135">
        <f t="shared" si="36"/>
        <v>0</v>
      </c>
      <c r="Y135">
        <f t="shared" si="37"/>
        <v>-2</v>
      </c>
      <c r="Z135">
        <f t="shared" si="38"/>
        <v>0</v>
      </c>
      <c r="AA135">
        <f t="shared" si="39"/>
        <v>0</v>
      </c>
      <c r="AB135">
        <f t="shared" si="40"/>
        <v>0</v>
      </c>
      <c r="AC135">
        <f t="shared" si="41"/>
        <v>0</v>
      </c>
      <c r="AD135">
        <f t="shared" si="42"/>
        <v>0</v>
      </c>
      <c r="AE135">
        <f t="shared" si="43"/>
        <v>0</v>
      </c>
      <c r="AF135">
        <f t="shared" si="44"/>
        <v>0</v>
      </c>
      <c r="AG135">
        <f t="shared" si="45"/>
        <v>0</v>
      </c>
    </row>
    <row r="136" spans="1:33" x14ac:dyDescent="0.15">
      <c r="A136" s="4">
        <v>26</v>
      </c>
      <c r="B136" s="4">
        <v>4</v>
      </c>
      <c r="C136" s="4">
        <f t="shared" si="31"/>
        <v>2</v>
      </c>
      <c r="D136" s="4">
        <f t="shared" si="32"/>
        <v>0</v>
      </c>
      <c r="E136" s="4">
        <f t="shared" si="33"/>
        <v>1</v>
      </c>
      <c r="F136" s="4">
        <f t="shared" si="34"/>
        <v>0</v>
      </c>
      <c r="G136" s="4">
        <v>3</v>
      </c>
      <c r="H136" s="4">
        <v>3</v>
      </c>
      <c r="I136" s="4">
        <v>2</v>
      </c>
      <c r="J136" s="4">
        <v>2</v>
      </c>
      <c r="K136" s="4">
        <v>7</v>
      </c>
      <c r="L136" s="4">
        <v>5</v>
      </c>
      <c r="M136" s="4">
        <v>3</v>
      </c>
      <c r="N136" s="4">
        <v>4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0</v>
      </c>
      <c r="W136">
        <f t="shared" si="35"/>
        <v>-2</v>
      </c>
      <c r="X136">
        <f t="shared" si="36"/>
        <v>-2</v>
      </c>
      <c r="Y136">
        <f t="shared" si="37"/>
        <v>1</v>
      </c>
      <c r="Z136">
        <f t="shared" si="38"/>
        <v>0</v>
      </c>
      <c r="AA136">
        <f t="shared" si="39"/>
        <v>0</v>
      </c>
      <c r="AB136">
        <f t="shared" si="40"/>
        <v>0</v>
      </c>
      <c r="AC136">
        <f t="shared" si="41"/>
        <v>0</v>
      </c>
      <c r="AD136">
        <f t="shared" si="42"/>
        <v>0</v>
      </c>
      <c r="AE136">
        <f t="shared" si="43"/>
        <v>0</v>
      </c>
      <c r="AF136">
        <f t="shared" si="44"/>
        <v>0</v>
      </c>
      <c r="AG136">
        <f t="shared" si="45"/>
        <v>0</v>
      </c>
    </row>
    <row r="137" spans="1:33" x14ac:dyDescent="0.15">
      <c r="A137" s="4">
        <v>26</v>
      </c>
      <c r="B137" s="4">
        <v>5</v>
      </c>
      <c r="C137" s="4">
        <f t="shared" si="31"/>
        <v>0</v>
      </c>
      <c r="D137" s="4">
        <f t="shared" si="32"/>
        <v>0</v>
      </c>
      <c r="E137" s="4">
        <f t="shared" si="33"/>
        <v>1</v>
      </c>
      <c r="F137" s="4">
        <f t="shared" si="34"/>
        <v>0</v>
      </c>
      <c r="G137" s="4">
        <v>4</v>
      </c>
      <c r="H137" s="4">
        <v>4</v>
      </c>
      <c r="I137" s="4">
        <v>2</v>
      </c>
      <c r="J137" s="4">
        <v>2</v>
      </c>
      <c r="K137" s="4">
        <v>5</v>
      </c>
      <c r="L137" s="4">
        <v>6</v>
      </c>
      <c r="M137" s="4">
        <v>-2</v>
      </c>
      <c r="N137" s="4">
        <v>4</v>
      </c>
      <c r="O137" s="4">
        <v>-2</v>
      </c>
      <c r="P137" s="4">
        <v>-2</v>
      </c>
      <c r="Q137" s="4">
        <v>-1</v>
      </c>
      <c r="R137" s="4">
        <v>0</v>
      </c>
      <c r="S137" s="4">
        <v>0</v>
      </c>
      <c r="T137" s="4">
        <v>0</v>
      </c>
      <c r="U137" s="4">
        <v>0</v>
      </c>
      <c r="V137" s="4">
        <v>0</v>
      </c>
      <c r="W137">
        <f t="shared" si="35"/>
        <v>1</v>
      </c>
      <c r="X137">
        <f t="shared" si="36"/>
        <v>0</v>
      </c>
      <c r="Y137">
        <f t="shared" si="37"/>
        <v>0</v>
      </c>
      <c r="Z137">
        <f t="shared" si="38"/>
        <v>0</v>
      </c>
      <c r="AA137">
        <f t="shared" si="39"/>
        <v>0</v>
      </c>
      <c r="AB137">
        <f t="shared" si="40"/>
        <v>0</v>
      </c>
      <c r="AC137">
        <f t="shared" si="41"/>
        <v>0</v>
      </c>
      <c r="AD137">
        <f t="shared" si="42"/>
        <v>0</v>
      </c>
      <c r="AE137">
        <f t="shared" si="43"/>
        <v>0</v>
      </c>
      <c r="AF137">
        <f t="shared" si="44"/>
        <v>0</v>
      </c>
      <c r="AG137">
        <f t="shared" si="45"/>
        <v>0</v>
      </c>
    </row>
    <row r="138" spans="1:33" x14ac:dyDescent="0.15">
      <c r="A138" s="4">
        <v>29</v>
      </c>
      <c r="B138" s="4">
        <v>0</v>
      </c>
      <c r="C138" s="4">
        <f t="shared" si="31"/>
        <v>0</v>
      </c>
      <c r="D138" s="4">
        <f t="shared" si="32"/>
        <v>1</v>
      </c>
      <c r="E138" s="4">
        <f t="shared" si="33"/>
        <v>0</v>
      </c>
      <c r="F138" s="4">
        <f t="shared" si="34"/>
        <v>0</v>
      </c>
      <c r="G138" s="4">
        <v>1</v>
      </c>
      <c r="H138" s="4">
        <v>2</v>
      </c>
      <c r="I138" s="4">
        <v>2</v>
      </c>
      <c r="J138" s="4">
        <v>3</v>
      </c>
      <c r="K138" s="4">
        <v>2</v>
      </c>
      <c r="L138" s="4">
        <v>1</v>
      </c>
      <c r="M138" s="4">
        <v>10</v>
      </c>
      <c r="N138" s="4">
        <v>4</v>
      </c>
      <c r="O138" s="4">
        <v>-2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>
        <f t="shared" si="35"/>
        <v>-1</v>
      </c>
      <c r="X138">
        <f t="shared" si="36"/>
        <v>9</v>
      </c>
      <c r="Y138">
        <f t="shared" si="37"/>
        <v>-6</v>
      </c>
      <c r="Z138">
        <f t="shared" si="38"/>
        <v>0</v>
      </c>
      <c r="AA138">
        <f t="shared" si="39"/>
        <v>0</v>
      </c>
      <c r="AB138">
        <f t="shared" si="40"/>
        <v>0</v>
      </c>
      <c r="AC138">
        <f t="shared" si="41"/>
        <v>0</v>
      </c>
      <c r="AD138">
        <f t="shared" si="42"/>
        <v>0</v>
      </c>
      <c r="AE138">
        <f t="shared" si="43"/>
        <v>0</v>
      </c>
      <c r="AF138">
        <f t="shared" si="44"/>
        <v>0</v>
      </c>
      <c r="AG138">
        <f t="shared" si="45"/>
        <v>0</v>
      </c>
    </row>
    <row r="139" spans="1:33" x14ac:dyDescent="0.15">
      <c r="A139" s="4">
        <v>29</v>
      </c>
      <c r="B139" s="4">
        <v>1</v>
      </c>
      <c r="C139" s="4">
        <f t="shared" si="31"/>
        <v>1</v>
      </c>
      <c r="D139" s="4">
        <f t="shared" si="32"/>
        <v>0</v>
      </c>
      <c r="E139" s="4">
        <f t="shared" si="33"/>
        <v>1</v>
      </c>
      <c r="F139" s="4">
        <f t="shared" si="34"/>
        <v>0</v>
      </c>
      <c r="G139" s="4">
        <v>3</v>
      </c>
      <c r="H139" s="4">
        <v>3</v>
      </c>
      <c r="I139" s="4">
        <v>5</v>
      </c>
      <c r="J139" s="4">
        <v>5</v>
      </c>
      <c r="K139" s="4">
        <v>1</v>
      </c>
      <c r="L139" s="4">
        <v>10</v>
      </c>
      <c r="M139" s="4">
        <v>3</v>
      </c>
      <c r="N139" s="4">
        <v>4</v>
      </c>
      <c r="O139" s="4">
        <v>2</v>
      </c>
      <c r="P139" s="4">
        <v>9</v>
      </c>
      <c r="Q139" s="4">
        <v>5</v>
      </c>
      <c r="R139" s="4">
        <v>-2</v>
      </c>
      <c r="S139" s="4">
        <v>0</v>
      </c>
      <c r="T139" s="4">
        <v>0</v>
      </c>
      <c r="U139" s="4">
        <v>0</v>
      </c>
      <c r="V139" s="4">
        <v>0</v>
      </c>
      <c r="W139">
        <f t="shared" si="35"/>
        <v>9</v>
      </c>
      <c r="X139">
        <f t="shared" si="36"/>
        <v>-7</v>
      </c>
      <c r="Y139">
        <f t="shared" si="37"/>
        <v>1</v>
      </c>
      <c r="Z139">
        <f t="shared" si="38"/>
        <v>-2</v>
      </c>
      <c r="AA139">
        <f t="shared" si="39"/>
        <v>7</v>
      </c>
      <c r="AB139">
        <f t="shared" si="40"/>
        <v>-4</v>
      </c>
      <c r="AC139">
        <f t="shared" si="41"/>
        <v>0</v>
      </c>
      <c r="AD139">
        <f t="shared" si="42"/>
        <v>0</v>
      </c>
      <c r="AE139">
        <f t="shared" si="43"/>
        <v>0</v>
      </c>
      <c r="AF139">
        <f t="shared" si="44"/>
        <v>0</v>
      </c>
      <c r="AG139">
        <f t="shared" si="45"/>
        <v>0</v>
      </c>
    </row>
    <row r="140" spans="1:33" x14ac:dyDescent="0.15">
      <c r="A140" s="4">
        <v>29</v>
      </c>
      <c r="B140" s="4">
        <v>2</v>
      </c>
      <c r="C140" s="4">
        <f t="shared" si="31"/>
        <v>0</v>
      </c>
      <c r="D140" s="4">
        <f t="shared" si="32"/>
        <v>0</v>
      </c>
      <c r="E140" s="4">
        <f t="shared" si="33"/>
        <v>1</v>
      </c>
      <c r="F140" s="4">
        <f t="shared" si="34"/>
        <v>0</v>
      </c>
      <c r="G140" s="4">
        <v>0</v>
      </c>
      <c r="H140" s="4">
        <v>0</v>
      </c>
      <c r="I140" s="4">
        <v>2</v>
      </c>
      <c r="J140" s="4">
        <v>2</v>
      </c>
      <c r="K140" s="4">
        <v>2</v>
      </c>
      <c r="L140" s="4">
        <v>3</v>
      </c>
      <c r="M140" s="4">
        <v>9</v>
      </c>
      <c r="N140" s="4">
        <v>-1</v>
      </c>
      <c r="O140" s="4">
        <v>10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  <c r="V140" s="4">
        <v>0</v>
      </c>
      <c r="W140">
        <f t="shared" si="35"/>
        <v>1</v>
      </c>
      <c r="X140">
        <f t="shared" si="36"/>
        <v>6</v>
      </c>
      <c r="Y140">
        <f t="shared" si="37"/>
        <v>0</v>
      </c>
      <c r="Z140">
        <f t="shared" si="38"/>
        <v>0</v>
      </c>
      <c r="AA140">
        <f t="shared" si="39"/>
        <v>0</v>
      </c>
      <c r="AB140">
        <f t="shared" si="40"/>
        <v>0</v>
      </c>
      <c r="AC140">
        <f t="shared" si="41"/>
        <v>0</v>
      </c>
      <c r="AD140">
        <f t="shared" si="42"/>
        <v>0</v>
      </c>
      <c r="AE140">
        <f t="shared" si="43"/>
        <v>0</v>
      </c>
      <c r="AF140">
        <f t="shared" si="44"/>
        <v>0</v>
      </c>
      <c r="AG140">
        <f t="shared" si="45"/>
        <v>0</v>
      </c>
    </row>
    <row r="141" spans="1:33" x14ac:dyDescent="0.15">
      <c r="A141" s="4">
        <v>29</v>
      </c>
      <c r="B141" s="4">
        <v>3</v>
      </c>
      <c r="C141" s="4">
        <f t="shared" si="31"/>
        <v>1</v>
      </c>
      <c r="D141" s="4">
        <f t="shared" si="32"/>
        <v>0</v>
      </c>
      <c r="E141" s="4">
        <f t="shared" si="33"/>
        <v>0</v>
      </c>
      <c r="F141" s="4">
        <f t="shared" si="34"/>
        <v>0</v>
      </c>
      <c r="G141" s="4">
        <v>1</v>
      </c>
      <c r="H141" s="4">
        <v>2</v>
      </c>
      <c r="I141" s="4">
        <v>2</v>
      </c>
      <c r="J141" s="4">
        <v>3</v>
      </c>
      <c r="K141" s="4">
        <v>10</v>
      </c>
      <c r="L141" s="4">
        <v>4</v>
      </c>
      <c r="M141" s="4">
        <v>2</v>
      </c>
      <c r="N141" s="4">
        <v>5</v>
      </c>
      <c r="O141" s="4">
        <v>-2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0</v>
      </c>
      <c r="W141">
        <f t="shared" si="35"/>
        <v>-6</v>
      </c>
      <c r="X141">
        <f t="shared" si="36"/>
        <v>-2</v>
      </c>
      <c r="Y141">
        <f t="shared" si="37"/>
        <v>3</v>
      </c>
      <c r="Z141">
        <f t="shared" si="38"/>
        <v>0</v>
      </c>
      <c r="AA141">
        <f t="shared" si="39"/>
        <v>0</v>
      </c>
      <c r="AB141">
        <f t="shared" si="40"/>
        <v>0</v>
      </c>
      <c r="AC141">
        <f t="shared" si="41"/>
        <v>0</v>
      </c>
      <c r="AD141">
        <f t="shared" si="42"/>
        <v>0</v>
      </c>
      <c r="AE141">
        <f t="shared" si="43"/>
        <v>0</v>
      </c>
      <c r="AF141">
        <f t="shared" si="44"/>
        <v>0</v>
      </c>
      <c r="AG141">
        <f t="shared" si="45"/>
        <v>0</v>
      </c>
    </row>
    <row r="142" spans="1:33" x14ac:dyDescent="0.15">
      <c r="A142" s="4">
        <v>29</v>
      </c>
      <c r="B142" s="4">
        <v>4</v>
      </c>
      <c r="C142" s="4">
        <f t="shared" si="31"/>
        <v>0</v>
      </c>
      <c r="D142" s="4">
        <f t="shared" si="32"/>
        <v>0</v>
      </c>
      <c r="E142" s="4">
        <f t="shared" si="33"/>
        <v>0</v>
      </c>
      <c r="F142" s="4">
        <f t="shared" si="34"/>
        <v>1</v>
      </c>
      <c r="G142" s="4">
        <v>5</v>
      </c>
      <c r="H142" s="4">
        <v>4</v>
      </c>
      <c r="I142" s="4">
        <v>5</v>
      </c>
      <c r="J142" s="4">
        <v>3</v>
      </c>
      <c r="K142" s="4">
        <v>4</v>
      </c>
      <c r="L142" s="4">
        <v>8</v>
      </c>
      <c r="M142" s="4">
        <v>10</v>
      </c>
      <c r="N142" s="4">
        <v>-2</v>
      </c>
      <c r="O142" s="4">
        <v>-2</v>
      </c>
      <c r="P142" s="4">
        <v>6</v>
      </c>
      <c r="Q142" s="4">
        <v>9</v>
      </c>
      <c r="R142" s="4">
        <v>0</v>
      </c>
      <c r="S142" s="4">
        <v>0</v>
      </c>
      <c r="T142" s="4">
        <v>0</v>
      </c>
      <c r="U142" s="4">
        <v>0</v>
      </c>
      <c r="V142" s="4">
        <v>0</v>
      </c>
      <c r="W142">
        <f t="shared" si="35"/>
        <v>4</v>
      </c>
      <c r="X142">
        <f t="shared" si="36"/>
        <v>2</v>
      </c>
      <c r="Y142">
        <f t="shared" si="37"/>
        <v>0</v>
      </c>
      <c r="Z142">
        <f t="shared" si="38"/>
        <v>0</v>
      </c>
      <c r="AA142">
        <f t="shared" si="39"/>
        <v>0</v>
      </c>
      <c r="AB142">
        <f t="shared" si="40"/>
        <v>3</v>
      </c>
      <c r="AC142">
        <f t="shared" si="41"/>
        <v>0</v>
      </c>
      <c r="AD142">
        <f t="shared" si="42"/>
        <v>0</v>
      </c>
      <c r="AE142">
        <f t="shared" si="43"/>
        <v>0</v>
      </c>
      <c r="AF142">
        <f t="shared" si="44"/>
        <v>0</v>
      </c>
      <c r="AG142">
        <f t="shared" si="45"/>
        <v>0</v>
      </c>
    </row>
    <row r="143" spans="1:33" x14ac:dyDescent="0.15">
      <c r="A143" s="4">
        <v>29</v>
      </c>
      <c r="B143" s="4">
        <v>5</v>
      </c>
      <c r="C143" s="4">
        <f t="shared" si="31"/>
        <v>0</v>
      </c>
      <c r="D143" s="4">
        <f t="shared" si="32"/>
        <v>0</v>
      </c>
      <c r="E143" s="4">
        <f t="shared" si="33"/>
        <v>0</v>
      </c>
      <c r="F143" s="4">
        <f t="shared" si="34"/>
        <v>1</v>
      </c>
      <c r="G143" s="4">
        <v>5</v>
      </c>
      <c r="H143" s="4">
        <v>5</v>
      </c>
      <c r="I143" s="4">
        <v>4</v>
      </c>
      <c r="J143" s="4">
        <v>4</v>
      </c>
      <c r="K143" s="4">
        <v>9</v>
      </c>
      <c r="L143" s="4">
        <v>2</v>
      </c>
      <c r="M143" s="4">
        <v>4</v>
      </c>
      <c r="N143" s="4">
        <v>10</v>
      </c>
      <c r="O143" s="4">
        <v>-2</v>
      </c>
      <c r="P143" s="4">
        <v>-2</v>
      </c>
      <c r="Q143" s="4">
        <v>-2</v>
      </c>
      <c r="R143" s="4">
        <v>7</v>
      </c>
      <c r="S143" s="4">
        <v>0</v>
      </c>
      <c r="T143" s="4">
        <v>0</v>
      </c>
      <c r="U143" s="4">
        <v>0</v>
      </c>
      <c r="V143" s="4">
        <v>0</v>
      </c>
      <c r="W143">
        <f t="shared" si="35"/>
        <v>-7</v>
      </c>
      <c r="X143">
        <f t="shared" si="36"/>
        <v>2</v>
      </c>
      <c r="Y143">
        <f t="shared" si="37"/>
        <v>6</v>
      </c>
      <c r="Z143">
        <f t="shared" si="38"/>
        <v>0</v>
      </c>
      <c r="AA143">
        <f t="shared" si="39"/>
        <v>0</v>
      </c>
      <c r="AB143">
        <f t="shared" si="40"/>
        <v>0</v>
      </c>
      <c r="AC143">
        <f t="shared" si="41"/>
        <v>0</v>
      </c>
      <c r="AD143">
        <f t="shared" si="42"/>
        <v>0</v>
      </c>
      <c r="AE143">
        <f t="shared" si="43"/>
        <v>0</v>
      </c>
      <c r="AF143">
        <f t="shared" si="44"/>
        <v>0</v>
      </c>
      <c r="AG143">
        <f t="shared" si="45"/>
        <v>0</v>
      </c>
    </row>
    <row r="144" spans="1:33" x14ac:dyDescent="0.15">
      <c r="A144" s="4">
        <v>31</v>
      </c>
      <c r="B144" s="4">
        <v>0</v>
      </c>
      <c r="C144" s="4">
        <f t="shared" si="31"/>
        <v>0</v>
      </c>
      <c r="D144" s="4">
        <f t="shared" si="32"/>
        <v>0</v>
      </c>
      <c r="E144" s="4">
        <f t="shared" si="33"/>
        <v>0</v>
      </c>
      <c r="F144" s="4">
        <f t="shared" si="34"/>
        <v>0</v>
      </c>
      <c r="G144" s="4">
        <v>3</v>
      </c>
      <c r="H144" s="4">
        <v>3</v>
      </c>
      <c r="I144" s="4">
        <v>4</v>
      </c>
      <c r="J144" s="4">
        <v>3</v>
      </c>
      <c r="K144" s="4">
        <v>10</v>
      </c>
      <c r="L144" s="4">
        <v>-2</v>
      </c>
      <c r="M144" s="4">
        <v>-2</v>
      </c>
      <c r="N144" s="4">
        <v>-2</v>
      </c>
      <c r="O144" s="4">
        <v>9</v>
      </c>
      <c r="P144" s="4">
        <v>-1</v>
      </c>
      <c r="Q144" s="4">
        <v>-2</v>
      </c>
      <c r="R144" s="4">
        <v>0</v>
      </c>
      <c r="S144" s="4">
        <v>0</v>
      </c>
      <c r="T144" s="4">
        <v>0</v>
      </c>
      <c r="U144" s="4">
        <v>0</v>
      </c>
      <c r="V144" s="4">
        <v>0</v>
      </c>
      <c r="W144">
        <f t="shared" si="35"/>
        <v>0</v>
      </c>
      <c r="X144">
        <f t="shared" si="36"/>
        <v>0</v>
      </c>
      <c r="Y144">
        <f t="shared" si="37"/>
        <v>0</v>
      </c>
      <c r="Z144">
        <f t="shared" si="38"/>
        <v>0</v>
      </c>
      <c r="AA144">
        <f t="shared" si="39"/>
        <v>0</v>
      </c>
      <c r="AB144">
        <f t="shared" si="40"/>
        <v>0</v>
      </c>
      <c r="AC144">
        <f t="shared" si="41"/>
        <v>0</v>
      </c>
      <c r="AD144">
        <f t="shared" si="42"/>
        <v>0</v>
      </c>
      <c r="AE144">
        <f t="shared" si="43"/>
        <v>0</v>
      </c>
      <c r="AF144">
        <f t="shared" si="44"/>
        <v>0</v>
      </c>
      <c r="AG144">
        <f t="shared" si="45"/>
        <v>0</v>
      </c>
    </row>
    <row r="145" spans="1:33" x14ac:dyDescent="0.15">
      <c r="A145" s="4">
        <v>31</v>
      </c>
      <c r="B145" s="4">
        <v>1</v>
      </c>
      <c r="C145" s="4">
        <f t="shared" si="31"/>
        <v>0</v>
      </c>
      <c r="D145" s="4">
        <f t="shared" si="32"/>
        <v>0</v>
      </c>
      <c r="E145" s="4">
        <f t="shared" si="33"/>
        <v>0</v>
      </c>
      <c r="F145" s="4">
        <f t="shared" si="34"/>
        <v>0</v>
      </c>
      <c r="G145" s="4">
        <v>2</v>
      </c>
      <c r="H145" s="4">
        <v>2</v>
      </c>
      <c r="I145" s="4">
        <v>4</v>
      </c>
      <c r="J145" s="4">
        <v>4</v>
      </c>
      <c r="K145" s="4">
        <v>1</v>
      </c>
      <c r="L145" s="4">
        <v>4</v>
      </c>
      <c r="M145" s="4">
        <v>10</v>
      </c>
      <c r="N145" s="4">
        <v>7</v>
      </c>
      <c r="O145" s="4">
        <v>-2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0</v>
      </c>
      <c r="W145">
        <f t="shared" si="35"/>
        <v>3</v>
      </c>
      <c r="X145">
        <f t="shared" si="36"/>
        <v>6</v>
      </c>
      <c r="Y145">
        <f t="shared" si="37"/>
        <v>-3</v>
      </c>
      <c r="Z145">
        <f t="shared" si="38"/>
        <v>0</v>
      </c>
      <c r="AA145">
        <f t="shared" si="39"/>
        <v>0</v>
      </c>
      <c r="AB145">
        <f t="shared" si="40"/>
        <v>0</v>
      </c>
      <c r="AC145">
        <f t="shared" si="41"/>
        <v>0</v>
      </c>
      <c r="AD145">
        <f t="shared" si="42"/>
        <v>0</v>
      </c>
      <c r="AE145">
        <f t="shared" si="43"/>
        <v>0</v>
      </c>
      <c r="AF145">
        <f t="shared" si="44"/>
        <v>0</v>
      </c>
      <c r="AG145">
        <f t="shared" si="45"/>
        <v>0</v>
      </c>
    </row>
    <row r="146" spans="1:33" x14ac:dyDescent="0.15">
      <c r="A146" s="4">
        <v>31</v>
      </c>
      <c r="B146" s="4">
        <v>2</v>
      </c>
      <c r="C146" s="4">
        <f t="shared" si="31"/>
        <v>0</v>
      </c>
      <c r="D146" s="4">
        <f t="shared" si="32"/>
        <v>0</v>
      </c>
      <c r="E146" s="4">
        <f t="shared" si="33"/>
        <v>1</v>
      </c>
      <c r="F146" s="4">
        <f t="shared" si="34"/>
        <v>0</v>
      </c>
      <c r="G146" s="4">
        <v>1</v>
      </c>
      <c r="H146" s="4">
        <v>2</v>
      </c>
      <c r="I146" s="4">
        <v>3</v>
      </c>
      <c r="J146" s="4">
        <v>3</v>
      </c>
      <c r="K146" s="4">
        <v>2</v>
      </c>
      <c r="L146" s="4">
        <v>5</v>
      </c>
      <c r="M146" s="4">
        <v>9</v>
      </c>
      <c r="N146" s="4">
        <v>10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  <c r="V146" s="4">
        <v>0</v>
      </c>
      <c r="W146">
        <f t="shared" si="35"/>
        <v>3</v>
      </c>
      <c r="X146">
        <f t="shared" si="36"/>
        <v>4</v>
      </c>
      <c r="Y146">
        <f t="shared" si="37"/>
        <v>1</v>
      </c>
      <c r="Z146">
        <f t="shared" si="38"/>
        <v>0</v>
      </c>
      <c r="AA146">
        <f t="shared" si="39"/>
        <v>0</v>
      </c>
      <c r="AB146">
        <f t="shared" si="40"/>
        <v>0</v>
      </c>
      <c r="AC146">
        <f t="shared" si="41"/>
        <v>0</v>
      </c>
      <c r="AD146">
        <f t="shared" si="42"/>
        <v>0</v>
      </c>
      <c r="AE146">
        <f t="shared" si="43"/>
        <v>0</v>
      </c>
      <c r="AF146">
        <f t="shared" si="44"/>
        <v>0</v>
      </c>
      <c r="AG146">
        <f t="shared" si="45"/>
        <v>0</v>
      </c>
    </row>
    <row r="147" spans="1:33" x14ac:dyDescent="0.15">
      <c r="A147" s="4">
        <v>31</v>
      </c>
      <c r="B147" s="4">
        <v>3</v>
      </c>
      <c r="C147" s="4">
        <f t="shared" si="31"/>
        <v>0</v>
      </c>
      <c r="D147" s="4">
        <f t="shared" si="32"/>
        <v>0</v>
      </c>
      <c r="E147" s="4">
        <f t="shared" si="33"/>
        <v>0</v>
      </c>
      <c r="F147" s="4">
        <f t="shared" si="34"/>
        <v>1</v>
      </c>
      <c r="G147" s="4">
        <v>0</v>
      </c>
      <c r="H147" s="4">
        <v>0</v>
      </c>
      <c r="I147" s="4">
        <v>1</v>
      </c>
      <c r="J147" s="4">
        <v>1</v>
      </c>
      <c r="K147" s="4">
        <v>2</v>
      </c>
      <c r="L147" s="4">
        <v>4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>
        <f t="shared" si="35"/>
        <v>2</v>
      </c>
      <c r="X147">
        <f t="shared" si="36"/>
        <v>0</v>
      </c>
      <c r="Y147">
        <f t="shared" si="37"/>
        <v>0</v>
      </c>
      <c r="Z147">
        <f t="shared" si="38"/>
        <v>0</v>
      </c>
      <c r="AA147">
        <f t="shared" si="39"/>
        <v>0</v>
      </c>
      <c r="AB147">
        <f t="shared" si="40"/>
        <v>0</v>
      </c>
      <c r="AC147">
        <f t="shared" si="41"/>
        <v>0</v>
      </c>
      <c r="AD147">
        <f t="shared" si="42"/>
        <v>0</v>
      </c>
      <c r="AE147">
        <f t="shared" si="43"/>
        <v>0</v>
      </c>
      <c r="AF147">
        <f t="shared" si="44"/>
        <v>0</v>
      </c>
      <c r="AG147">
        <f t="shared" si="45"/>
        <v>0</v>
      </c>
    </row>
    <row r="148" spans="1:33" x14ac:dyDescent="0.15">
      <c r="A148" s="4">
        <v>31</v>
      </c>
      <c r="B148" s="4">
        <v>4</v>
      </c>
      <c r="C148" s="4">
        <f t="shared" si="31"/>
        <v>0</v>
      </c>
      <c r="D148" s="4">
        <f t="shared" si="32"/>
        <v>0</v>
      </c>
      <c r="E148" s="4">
        <f t="shared" si="33"/>
        <v>1</v>
      </c>
      <c r="F148" s="4">
        <f t="shared" si="34"/>
        <v>0</v>
      </c>
      <c r="G148" s="4">
        <v>0</v>
      </c>
      <c r="H148" s="4">
        <v>1</v>
      </c>
      <c r="I148" s="4">
        <v>2</v>
      </c>
      <c r="J148" s="4">
        <v>2</v>
      </c>
      <c r="K148" s="4">
        <v>1</v>
      </c>
      <c r="L148" s="4">
        <v>9</v>
      </c>
      <c r="M148" s="4">
        <v>10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>
        <f t="shared" si="35"/>
        <v>8</v>
      </c>
      <c r="X148">
        <f t="shared" si="36"/>
        <v>1</v>
      </c>
      <c r="Y148">
        <f t="shared" si="37"/>
        <v>0</v>
      </c>
      <c r="Z148">
        <f t="shared" si="38"/>
        <v>0</v>
      </c>
      <c r="AA148">
        <f t="shared" si="39"/>
        <v>0</v>
      </c>
      <c r="AB148">
        <f t="shared" si="40"/>
        <v>0</v>
      </c>
      <c r="AC148">
        <f t="shared" si="41"/>
        <v>0</v>
      </c>
      <c r="AD148">
        <f t="shared" si="42"/>
        <v>0</v>
      </c>
      <c r="AE148">
        <f t="shared" si="43"/>
        <v>0</v>
      </c>
      <c r="AF148">
        <f t="shared" si="44"/>
        <v>0</v>
      </c>
      <c r="AG148">
        <f t="shared" si="45"/>
        <v>0</v>
      </c>
    </row>
    <row r="149" spans="1:33" x14ac:dyDescent="0.15">
      <c r="A149" s="4">
        <v>31</v>
      </c>
      <c r="B149" s="4">
        <v>5</v>
      </c>
      <c r="C149" s="4">
        <f t="shared" si="31"/>
        <v>0</v>
      </c>
      <c r="D149" s="4">
        <f t="shared" si="32"/>
        <v>0</v>
      </c>
      <c r="E149" s="4">
        <f t="shared" si="33"/>
        <v>0</v>
      </c>
      <c r="F149" s="4">
        <f t="shared" si="34"/>
        <v>0</v>
      </c>
      <c r="G149" s="4">
        <v>3</v>
      </c>
      <c r="H149" s="4">
        <v>3</v>
      </c>
      <c r="I149" s="4">
        <v>6</v>
      </c>
      <c r="J149" s="4">
        <v>5</v>
      </c>
      <c r="K149" s="4">
        <v>2</v>
      </c>
      <c r="L149" s="4">
        <v>7</v>
      </c>
      <c r="M149" s="4">
        <v>3</v>
      </c>
      <c r="N149" s="4">
        <v>9</v>
      </c>
      <c r="O149" s="4">
        <v>-2</v>
      </c>
      <c r="P149" s="4">
        <v>10</v>
      </c>
      <c r="Q149" s="4">
        <v>-2</v>
      </c>
      <c r="R149" s="4">
        <v>0</v>
      </c>
      <c r="S149" s="4">
        <v>0</v>
      </c>
      <c r="T149" s="4">
        <v>0</v>
      </c>
      <c r="U149" s="4">
        <v>0</v>
      </c>
      <c r="V149" s="4">
        <v>0</v>
      </c>
      <c r="W149">
        <f t="shared" si="35"/>
        <v>5</v>
      </c>
      <c r="X149">
        <f t="shared" si="36"/>
        <v>-4</v>
      </c>
      <c r="Y149">
        <f t="shared" si="37"/>
        <v>6</v>
      </c>
      <c r="Z149">
        <f t="shared" si="38"/>
        <v>0</v>
      </c>
      <c r="AA149">
        <f t="shared" si="39"/>
        <v>0</v>
      </c>
      <c r="AB149">
        <f t="shared" si="40"/>
        <v>0</v>
      </c>
      <c r="AC149">
        <f t="shared" si="41"/>
        <v>0</v>
      </c>
      <c r="AD149">
        <f t="shared" si="42"/>
        <v>0</v>
      </c>
      <c r="AE149">
        <f t="shared" si="43"/>
        <v>0</v>
      </c>
      <c r="AF149">
        <f t="shared" si="44"/>
        <v>0</v>
      </c>
      <c r="AG149">
        <f t="shared" si="45"/>
        <v>0</v>
      </c>
    </row>
    <row r="150" spans="1:33" x14ac:dyDescent="0.15">
      <c r="A150" s="4">
        <v>32</v>
      </c>
      <c r="B150" s="4">
        <v>0</v>
      </c>
      <c r="C150" s="4">
        <f t="shared" si="31"/>
        <v>2</v>
      </c>
      <c r="D150" s="4">
        <f t="shared" si="32"/>
        <v>0</v>
      </c>
      <c r="E150" s="4">
        <f t="shared" si="33"/>
        <v>0</v>
      </c>
      <c r="F150" s="4">
        <f t="shared" si="34"/>
        <v>0</v>
      </c>
      <c r="G150" s="4">
        <v>4</v>
      </c>
      <c r="H150" s="4">
        <v>4</v>
      </c>
      <c r="I150" s="4">
        <v>3</v>
      </c>
      <c r="J150" s="4">
        <v>2</v>
      </c>
      <c r="K150" s="4">
        <v>9</v>
      </c>
      <c r="L150" s="4">
        <v>-2</v>
      </c>
      <c r="M150" s="4">
        <v>6</v>
      </c>
      <c r="N150" s="4">
        <v>4</v>
      </c>
      <c r="O150" s="4">
        <v>2</v>
      </c>
      <c r="P150" s="4">
        <v>8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  <c r="V150" s="4">
        <v>0</v>
      </c>
      <c r="W150">
        <f t="shared" si="35"/>
        <v>0</v>
      </c>
      <c r="X150">
        <f t="shared" si="36"/>
        <v>0</v>
      </c>
      <c r="Y150">
        <f t="shared" si="37"/>
        <v>-2</v>
      </c>
      <c r="Z150">
        <f t="shared" si="38"/>
        <v>-2</v>
      </c>
      <c r="AA150">
        <f t="shared" si="39"/>
        <v>6</v>
      </c>
      <c r="AB150">
        <f t="shared" si="40"/>
        <v>0</v>
      </c>
      <c r="AC150">
        <f t="shared" si="41"/>
        <v>0</v>
      </c>
      <c r="AD150">
        <f t="shared" si="42"/>
        <v>0</v>
      </c>
      <c r="AE150">
        <f t="shared" si="43"/>
        <v>0</v>
      </c>
      <c r="AF150">
        <f t="shared" si="44"/>
        <v>0</v>
      </c>
      <c r="AG150">
        <f t="shared" si="45"/>
        <v>0</v>
      </c>
    </row>
    <row r="151" spans="1:33" x14ac:dyDescent="0.15">
      <c r="A151" s="4">
        <v>32</v>
      </c>
      <c r="B151" s="4">
        <v>1</v>
      </c>
      <c r="C151" s="4">
        <f t="shared" si="31"/>
        <v>0</v>
      </c>
      <c r="D151" s="4">
        <f t="shared" si="32"/>
        <v>0</v>
      </c>
      <c r="E151" s="4">
        <f t="shared" si="33"/>
        <v>0</v>
      </c>
      <c r="F151" s="4">
        <f t="shared" si="34"/>
        <v>1</v>
      </c>
      <c r="G151" s="4">
        <v>3</v>
      </c>
      <c r="H151" s="4">
        <v>3</v>
      </c>
      <c r="I151" s="4">
        <v>1</v>
      </c>
      <c r="J151" s="4">
        <v>1</v>
      </c>
      <c r="K151" s="4">
        <v>8</v>
      </c>
      <c r="L151" s="4">
        <v>-2</v>
      </c>
      <c r="M151" s="4">
        <v>5</v>
      </c>
      <c r="N151" s="4">
        <v>7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0</v>
      </c>
      <c r="W151">
        <f t="shared" si="35"/>
        <v>0</v>
      </c>
      <c r="X151">
        <f t="shared" si="36"/>
        <v>0</v>
      </c>
      <c r="Y151">
        <f t="shared" si="37"/>
        <v>2</v>
      </c>
      <c r="Z151">
        <f t="shared" si="38"/>
        <v>0</v>
      </c>
      <c r="AA151">
        <f t="shared" si="39"/>
        <v>0</v>
      </c>
      <c r="AB151">
        <f t="shared" si="40"/>
        <v>0</v>
      </c>
      <c r="AC151">
        <f t="shared" si="41"/>
        <v>0</v>
      </c>
      <c r="AD151">
        <f t="shared" si="42"/>
        <v>0</v>
      </c>
      <c r="AE151">
        <f t="shared" si="43"/>
        <v>0</v>
      </c>
      <c r="AF151">
        <f t="shared" si="44"/>
        <v>0</v>
      </c>
      <c r="AG151">
        <f t="shared" si="45"/>
        <v>0</v>
      </c>
    </row>
    <row r="152" spans="1:33" x14ac:dyDescent="0.15">
      <c r="A152" s="4">
        <v>32</v>
      </c>
      <c r="B152" s="4">
        <v>2</v>
      </c>
      <c r="C152" s="4">
        <f t="shared" si="31"/>
        <v>0</v>
      </c>
      <c r="D152" s="4">
        <f t="shared" si="32"/>
        <v>1</v>
      </c>
      <c r="E152" s="4">
        <f t="shared" si="33"/>
        <v>1</v>
      </c>
      <c r="F152" s="4">
        <f t="shared" si="34"/>
        <v>1</v>
      </c>
      <c r="G152" s="4">
        <v>2</v>
      </c>
      <c r="H152" s="4">
        <v>2</v>
      </c>
      <c r="I152" s="4">
        <v>2</v>
      </c>
      <c r="J152" s="4">
        <v>2</v>
      </c>
      <c r="K152" s="4">
        <v>7</v>
      </c>
      <c r="L152" s="4">
        <v>6</v>
      </c>
      <c r="M152" s="4">
        <v>1</v>
      </c>
      <c r="N152" s="4">
        <v>2</v>
      </c>
      <c r="O152" s="4">
        <v>4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  <c r="V152" s="4">
        <v>0</v>
      </c>
      <c r="W152">
        <f t="shared" si="35"/>
        <v>-1</v>
      </c>
      <c r="X152">
        <f t="shared" si="36"/>
        <v>-5</v>
      </c>
      <c r="Y152">
        <f t="shared" si="37"/>
        <v>1</v>
      </c>
      <c r="Z152">
        <f t="shared" si="38"/>
        <v>2</v>
      </c>
      <c r="AA152">
        <f t="shared" si="39"/>
        <v>0</v>
      </c>
      <c r="AB152">
        <f t="shared" si="40"/>
        <v>0</v>
      </c>
      <c r="AC152">
        <f t="shared" si="41"/>
        <v>0</v>
      </c>
      <c r="AD152">
        <f t="shared" si="42"/>
        <v>0</v>
      </c>
      <c r="AE152">
        <f t="shared" si="43"/>
        <v>0</v>
      </c>
      <c r="AF152">
        <f t="shared" si="44"/>
        <v>0</v>
      </c>
      <c r="AG152">
        <f t="shared" si="45"/>
        <v>0</v>
      </c>
    </row>
    <row r="153" spans="1:33" x14ac:dyDescent="0.15">
      <c r="A153" s="4">
        <v>32</v>
      </c>
      <c r="B153" s="4">
        <v>3</v>
      </c>
      <c r="C153" s="4">
        <f t="shared" si="31"/>
        <v>0</v>
      </c>
      <c r="D153" s="4">
        <f t="shared" si="32"/>
        <v>0</v>
      </c>
      <c r="E153" s="4">
        <f t="shared" si="33"/>
        <v>0</v>
      </c>
      <c r="F153" s="4">
        <f t="shared" si="34"/>
        <v>0</v>
      </c>
      <c r="G153" s="4">
        <v>1</v>
      </c>
      <c r="H153" s="4">
        <v>1</v>
      </c>
      <c r="I153" s="4">
        <v>0</v>
      </c>
      <c r="J153" s="4">
        <v>0</v>
      </c>
      <c r="K153" s="4">
        <v>7</v>
      </c>
      <c r="L153" s="4">
        <v>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>
        <f t="shared" si="35"/>
        <v>-4</v>
      </c>
      <c r="X153">
        <f t="shared" si="36"/>
        <v>0</v>
      </c>
      <c r="Y153">
        <f t="shared" si="37"/>
        <v>0</v>
      </c>
      <c r="Z153">
        <f t="shared" si="38"/>
        <v>0</v>
      </c>
      <c r="AA153">
        <f t="shared" si="39"/>
        <v>0</v>
      </c>
      <c r="AB153">
        <f t="shared" si="40"/>
        <v>0</v>
      </c>
      <c r="AC153">
        <f t="shared" si="41"/>
        <v>0</v>
      </c>
      <c r="AD153">
        <f t="shared" si="42"/>
        <v>0</v>
      </c>
      <c r="AE153">
        <f t="shared" si="43"/>
        <v>0</v>
      </c>
      <c r="AF153">
        <f t="shared" si="44"/>
        <v>0</v>
      </c>
      <c r="AG153">
        <f t="shared" si="45"/>
        <v>0</v>
      </c>
    </row>
    <row r="154" spans="1:33" x14ac:dyDescent="0.15">
      <c r="A154" s="4">
        <v>32</v>
      </c>
      <c r="B154" s="4">
        <v>4</v>
      </c>
      <c r="C154" s="4">
        <f t="shared" si="31"/>
        <v>0</v>
      </c>
      <c r="D154" s="4">
        <f t="shared" si="32"/>
        <v>0</v>
      </c>
      <c r="E154" s="4">
        <f t="shared" si="33"/>
        <v>0</v>
      </c>
      <c r="F154" s="4">
        <f t="shared" si="34"/>
        <v>0</v>
      </c>
      <c r="G154" s="4">
        <v>2</v>
      </c>
      <c r="H154" s="4">
        <v>2</v>
      </c>
      <c r="I154" s="4">
        <v>0</v>
      </c>
      <c r="J154" s="4">
        <v>0</v>
      </c>
      <c r="K154" s="4">
        <v>7</v>
      </c>
      <c r="L154" s="4">
        <v>-2</v>
      </c>
      <c r="M154" s="4">
        <v>6</v>
      </c>
      <c r="N154" s="4">
        <v>-1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0</v>
      </c>
      <c r="W154">
        <f t="shared" si="35"/>
        <v>0</v>
      </c>
      <c r="X154">
        <f t="shared" si="36"/>
        <v>0</v>
      </c>
      <c r="Y154">
        <f t="shared" si="37"/>
        <v>0</v>
      </c>
      <c r="Z154">
        <f t="shared" si="38"/>
        <v>0</v>
      </c>
      <c r="AA154">
        <f t="shared" si="39"/>
        <v>0</v>
      </c>
      <c r="AB154">
        <f t="shared" si="40"/>
        <v>0</v>
      </c>
      <c r="AC154">
        <f t="shared" si="41"/>
        <v>0</v>
      </c>
      <c r="AD154">
        <f t="shared" si="42"/>
        <v>0</v>
      </c>
      <c r="AE154">
        <f t="shared" si="43"/>
        <v>0</v>
      </c>
      <c r="AF154">
        <f t="shared" si="44"/>
        <v>0</v>
      </c>
      <c r="AG154">
        <f t="shared" si="45"/>
        <v>0</v>
      </c>
    </row>
    <row r="155" spans="1:33" x14ac:dyDescent="0.15">
      <c r="A155" s="4">
        <v>32</v>
      </c>
      <c r="B155" s="4">
        <v>5</v>
      </c>
      <c r="C155" s="4">
        <f t="shared" si="31"/>
        <v>0</v>
      </c>
      <c r="D155" s="4">
        <f t="shared" si="32"/>
        <v>2</v>
      </c>
      <c r="E155" s="4">
        <f t="shared" si="33"/>
        <v>0</v>
      </c>
      <c r="F155" s="4">
        <f t="shared" si="34"/>
        <v>1</v>
      </c>
      <c r="G155" s="4">
        <v>5</v>
      </c>
      <c r="H155" s="4">
        <v>5</v>
      </c>
      <c r="I155" s="4">
        <v>3</v>
      </c>
      <c r="J155" s="4">
        <v>2</v>
      </c>
      <c r="K155" s="4">
        <v>7</v>
      </c>
      <c r="L155" s="4">
        <v>6</v>
      </c>
      <c r="M155" s="4">
        <v>5</v>
      </c>
      <c r="N155" s="4">
        <v>2</v>
      </c>
      <c r="O155" s="4">
        <v>4</v>
      </c>
      <c r="P155" s="4">
        <v>-2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</v>
      </c>
      <c r="W155">
        <f t="shared" si="35"/>
        <v>-1</v>
      </c>
      <c r="X155">
        <f t="shared" si="36"/>
        <v>-1</v>
      </c>
      <c r="Y155">
        <f t="shared" si="37"/>
        <v>-3</v>
      </c>
      <c r="Z155">
        <f t="shared" si="38"/>
        <v>2</v>
      </c>
      <c r="AA155">
        <f t="shared" si="39"/>
        <v>0</v>
      </c>
      <c r="AB155">
        <f t="shared" si="40"/>
        <v>0</v>
      </c>
      <c r="AC155">
        <f t="shared" si="41"/>
        <v>0</v>
      </c>
      <c r="AD155">
        <f t="shared" si="42"/>
        <v>0</v>
      </c>
      <c r="AE155">
        <f t="shared" si="43"/>
        <v>0</v>
      </c>
      <c r="AF155">
        <f t="shared" si="44"/>
        <v>0</v>
      </c>
      <c r="AG155">
        <f t="shared" si="45"/>
        <v>0</v>
      </c>
    </row>
    <row r="156" spans="1:33" x14ac:dyDescent="0.15">
      <c r="A156" s="4">
        <v>35</v>
      </c>
      <c r="B156" s="4">
        <v>0</v>
      </c>
      <c r="C156" s="4">
        <f t="shared" si="31"/>
        <v>0</v>
      </c>
      <c r="D156" s="4">
        <f t="shared" si="32"/>
        <v>0</v>
      </c>
      <c r="E156" s="4">
        <f t="shared" si="33"/>
        <v>0</v>
      </c>
      <c r="F156" s="4">
        <f t="shared" si="34"/>
        <v>0</v>
      </c>
      <c r="G156" s="4">
        <v>1</v>
      </c>
      <c r="H156" s="4">
        <v>2</v>
      </c>
      <c r="I156" s="4">
        <v>2</v>
      </c>
      <c r="J156" s="4">
        <v>2</v>
      </c>
      <c r="K156" s="4">
        <v>10</v>
      </c>
      <c r="L156" s="4">
        <v>-2</v>
      </c>
      <c r="M156" s="4">
        <v>-2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  <c r="V156" s="4">
        <v>0</v>
      </c>
      <c r="W156">
        <f t="shared" si="35"/>
        <v>0</v>
      </c>
      <c r="X156">
        <f t="shared" si="36"/>
        <v>0</v>
      </c>
      <c r="Y156">
        <f t="shared" si="37"/>
        <v>0</v>
      </c>
      <c r="Z156">
        <f t="shared" si="38"/>
        <v>0</v>
      </c>
      <c r="AA156">
        <f t="shared" si="39"/>
        <v>0</v>
      </c>
      <c r="AB156">
        <f t="shared" si="40"/>
        <v>0</v>
      </c>
      <c r="AC156">
        <f t="shared" si="41"/>
        <v>0</v>
      </c>
      <c r="AD156">
        <f t="shared" si="42"/>
        <v>0</v>
      </c>
      <c r="AE156">
        <f t="shared" si="43"/>
        <v>0</v>
      </c>
      <c r="AF156">
        <f t="shared" si="44"/>
        <v>0</v>
      </c>
      <c r="AG156">
        <f t="shared" si="45"/>
        <v>0</v>
      </c>
    </row>
    <row r="157" spans="1:33" x14ac:dyDescent="0.15">
      <c r="A157" s="4">
        <v>35</v>
      </c>
      <c r="B157" s="4">
        <v>1</v>
      </c>
      <c r="C157" s="4">
        <f t="shared" si="31"/>
        <v>0</v>
      </c>
      <c r="D157" s="4">
        <f t="shared" si="32"/>
        <v>0</v>
      </c>
      <c r="E157" s="4">
        <f t="shared" si="33"/>
        <v>0</v>
      </c>
      <c r="F157" s="4">
        <f t="shared" si="34"/>
        <v>0</v>
      </c>
      <c r="G157" s="4">
        <v>0</v>
      </c>
      <c r="H157" s="4">
        <v>0</v>
      </c>
      <c r="I157" s="4">
        <v>0</v>
      </c>
      <c r="J157" s="4">
        <v>0</v>
      </c>
      <c r="K157" s="4">
        <v>9</v>
      </c>
      <c r="L157" s="4">
        <v>-1</v>
      </c>
      <c r="M157" s="4">
        <v>10</v>
      </c>
      <c r="N157" s="4">
        <v>-1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  <c r="V157" s="4">
        <v>0</v>
      </c>
      <c r="W157">
        <f t="shared" si="35"/>
        <v>0</v>
      </c>
      <c r="X157">
        <f t="shared" si="36"/>
        <v>0</v>
      </c>
      <c r="Y157">
        <f t="shared" si="37"/>
        <v>0</v>
      </c>
      <c r="Z157">
        <f t="shared" si="38"/>
        <v>0</v>
      </c>
      <c r="AA157">
        <f t="shared" si="39"/>
        <v>0</v>
      </c>
      <c r="AB157">
        <f t="shared" si="40"/>
        <v>0</v>
      </c>
      <c r="AC157">
        <f t="shared" si="41"/>
        <v>0</v>
      </c>
      <c r="AD157">
        <f t="shared" si="42"/>
        <v>0</v>
      </c>
      <c r="AE157">
        <f t="shared" si="43"/>
        <v>0</v>
      </c>
      <c r="AF157">
        <f t="shared" si="44"/>
        <v>0</v>
      </c>
      <c r="AG157">
        <f t="shared" si="45"/>
        <v>0</v>
      </c>
    </row>
    <row r="158" spans="1:33" x14ac:dyDescent="0.15">
      <c r="A158" s="4">
        <v>35</v>
      </c>
      <c r="B158" s="4">
        <v>2</v>
      </c>
      <c r="C158" s="4">
        <f t="shared" si="31"/>
        <v>0</v>
      </c>
      <c r="D158" s="4">
        <f t="shared" si="32"/>
        <v>0</v>
      </c>
      <c r="E158" s="4">
        <f t="shared" si="33"/>
        <v>0</v>
      </c>
      <c r="F158" s="4">
        <f t="shared" si="34"/>
        <v>0</v>
      </c>
      <c r="G158" s="4">
        <v>1</v>
      </c>
      <c r="H158" s="4">
        <v>1</v>
      </c>
      <c r="I158" s="4">
        <v>1</v>
      </c>
      <c r="J158" s="4">
        <v>0</v>
      </c>
      <c r="K158" s="4">
        <v>8</v>
      </c>
      <c r="L158" s="4">
        <v>1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0</v>
      </c>
      <c r="W158">
        <f t="shared" si="35"/>
        <v>-7</v>
      </c>
      <c r="X158">
        <f t="shared" si="36"/>
        <v>0</v>
      </c>
      <c r="Y158">
        <f t="shared" si="37"/>
        <v>0</v>
      </c>
      <c r="Z158">
        <f t="shared" si="38"/>
        <v>0</v>
      </c>
      <c r="AA158">
        <f t="shared" si="39"/>
        <v>0</v>
      </c>
      <c r="AB158">
        <f t="shared" si="40"/>
        <v>0</v>
      </c>
      <c r="AC158">
        <f t="shared" si="41"/>
        <v>0</v>
      </c>
      <c r="AD158">
        <f t="shared" si="42"/>
        <v>0</v>
      </c>
      <c r="AE158">
        <f t="shared" si="43"/>
        <v>0</v>
      </c>
      <c r="AF158">
        <f t="shared" si="44"/>
        <v>0</v>
      </c>
      <c r="AG158">
        <f t="shared" si="45"/>
        <v>0</v>
      </c>
    </row>
    <row r="159" spans="1:33" x14ac:dyDescent="0.15">
      <c r="A159" s="4">
        <v>35</v>
      </c>
      <c r="B159" s="4">
        <v>3</v>
      </c>
      <c r="C159" s="4">
        <f t="shared" si="31"/>
        <v>1</v>
      </c>
      <c r="D159" s="4">
        <f t="shared" si="32"/>
        <v>0</v>
      </c>
      <c r="E159" s="4">
        <f t="shared" si="33"/>
        <v>0</v>
      </c>
      <c r="F159" s="4">
        <f t="shared" si="34"/>
        <v>0</v>
      </c>
      <c r="G159" s="4">
        <v>3</v>
      </c>
      <c r="H159" s="4">
        <v>3</v>
      </c>
      <c r="I159" s="4">
        <v>3</v>
      </c>
      <c r="J159" s="4">
        <v>2</v>
      </c>
      <c r="K159" s="4">
        <v>7</v>
      </c>
      <c r="L159" s="4">
        <v>3</v>
      </c>
      <c r="M159" s="4">
        <v>1</v>
      </c>
      <c r="N159" s="4">
        <v>9</v>
      </c>
      <c r="O159" s="4">
        <v>-2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>
        <f t="shared" si="35"/>
        <v>-4</v>
      </c>
      <c r="X159">
        <f t="shared" si="36"/>
        <v>-2</v>
      </c>
      <c r="Y159">
        <f t="shared" si="37"/>
        <v>8</v>
      </c>
      <c r="Z159">
        <f t="shared" si="38"/>
        <v>0</v>
      </c>
      <c r="AA159">
        <f t="shared" si="39"/>
        <v>0</v>
      </c>
      <c r="AB159">
        <f t="shared" si="40"/>
        <v>0</v>
      </c>
      <c r="AC159">
        <f t="shared" si="41"/>
        <v>0</v>
      </c>
      <c r="AD159">
        <f t="shared" si="42"/>
        <v>0</v>
      </c>
      <c r="AE159">
        <f t="shared" si="43"/>
        <v>0</v>
      </c>
      <c r="AF159">
        <f t="shared" si="44"/>
        <v>0</v>
      </c>
      <c r="AG159">
        <f t="shared" si="45"/>
        <v>0</v>
      </c>
    </row>
    <row r="160" spans="1:33" x14ac:dyDescent="0.15">
      <c r="A160" s="4">
        <v>35</v>
      </c>
      <c r="B160" s="4">
        <v>4</v>
      </c>
      <c r="C160" s="4">
        <f t="shared" si="31"/>
        <v>0</v>
      </c>
      <c r="D160" s="4">
        <f t="shared" si="32"/>
        <v>0</v>
      </c>
      <c r="E160" s="4">
        <f t="shared" si="33"/>
        <v>0</v>
      </c>
      <c r="F160" s="4">
        <f t="shared" si="34"/>
        <v>0</v>
      </c>
      <c r="G160" s="4">
        <v>3</v>
      </c>
      <c r="H160" s="4">
        <v>4</v>
      </c>
      <c r="I160" s="4">
        <v>4</v>
      </c>
      <c r="J160" s="4">
        <v>4</v>
      </c>
      <c r="K160" s="4">
        <v>5</v>
      </c>
      <c r="L160" s="4">
        <v>1</v>
      </c>
      <c r="M160" s="4">
        <v>4</v>
      </c>
      <c r="N160" s="4">
        <v>-2</v>
      </c>
      <c r="O160" s="4">
        <v>6</v>
      </c>
      <c r="P160" s="4">
        <v>-2</v>
      </c>
      <c r="Q160" s="4">
        <v>-2</v>
      </c>
      <c r="R160" s="4">
        <v>0</v>
      </c>
      <c r="S160" s="4">
        <v>0</v>
      </c>
      <c r="T160" s="4">
        <v>0</v>
      </c>
      <c r="U160" s="4">
        <v>0</v>
      </c>
      <c r="V160" s="4">
        <v>0</v>
      </c>
      <c r="W160">
        <f t="shared" si="35"/>
        <v>-4</v>
      </c>
      <c r="X160">
        <f t="shared" si="36"/>
        <v>3</v>
      </c>
      <c r="Y160">
        <f t="shared" si="37"/>
        <v>0</v>
      </c>
      <c r="Z160">
        <f t="shared" si="38"/>
        <v>0</v>
      </c>
      <c r="AA160">
        <f t="shared" si="39"/>
        <v>0</v>
      </c>
      <c r="AB160">
        <f t="shared" si="40"/>
        <v>0</v>
      </c>
      <c r="AC160">
        <f t="shared" si="41"/>
        <v>0</v>
      </c>
      <c r="AD160">
        <f t="shared" si="42"/>
        <v>0</v>
      </c>
      <c r="AE160">
        <f t="shared" si="43"/>
        <v>0</v>
      </c>
      <c r="AF160">
        <f t="shared" si="44"/>
        <v>0</v>
      </c>
      <c r="AG160">
        <f t="shared" si="45"/>
        <v>0</v>
      </c>
    </row>
    <row r="161" spans="1:33" x14ac:dyDescent="0.15">
      <c r="A161" s="4">
        <v>35</v>
      </c>
      <c r="B161" s="4">
        <v>5</v>
      </c>
      <c r="C161" s="4">
        <f t="shared" si="31"/>
        <v>1</v>
      </c>
      <c r="D161" s="4">
        <f t="shared" si="32"/>
        <v>0</v>
      </c>
      <c r="E161" s="4">
        <f t="shared" si="33"/>
        <v>0</v>
      </c>
      <c r="F161" s="4">
        <f t="shared" si="34"/>
        <v>0</v>
      </c>
      <c r="G161" s="4">
        <v>3</v>
      </c>
      <c r="H161" s="4">
        <v>5</v>
      </c>
      <c r="I161" s="4">
        <v>2</v>
      </c>
      <c r="J161" s="4">
        <v>3</v>
      </c>
      <c r="K161" s="4">
        <v>9</v>
      </c>
      <c r="L161" s="4">
        <v>7</v>
      </c>
      <c r="M161" s="4">
        <v>-2</v>
      </c>
      <c r="N161" s="4">
        <v>8</v>
      </c>
      <c r="O161" s="4">
        <v>-2</v>
      </c>
      <c r="P161" s="4">
        <v>4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>
        <f t="shared" si="35"/>
        <v>-2</v>
      </c>
      <c r="X161">
        <f t="shared" si="36"/>
        <v>0</v>
      </c>
      <c r="Y161">
        <f t="shared" si="37"/>
        <v>0</v>
      </c>
      <c r="Z161">
        <f t="shared" si="38"/>
        <v>0</v>
      </c>
      <c r="AA161">
        <f t="shared" si="39"/>
        <v>0</v>
      </c>
      <c r="AB161">
        <f t="shared" si="40"/>
        <v>0</v>
      </c>
      <c r="AC161">
        <f t="shared" si="41"/>
        <v>0</v>
      </c>
      <c r="AD161">
        <f t="shared" si="42"/>
        <v>0</v>
      </c>
      <c r="AE161">
        <f t="shared" si="43"/>
        <v>0</v>
      </c>
      <c r="AF161">
        <f t="shared" si="44"/>
        <v>0</v>
      </c>
      <c r="AG161">
        <f t="shared" si="45"/>
        <v>0</v>
      </c>
    </row>
    <row r="162" spans="1:33" x14ac:dyDescent="0.15">
      <c r="A162" s="4">
        <v>36</v>
      </c>
      <c r="B162" s="4">
        <v>0</v>
      </c>
      <c r="C162" s="4">
        <f t="shared" si="31"/>
        <v>0</v>
      </c>
      <c r="D162" s="4">
        <f t="shared" si="32"/>
        <v>0</v>
      </c>
      <c r="E162" s="4">
        <f t="shared" si="33"/>
        <v>0</v>
      </c>
      <c r="F162" s="4">
        <f t="shared" si="34"/>
        <v>0</v>
      </c>
      <c r="G162" s="4">
        <v>3</v>
      </c>
      <c r="H162" s="4">
        <v>3</v>
      </c>
      <c r="I162" s="4">
        <v>3</v>
      </c>
      <c r="J162" s="4">
        <v>2</v>
      </c>
      <c r="K162" s="4">
        <v>3</v>
      </c>
      <c r="L162" s="4">
        <v>10</v>
      </c>
      <c r="M162" s="4">
        <v>-2</v>
      </c>
      <c r="N162" s="4">
        <v>-2</v>
      </c>
      <c r="O162" s="4">
        <v>6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0</v>
      </c>
      <c r="W162">
        <f t="shared" si="35"/>
        <v>7</v>
      </c>
      <c r="X162">
        <f t="shared" si="36"/>
        <v>0</v>
      </c>
      <c r="Y162">
        <f t="shared" si="37"/>
        <v>0</v>
      </c>
      <c r="Z162">
        <f t="shared" si="38"/>
        <v>0</v>
      </c>
      <c r="AA162">
        <f t="shared" si="39"/>
        <v>0</v>
      </c>
      <c r="AB162">
        <f t="shared" si="40"/>
        <v>0</v>
      </c>
      <c r="AC162">
        <f t="shared" si="41"/>
        <v>0</v>
      </c>
      <c r="AD162">
        <f t="shared" si="42"/>
        <v>0</v>
      </c>
      <c r="AE162">
        <f t="shared" si="43"/>
        <v>0</v>
      </c>
      <c r="AF162">
        <f t="shared" si="44"/>
        <v>0</v>
      </c>
      <c r="AG162">
        <f t="shared" si="45"/>
        <v>0</v>
      </c>
    </row>
    <row r="163" spans="1:33" x14ac:dyDescent="0.15">
      <c r="A163" s="4">
        <v>36</v>
      </c>
      <c r="B163" s="4">
        <v>1</v>
      </c>
      <c r="C163" s="4">
        <f t="shared" si="31"/>
        <v>0</v>
      </c>
      <c r="D163" s="4">
        <f t="shared" si="32"/>
        <v>0</v>
      </c>
      <c r="E163" s="4">
        <f t="shared" si="33"/>
        <v>0</v>
      </c>
      <c r="F163" s="4">
        <f t="shared" si="34"/>
        <v>1</v>
      </c>
      <c r="G163" s="4">
        <v>3</v>
      </c>
      <c r="H163" s="4">
        <v>6</v>
      </c>
      <c r="I163" s="4">
        <v>4</v>
      </c>
      <c r="J163" s="4">
        <v>5</v>
      </c>
      <c r="K163" s="4">
        <v>1</v>
      </c>
      <c r="L163" s="4">
        <v>9</v>
      </c>
      <c r="M163" s="4">
        <v>5</v>
      </c>
      <c r="N163" s="4">
        <v>-2</v>
      </c>
      <c r="O163" s="4">
        <v>-2</v>
      </c>
      <c r="P163" s="4">
        <v>8</v>
      </c>
      <c r="Q163" s="4">
        <v>10</v>
      </c>
      <c r="R163" s="4">
        <v>-2</v>
      </c>
      <c r="S163" s="4">
        <v>0</v>
      </c>
      <c r="T163" s="4">
        <v>0</v>
      </c>
      <c r="U163" s="4">
        <v>0</v>
      </c>
      <c r="V163" s="4">
        <v>0</v>
      </c>
      <c r="W163">
        <f t="shared" si="35"/>
        <v>8</v>
      </c>
      <c r="X163">
        <f t="shared" si="36"/>
        <v>-4</v>
      </c>
      <c r="Y163">
        <f t="shared" si="37"/>
        <v>0</v>
      </c>
      <c r="Z163">
        <f t="shared" si="38"/>
        <v>0</v>
      </c>
      <c r="AA163">
        <f t="shared" si="39"/>
        <v>0</v>
      </c>
      <c r="AB163">
        <f t="shared" si="40"/>
        <v>2</v>
      </c>
      <c r="AC163">
        <f t="shared" si="41"/>
        <v>0</v>
      </c>
      <c r="AD163">
        <f t="shared" si="42"/>
        <v>0</v>
      </c>
      <c r="AE163">
        <f t="shared" si="43"/>
        <v>0</v>
      </c>
      <c r="AF163">
        <f t="shared" si="44"/>
        <v>0</v>
      </c>
      <c r="AG163">
        <f t="shared" si="45"/>
        <v>0</v>
      </c>
    </row>
    <row r="164" spans="1:33" x14ac:dyDescent="0.15">
      <c r="A164" s="4">
        <v>36</v>
      </c>
      <c r="B164" s="4">
        <v>2</v>
      </c>
      <c r="C164" s="4">
        <f t="shared" si="31"/>
        <v>0</v>
      </c>
      <c r="D164" s="4">
        <f t="shared" si="32"/>
        <v>0</v>
      </c>
      <c r="E164" s="4">
        <f t="shared" si="33"/>
        <v>0</v>
      </c>
      <c r="F164" s="4">
        <f t="shared" si="34"/>
        <v>1</v>
      </c>
      <c r="G164" s="4">
        <v>3</v>
      </c>
      <c r="H164" s="4">
        <v>3</v>
      </c>
      <c r="I164" s="4">
        <v>3</v>
      </c>
      <c r="J164" s="4">
        <v>3</v>
      </c>
      <c r="K164" s="4">
        <v>5</v>
      </c>
      <c r="L164" s="4">
        <v>-2</v>
      </c>
      <c r="M164" s="4">
        <v>7</v>
      </c>
      <c r="N164" s="4">
        <v>9</v>
      </c>
      <c r="O164" s="4">
        <v>-2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0</v>
      </c>
      <c r="W164">
        <f t="shared" si="35"/>
        <v>0</v>
      </c>
      <c r="X164">
        <f t="shared" si="36"/>
        <v>0</v>
      </c>
      <c r="Y164">
        <f t="shared" si="37"/>
        <v>2</v>
      </c>
      <c r="Z164">
        <f t="shared" si="38"/>
        <v>0</v>
      </c>
      <c r="AA164">
        <f t="shared" si="39"/>
        <v>0</v>
      </c>
      <c r="AB164">
        <f t="shared" si="40"/>
        <v>0</v>
      </c>
      <c r="AC164">
        <f t="shared" si="41"/>
        <v>0</v>
      </c>
      <c r="AD164">
        <f t="shared" si="42"/>
        <v>0</v>
      </c>
      <c r="AE164">
        <f t="shared" si="43"/>
        <v>0</v>
      </c>
      <c r="AF164">
        <f t="shared" si="44"/>
        <v>0</v>
      </c>
      <c r="AG164">
        <f t="shared" si="45"/>
        <v>0</v>
      </c>
    </row>
    <row r="165" spans="1:33" x14ac:dyDescent="0.15">
      <c r="A165" s="4">
        <v>36</v>
      </c>
      <c r="B165" s="4">
        <v>3</v>
      </c>
      <c r="C165" s="4">
        <f t="shared" si="31"/>
        <v>0</v>
      </c>
      <c r="D165" s="4">
        <f t="shared" si="32"/>
        <v>1</v>
      </c>
      <c r="E165" s="4">
        <f t="shared" si="33"/>
        <v>0</v>
      </c>
      <c r="F165" s="4">
        <f t="shared" si="34"/>
        <v>1</v>
      </c>
      <c r="G165" s="4">
        <v>2</v>
      </c>
      <c r="H165" s="4">
        <v>5</v>
      </c>
      <c r="I165" s="4">
        <v>6</v>
      </c>
      <c r="J165" s="4">
        <v>5</v>
      </c>
      <c r="K165" s="4">
        <v>1</v>
      </c>
      <c r="L165" s="4">
        <v>-2</v>
      </c>
      <c r="M165" s="4">
        <v>3</v>
      </c>
      <c r="N165" s="4">
        <v>9</v>
      </c>
      <c r="O165" s="4">
        <v>8</v>
      </c>
      <c r="P165" s="4">
        <v>5</v>
      </c>
      <c r="Q165" s="4">
        <v>7</v>
      </c>
      <c r="R165" s="4">
        <v>-2</v>
      </c>
      <c r="S165" s="4">
        <v>4</v>
      </c>
      <c r="T165" s="4">
        <v>0</v>
      </c>
      <c r="U165" s="4">
        <v>0</v>
      </c>
      <c r="V165" s="4">
        <v>0</v>
      </c>
      <c r="W165">
        <f t="shared" si="35"/>
        <v>0</v>
      </c>
      <c r="X165">
        <f t="shared" si="36"/>
        <v>0</v>
      </c>
      <c r="Y165">
        <f t="shared" si="37"/>
        <v>6</v>
      </c>
      <c r="Z165">
        <f t="shared" si="38"/>
        <v>-1</v>
      </c>
      <c r="AA165">
        <f t="shared" si="39"/>
        <v>-3</v>
      </c>
      <c r="AB165">
        <f t="shared" si="40"/>
        <v>2</v>
      </c>
      <c r="AC165">
        <f t="shared" si="41"/>
        <v>0</v>
      </c>
      <c r="AD165">
        <f t="shared" si="42"/>
        <v>0</v>
      </c>
      <c r="AE165">
        <f t="shared" si="43"/>
        <v>0</v>
      </c>
      <c r="AF165">
        <f t="shared" si="44"/>
        <v>0</v>
      </c>
      <c r="AG165">
        <f t="shared" si="45"/>
        <v>0</v>
      </c>
    </row>
    <row r="166" spans="1:33" x14ac:dyDescent="0.15">
      <c r="A166" s="4">
        <v>36</v>
      </c>
      <c r="B166" s="4">
        <v>4</v>
      </c>
      <c r="C166" s="4">
        <f t="shared" si="31"/>
        <v>0</v>
      </c>
      <c r="D166" s="4">
        <f t="shared" si="32"/>
        <v>0</v>
      </c>
      <c r="E166" s="4">
        <f t="shared" si="33"/>
        <v>2</v>
      </c>
      <c r="F166" s="4">
        <f t="shared" si="34"/>
        <v>0</v>
      </c>
      <c r="G166" s="4">
        <v>4</v>
      </c>
      <c r="H166" s="4">
        <v>4</v>
      </c>
      <c r="I166" s="4">
        <v>3</v>
      </c>
      <c r="J166" s="4">
        <v>3</v>
      </c>
      <c r="K166" s="4">
        <v>3</v>
      </c>
      <c r="L166" s="4">
        <v>8</v>
      </c>
      <c r="M166" s="4">
        <v>9</v>
      </c>
      <c r="N166" s="4">
        <v>10</v>
      </c>
      <c r="O166" s="4">
        <v>-2</v>
      </c>
      <c r="P166" s="4">
        <v>-2</v>
      </c>
      <c r="Q166" s="4">
        <v>7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>
        <f t="shared" si="35"/>
        <v>5</v>
      </c>
      <c r="X166">
        <f t="shared" si="36"/>
        <v>1</v>
      </c>
      <c r="Y166">
        <f t="shared" si="37"/>
        <v>1</v>
      </c>
      <c r="Z166">
        <f t="shared" si="38"/>
        <v>0</v>
      </c>
      <c r="AA166">
        <f t="shared" si="39"/>
        <v>0</v>
      </c>
      <c r="AB166">
        <f t="shared" si="40"/>
        <v>0</v>
      </c>
      <c r="AC166">
        <f t="shared" si="41"/>
        <v>0</v>
      </c>
      <c r="AD166">
        <f t="shared" si="42"/>
        <v>0</v>
      </c>
      <c r="AE166">
        <f t="shared" si="43"/>
        <v>0</v>
      </c>
      <c r="AF166">
        <f t="shared" si="44"/>
        <v>0</v>
      </c>
      <c r="AG166">
        <f t="shared" si="45"/>
        <v>0</v>
      </c>
    </row>
    <row r="167" spans="1:33" x14ac:dyDescent="0.15">
      <c r="A167" s="4">
        <v>36</v>
      </c>
      <c r="B167" s="4">
        <v>5</v>
      </c>
      <c r="C167" s="4">
        <f t="shared" si="31"/>
        <v>0</v>
      </c>
      <c r="D167" s="4">
        <f t="shared" si="32"/>
        <v>0</v>
      </c>
      <c r="E167" s="4">
        <f t="shared" si="33"/>
        <v>0</v>
      </c>
      <c r="F167" s="4">
        <f t="shared" si="34"/>
        <v>0</v>
      </c>
      <c r="G167" s="4">
        <v>3</v>
      </c>
      <c r="H167" s="4">
        <v>4</v>
      </c>
      <c r="I167" s="4">
        <v>2</v>
      </c>
      <c r="J167" s="4">
        <v>2</v>
      </c>
      <c r="K167" s="4">
        <v>2</v>
      </c>
      <c r="L167" s="4">
        <v>9</v>
      </c>
      <c r="M167" s="4">
        <v>-2</v>
      </c>
      <c r="N167" s="4">
        <v>8</v>
      </c>
      <c r="O167" s="4">
        <v>5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>
        <f t="shared" si="35"/>
        <v>7</v>
      </c>
      <c r="X167">
        <f t="shared" si="36"/>
        <v>0</v>
      </c>
      <c r="Y167">
        <f t="shared" si="37"/>
        <v>0</v>
      </c>
      <c r="Z167">
        <f t="shared" si="38"/>
        <v>-3</v>
      </c>
      <c r="AA167">
        <f t="shared" si="39"/>
        <v>0</v>
      </c>
      <c r="AB167">
        <f t="shared" si="40"/>
        <v>0</v>
      </c>
      <c r="AC167">
        <f t="shared" si="41"/>
        <v>0</v>
      </c>
      <c r="AD167">
        <f t="shared" si="42"/>
        <v>0</v>
      </c>
      <c r="AE167">
        <f t="shared" si="43"/>
        <v>0</v>
      </c>
      <c r="AF167">
        <f t="shared" si="44"/>
        <v>0</v>
      </c>
      <c r="AG167">
        <f t="shared" si="45"/>
        <v>0</v>
      </c>
    </row>
    <row r="168" spans="1:33" x14ac:dyDescent="0.15">
      <c r="A168" s="4">
        <v>37</v>
      </c>
      <c r="B168" s="4">
        <v>0</v>
      </c>
      <c r="C168" s="4">
        <f t="shared" si="31"/>
        <v>0</v>
      </c>
      <c r="D168" s="4">
        <f t="shared" si="32"/>
        <v>0</v>
      </c>
      <c r="E168" s="4">
        <f t="shared" si="33"/>
        <v>1</v>
      </c>
      <c r="F168" s="4">
        <f t="shared" si="34"/>
        <v>0</v>
      </c>
      <c r="G168" s="4">
        <v>1</v>
      </c>
      <c r="H168" s="4">
        <v>2</v>
      </c>
      <c r="I168" s="4">
        <v>1</v>
      </c>
      <c r="J168" s="4">
        <v>1</v>
      </c>
      <c r="K168" s="4">
        <v>9</v>
      </c>
      <c r="L168" s="4">
        <v>10</v>
      </c>
      <c r="M168" s="4">
        <v>-2</v>
      </c>
      <c r="N168" s="4">
        <v>-1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  <c r="V168" s="4">
        <v>0</v>
      </c>
      <c r="W168">
        <f t="shared" si="35"/>
        <v>1</v>
      </c>
      <c r="X168">
        <f t="shared" si="36"/>
        <v>0</v>
      </c>
      <c r="Y168">
        <f t="shared" si="37"/>
        <v>0</v>
      </c>
      <c r="Z168">
        <f t="shared" si="38"/>
        <v>0</v>
      </c>
      <c r="AA168">
        <f t="shared" si="39"/>
        <v>0</v>
      </c>
      <c r="AB168">
        <f t="shared" si="40"/>
        <v>0</v>
      </c>
      <c r="AC168">
        <f t="shared" si="41"/>
        <v>0</v>
      </c>
      <c r="AD168">
        <f t="shared" si="42"/>
        <v>0</v>
      </c>
      <c r="AE168">
        <f t="shared" si="43"/>
        <v>0</v>
      </c>
      <c r="AF168">
        <f t="shared" si="44"/>
        <v>0</v>
      </c>
      <c r="AG168">
        <f t="shared" si="45"/>
        <v>0</v>
      </c>
    </row>
    <row r="169" spans="1:33" x14ac:dyDescent="0.15">
      <c r="A169" s="4">
        <v>37</v>
      </c>
      <c r="B169" s="4">
        <v>1</v>
      </c>
      <c r="C169" s="4">
        <f t="shared" si="31"/>
        <v>0</v>
      </c>
      <c r="D169" s="4">
        <f t="shared" si="32"/>
        <v>1</v>
      </c>
      <c r="E169" s="4">
        <f t="shared" si="33"/>
        <v>0</v>
      </c>
      <c r="F169" s="4">
        <f t="shared" si="34"/>
        <v>2</v>
      </c>
      <c r="G169" s="4">
        <v>1</v>
      </c>
      <c r="H169" s="4">
        <v>1</v>
      </c>
      <c r="I169" s="4">
        <v>3</v>
      </c>
      <c r="J169" s="4">
        <v>3</v>
      </c>
      <c r="K169" s="4">
        <v>3</v>
      </c>
      <c r="L169" s="4">
        <v>6</v>
      </c>
      <c r="M169" s="4">
        <v>8</v>
      </c>
      <c r="N169" s="4">
        <v>10</v>
      </c>
      <c r="O169" s="4">
        <v>9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0</v>
      </c>
      <c r="W169">
        <f t="shared" si="35"/>
        <v>3</v>
      </c>
      <c r="X169">
        <f t="shared" si="36"/>
        <v>2</v>
      </c>
      <c r="Y169">
        <f t="shared" si="37"/>
        <v>2</v>
      </c>
      <c r="Z169">
        <f t="shared" si="38"/>
        <v>-1</v>
      </c>
      <c r="AA169">
        <f t="shared" si="39"/>
        <v>0</v>
      </c>
      <c r="AB169">
        <f t="shared" si="40"/>
        <v>0</v>
      </c>
      <c r="AC169">
        <f t="shared" si="41"/>
        <v>0</v>
      </c>
      <c r="AD169">
        <f t="shared" si="42"/>
        <v>0</v>
      </c>
      <c r="AE169">
        <f t="shared" si="43"/>
        <v>0</v>
      </c>
      <c r="AF169">
        <f t="shared" si="44"/>
        <v>0</v>
      </c>
      <c r="AG169">
        <f t="shared" si="45"/>
        <v>0</v>
      </c>
    </row>
    <row r="170" spans="1:33" x14ac:dyDescent="0.15">
      <c r="A170" s="4">
        <v>37</v>
      </c>
      <c r="B170" s="4">
        <v>2</v>
      </c>
      <c r="C170" s="4">
        <f t="shared" si="31"/>
        <v>0</v>
      </c>
      <c r="D170" s="4">
        <f t="shared" si="32"/>
        <v>0</v>
      </c>
      <c r="E170" s="4">
        <f t="shared" si="33"/>
        <v>0</v>
      </c>
      <c r="F170" s="4">
        <f t="shared" si="34"/>
        <v>0</v>
      </c>
      <c r="G170" s="4">
        <v>4</v>
      </c>
      <c r="H170" s="4">
        <v>3</v>
      </c>
      <c r="I170" s="4">
        <v>3</v>
      </c>
      <c r="J170" s="4">
        <v>3</v>
      </c>
      <c r="K170" s="4">
        <v>7</v>
      </c>
      <c r="L170" s="4">
        <v>10</v>
      </c>
      <c r="M170" s="4">
        <v>-2</v>
      </c>
      <c r="N170" s="4">
        <v>-2</v>
      </c>
      <c r="O170" s="4">
        <v>-2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>
        <f t="shared" si="35"/>
        <v>3</v>
      </c>
      <c r="X170">
        <f t="shared" si="36"/>
        <v>0</v>
      </c>
      <c r="Y170">
        <f t="shared" si="37"/>
        <v>0</v>
      </c>
      <c r="Z170">
        <f t="shared" si="38"/>
        <v>0</v>
      </c>
      <c r="AA170">
        <f t="shared" si="39"/>
        <v>0</v>
      </c>
      <c r="AB170">
        <f t="shared" si="40"/>
        <v>0</v>
      </c>
      <c r="AC170">
        <f t="shared" si="41"/>
        <v>0</v>
      </c>
      <c r="AD170">
        <f t="shared" si="42"/>
        <v>0</v>
      </c>
      <c r="AE170">
        <f t="shared" si="43"/>
        <v>0</v>
      </c>
      <c r="AF170">
        <f t="shared" si="44"/>
        <v>0</v>
      </c>
      <c r="AG170">
        <f t="shared" si="45"/>
        <v>0</v>
      </c>
    </row>
    <row r="171" spans="1:33" x14ac:dyDescent="0.15">
      <c r="A171" s="4">
        <v>37</v>
      </c>
      <c r="B171" s="4">
        <v>3</v>
      </c>
      <c r="C171" s="4">
        <f t="shared" si="31"/>
        <v>0</v>
      </c>
      <c r="D171" s="4">
        <f t="shared" si="32"/>
        <v>0</v>
      </c>
      <c r="E171" s="4">
        <f t="shared" si="33"/>
        <v>1</v>
      </c>
      <c r="F171" s="4">
        <f t="shared" si="34"/>
        <v>0</v>
      </c>
      <c r="G171" s="4">
        <v>1</v>
      </c>
      <c r="H171" s="4">
        <v>3</v>
      </c>
      <c r="I171" s="4">
        <v>4</v>
      </c>
      <c r="J171" s="4">
        <v>3</v>
      </c>
      <c r="K171" s="4">
        <v>-1</v>
      </c>
      <c r="L171" s="4">
        <v>1</v>
      </c>
      <c r="M171" s="4">
        <v>5</v>
      </c>
      <c r="N171" s="4">
        <v>9</v>
      </c>
      <c r="O171" s="4">
        <v>10</v>
      </c>
      <c r="P171" s="4">
        <v>-2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  <c r="V171" s="4">
        <v>0</v>
      </c>
      <c r="W171">
        <f t="shared" si="35"/>
        <v>0</v>
      </c>
      <c r="X171">
        <f t="shared" si="36"/>
        <v>4</v>
      </c>
      <c r="Y171">
        <f t="shared" si="37"/>
        <v>4</v>
      </c>
      <c r="Z171">
        <f t="shared" si="38"/>
        <v>1</v>
      </c>
      <c r="AA171">
        <f t="shared" si="39"/>
        <v>0</v>
      </c>
      <c r="AB171">
        <f t="shared" si="40"/>
        <v>0</v>
      </c>
      <c r="AC171">
        <f t="shared" si="41"/>
        <v>0</v>
      </c>
      <c r="AD171">
        <f t="shared" si="42"/>
        <v>0</v>
      </c>
      <c r="AE171">
        <f t="shared" si="43"/>
        <v>0</v>
      </c>
      <c r="AF171">
        <f t="shared" si="44"/>
        <v>0</v>
      </c>
      <c r="AG171">
        <f t="shared" si="45"/>
        <v>0</v>
      </c>
    </row>
    <row r="172" spans="1:33" x14ac:dyDescent="0.15">
      <c r="A172" s="4">
        <v>37</v>
      </c>
      <c r="B172" s="4">
        <v>4</v>
      </c>
      <c r="C172" s="4">
        <f t="shared" si="31"/>
        <v>0</v>
      </c>
      <c r="D172" s="4">
        <f t="shared" si="32"/>
        <v>0</v>
      </c>
      <c r="E172" s="4">
        <f t="shared" si="33"/>
        <v>0</v>
      </c>
      <c r="F172" s="4">
        <f t="shared" si="34"/>
        <v>0</v>
      </c>
      <c r="G172" s="4">
        <v>1</v>
      </c>
      <c r="H172" s="4">
        <v>1</v>
      </c>
      <c r="I172" s="4">
        <v>0</v>
      </c>
      <c r="J172" s="4">
        <v>0</v>
      </c>
      <c r="K172" s="4">
        <v>10</v>
      </c>
      <c r="L172" s="4">
        <v>-1</v>
      </c>
      <c r="M172" s="4">
        <v>-2</v>
      </c>
      <c r="N172" s="4">
        <v>8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0</v>
      </c>
      <c r="W172">
        <f t="shared" si="35"/>
        <v>0</v>
      </c>
      <c r="X172">
        <f t="shared" si="36"/>
        <v>0</v>
      </c>
      <c r="Y172">
        <f t="shared" si="37"/>
        <v>0</v>
      </c>
      <c r="Z172">
        <f t="shared" si="38"/>
        <v>0</v>
      </c>
      <c r="AA172">
        <f t="shared" si="39"/>
        <v>0</v>
      </c>
      <c r="AB172">
        <f t="shared" si="40"/>
        <v>0</v>
      </c>
      <c r="AC172">
        <f t="shared" si="41"/>
        <v>0</v>
      </c>
      <c r="AD172">
        <f t="shared" si="42"/>
        <v>0</v>
      </c>
      <c r="AE172">
        <f t="shared" si="43"/>
        <v>0</v>
      </c>
      <c r="AF172">
        <f t="shared" si="44"/>
        <v>0</v>
      </c>
      <c r="AG172">
        <f t="shared" si="45"/>
        <v>0</v>
      </c>
    </row>
    <row r="173" spans="1:33" x14ac:dyDescent="0.15">
      <c r="A173" s="4">
        <v>37</v>
      </c>
      <c r="B173" s="4">
        <v>5</v>
      </c>
      <c r="C173" s="4">
        <f t="shared" si="31"/>
        <v>1</v>
      </c>
      <c r="D173" s="4">
        <f t="shared" si="32"/>
        <v>0</v>
      </c>
      <c r="E173" s="4">
        <f t="shared" si="33"/>
        <v>0</v>
      </c>
      <c r="F173" s="4">
        <f t="shared" si="34"/>
        <v>0</v>
      </c>
      <c r="G173" s="4">
        <v>3</v>
      </c>
      <c r="H173" s="4">
        <v>3</v>
      </c>
      <c r="I173" s="4">
        <v>2</v>
      </c>
      <c r="J173" s="4">
        <v>2</v>
      </c>
      <c r="K173" s="4">
        <v>5</v>
      </c>
      <c r="L173" s="4">
        <v>10</v>
      </c>
      <c r="M173" s="4">
        <v>8</v>
      </c>
      <c r="N173" s="4">
        <v>-2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  <c r="V173" s="4">
        <v>0</v>
      </c>
      <c r="W173">
        <f t="shared" si="35"/>
        <v>5</v>
      </c>
      <c r="X173">
        <f t="shared" si="36"/>
        <v>-2</v>
      </c>
      <c r="Y173">
        <f t="shared" si="37"/>
        <v>0</v>
      </c>
      <c r="Z173">
        <f t="shared" si="38"/>
        <v>0</v>
      </c>
      <c r="AA173">
        <f t="shared" si="39"/>
        <v>0</v>
      </c>
      <c r="AB173">
        <f t="shared" si="40"/>
        <v>0</v>
      </c>
      <c r="AC173">
        <f t="shared" si="41"/>
        <v>0</v>
      </c>
      <c r="AD173">
        <f t="shared" si="42"/>
        <v>0</v>
      </c>
      <c r="AE173">
        <f t="shared" si="43"/>
        <v>0</v>
      </c>
      <c r="AF173">
        <f t="shared" si="44"/>
        <v>0</v>
      </c>
      <c r="AG173">
        <f t="shared" si="45"/>
        <v>0</v>
      </c>
    </row>
    <row r="174" spans="1:33" x14ac:dyDescent="0.15">
      <c r="A174" s="4">
        <v>38</v>
      </c>
      <c r="B174" s="4">
        <v>0</v>
      </c>
      <c r="C174" s="4">
        <f t="shared" si="31"/>
        <v>0</v>
      </c>
      <c r="D174" s="4">
        <f t="shared" si="32"/>
        <v>0</v>
      </c>
      <c r="E174" s="4">
        <f t="shared" si="33"/>
        <v>0</v>
      </c>
      <c r="F174" s="4">
        <f t="shared" si="34"/>
        <v>0</v>
      </c>
      <c r="G174" s="4">
        <v>2</v>
      </c>
      <c r="H174" s="4">
        <v>2</v>
      </c>
      <c r="I174" s="4">
        <v>1</v>
      </c>
      <c r="J174" s="4">
        <v>1</v>
      </c>
      <c r="K174" s="4">
        <v>9</v>
      </c>
      <c r="L174" s="4">
        <v>6</v>
      </c>
      <c r="M174" s="4">
        <v>-2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>
        <f t="shared" si="35"/>
        <v>-3</v>
      </c>
      <c r="X174">
        <f t="shared" si="36"/>
        <v>0</v>
      </c>
      <c r="Y174">
        <f t="shared" si="37"/>
        <v>0</v>
      </c>
      <c r="Z174">
        <f t="shared" si="38"/>
        <v>0</v>
      </c>
      <c r="AA174">
        <f t="shared" si="39"/>
        <v>0</v>
      </c>
      <c r="AB174">
        <f t="shared" si="40"/>
        <v>0</v>
      </c>
      <c r="AC174">
        <f t="shared" si="41"/>
        <v>0</v>
      </c>
      <c r="AD174">
        <f t="shared" si="42"/>
        <v>0</v>
      </c>
      <c r="AE174">
        <f t="shared" si="43"/>
        <v>0</v>
      </c>
      <c r="AF174">
        <f t="shared" si="44"/>
        <v>0</v>
      </c>
      <c r="AG174">
        <f t="shared" si="45"/>
        <v>0</v>
      </c>
    </row>
    <row r="175" spans="1:33" x14ac:dyDescent="0.15">
      <c r="A175" s="4">
        <v>38</v>
      </c>
      <c r="B175" s="4">
        <v>1</v>
      </c>
      <c r="C175" s="4">
        <f t="shared" si="31"/>
        <v>0</v>
      </c>
      <c r="D175" s="4">
        <f t="shared" si="32"/>
        <v>0</v>
      </c>
      <c r="E175" s="4">
        <f t="shared" si="33"/>
        <v>0</v>
      </c>
      <c r="F175" s="4">
        <f t="shared" si="34"/>
        <v>0</v>
      </c>
      <c r="G175" s="4">
        <v>0</v>
      </c>
      <c r="H175" s="4">
        <v>0</v>
      </c>
      <c r="I175" s="4">
        <v>0</v>
      </c>
      <c r="J175" s="4">
        <v>0</v>
      </c>
      <c r="K175" s="4">
        <v>7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>
        <f t="shared" si="35"/>
        <v>0</v>
      </c>
      <c r="X175">
        <f t="shared" si="36"/>
        <v>0</v>
      </c>
      <c r="Y175">
        <f t="shared" si="37"/>
        <v>0</v>
      </c>
      <c r="Z175">
        <f t="shared" si="38"/>
        <v>0</v>
      </c>
      <c r="AA175">
        <f t="shared" si="39"/>
        <v>0</v>
      </c>
      <c r="AB175">
        <f t="shared" si="40"/>
        <v>0</v>
      </c>
      <c r="AC175">
        <f t="shared" si="41"/>
        <v>0</v>
      </c>
      <c r="AD175">
        <f t="shared" si="42"/>
        <v>0</v>
      </c>
      <c r="AE175">
        <f t="shared" si="43"/>
        <v>0</v>
      </c>
      <c r="AF175">
        <f t="shared" si="44"/>
        <v>0</v>
      </c>
      <c r="AG175">
        <f t="shared" si="45"/>
        <v>0</v>
      </c>
    </row>
    <row r="176" spans="1:33" x14ac:dyDescent="0.15">
      <c r="A176" s="4">
        <v>38</v>
      </c>
      <c r="B176" s="4">
        <v>2</v>
      </c>
      <c r="C176" s="4">
        <f t="shared" si="31"/>
        <v>0</v>
      </c>
      <c r="D176" s="4">
        <f t="shared" si="32"/>
        <v>0</v>
      </c>
      <c r="E176" s="4">
        <f t="shared" si="33"/>
        <v>0</v>
      </c>
      <c r="F176" s="4">
        <f t="shared" si="34"/>
        <v>0</v>
      </c>
      <c r="G176" s="4">
        <v>1</v>
      </c>
      <c r="H176" s="4">
        <v>1</v>
      </c>
      <c r="I176" s="4">
        <v>0</v>
      </c>
      <c r="J176" s="4">
        <v>0</v>
      </c>
      <c r="K176" s="4">
        <v>8</v>
      </c>
      <c r="L176" s="4">
        <v>-2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  <c r="V176" s="4">
        <v>0</v>
      </c>
      <c r="W176">
        <f t="shared" si="35"/>
        <v>0</v>
      </c>
      <c r="X176">
        <f t="shared" si="36"/>
        <v>0</v>
      </c>
      <c r="Y176">
        <f t="shared" si="37"/>
        <v>0</v>
      </c>
      <c r="Z176">
        <f t="shared" si="38"/>
        <v>0</v>
      </c>
      <c r="AA176">
        <f t="shared" si="39"/>
        <v>0</v>
      </c>
      <c r="AB176">
        <f t="shared" si="40"/>
        <v>0</v>
      </c>
      <c r="AC176">
        <f t="shared" si="41"/>
        <v>0</v>
      </c>
      <c r="AD176">
        <f t="shared" si="42"/>
        <v>0</v>
      </c>
      <c r="AE176">
        <f t="shared" si="43"/>
        <v>0</v>
      </c>
      <c r="AF176">
        <f t="shared" si="44"/>
        <v>0</v>
      </c>
      <c r="AG176">
        <f t="shared" si="45"/>
        <v>0</v>
      </c>
    </row>
    <row r="177" spans="1:33" x14ac:dyDescent="0.15">
      <c r="A177" s="4">
        <v>38</v>
      </c>
      <c r="B177" s="4">
        <v>3</v>
      </c>
      <c r="C177" s="4">
        <f t="shared" si="31"/>
        <v>0</v>
      </c>
      <c r="D177" s="4">
        <f t="shared" si="32"/>
        <v>0</v>
      </c>
      <c r="E177" s="4">
        <f t="shared" si="33"/>
        <v>0</v>
      </c>
      <c r="F177" s="4">
        <f t="shared" si="34"/>
        <v>0</v>
      </c>
      <c r="G177" s="4">
        <v>0</v>
      </c>
      <c r="H177" s="4">
        <v>0</v>
      </c>
      <c r="I177" s="4">
        <v>0</v>
      </c>
      <c r="J177" s="4">
        <v>0</v>
      </c>
      <c r="K177" s="4">
        <v>9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  <c r="V177" s="4">
        <v>0</v>
      </c>
      <c r="W177">
        <f t="shared" si="35"/>
        <v>0</v>
      </c>
      <c r="X177">
        <f t="shared" si="36"/>
        <v>0</v>
      </c>
      <c r="Y177">
        <f t="shared" si="37"/>
        <v>0</v>
      </c>
      <c r="Z177">
        <f t="shared" si="38"/>
        <v>0</v>
      </c>
      <c r="AA177">
        <f t="shared" si="39"/>
        <v>0</v>
      </c>
      <c r="AB177">
        <f t="shared" si="40"/>
        <v>0</v>
      </c>
      <c r="AC177">
        <f t="shared" si="41"/>
        <v>0</v>
      </c>
      <c r="AD177">
        <f t="shared" si="42"/>
        <v>0</v>
      </c>
      <c r="AE177">
        <f t="shared" si="43"/>
        <v>0</v>
      </c>
      <c r="AF177">
        <f t="shared" si="44"/>
        <v>0</v>
      </c>
      <c r="AG177">
        <f t="shared" si="45"/>
        <v>0</v>
      </c>
    </row>
    <row r="178" spans="1:33" x14ac:dyDescent="0.15">
      <c r="A178" s="4">
        <v>38</v>
      </c>
      <c r="B178" s="4">
        <v>4</v>
      </c>
      <c r="C178" s="4">
        <f t="shared" si="31"/>
        <v>0</v>
      </c>
      <c r="D178" s="4">
        <f t="shared" si="32"/>
        <v>0</v>
      </c>
      <c r="E178" s="4">
        <f t="shared" si="33"/>
        <v>0</v>
      </c>
      <c r="F178" s="4">
        <f t="shared" si="34"/>
        <v>0</v>
      </c>
      <c r="G178" s="4">
        <v>0</v>
      </c>
      <c r="H178" s="4">
        <v>0</v>
      </c>
      <c r="I178" s="4">
        <v>0</v>
      </c>
      <c r="J178" s="4">
        <v>0</v>
      </c>
      <c r="K178" s="4">
        <v>7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  <c r="V178" s="4">
        <v>0</v>
      </c>
      <c r="W178">
        <f t="shared" si="35"/>
        <v>0</v>
      </c>
      <c r="X178">
        <f t="shared" si="36"/>
        <v>0</v>
      </c>
      <c r="Y178">
        <f t="shared" si="37"/>
        <v>0</v>
      </c>
      <c r="Z178">
        <f t="shared" si="38"/>
        <v>0</v>
      </c>
      <c r="AA178">
        <f t="shared" si="39"/>
        <v>0</v>
      </c>
      <c r="AB178">
        <f t="shared" si="40"/>
        <v>0</v>
      </c>
      <c r="AC178">
        <f t="shared" si="41"/>
        <v>0</v>
      </c>
      <c r="AD178">
        <f t="shared" si="42"/>
        <v>0</v>
      </c>
      <c r="AE178">
        <f t="shared" si="43"/>
        <v>0</v>
      </c>
      <c r="AF178">
        <f t="shared" si="44"/>
        <v>0</v>
      </c>
      <c r="AG178">
        <f t="shared" si="45"/>
        <v>0</v>
      </c>
    </row>
    <row r="179" spans="1:33" x14ac:dyDescent="0.15">
      <c r="A179" s="4">
        <v>38</v>
      </c>
      <c r="B179" s="4">
        <v>5</v>
      </c>
      <c r="C179" s="4">
        <f t="shared" si="31"/>
        <v>0</v>
      </c>
      <c r="D179" s="4">
        <f t="shared" si="32"/>
        <v>0</v>
      </c>
      <c r="E179" s="4">
        <f t="shared" si="33"/>
        <v>0</v>
      </c>
      <c r="F179" s="4">
        <f t="shared" si="34"/>
        <v>0</v>
      </c>
      <c r="G179" s="4">
        <v>0</v>
      </c>
      <c r="H179" s="4">
        <v>0</v>
      </c>
      <c r="I179" s="4">
        <v>0</v>
      </c>
      <c r="J179" s="4">
        <v>0</v>
      </c>
      <c r="K179" s="4">
        <v>-1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  <c r="V179" s="4">
        <v>0</v>
      </c>
      <c r="W179">
        <f t="shared" si="35"/>
        <v>0</v>
      </c>
      <c r="X179">
        <f t="shared" si="36"/>
        <v>0</v>
      </c>
      <c r="Y179">
        <f t="shared" si="37"/>
        <v>0</v>
      </c>
      <c r="Z179">
        <f t="shared" si="38"/>
        <v>0</v>
      </c>
      <c r="AA179">
        <f t="shared" si="39"/>
        <v>0</v>
      </c>
      <c r="AB179">
        <f t="shared" si="40"/>
        <v>0</v>
      </c>
      <c r="AC179">
        <f t="shared" si="41"/>
        <v>0</v>
      </c>
      <c r="AD179">
        <f t="shared" si="42"/>
        <v>0</v>
      </c>
      <c r="AE179">
        <f t="shared" si="43"/>
        <v>0</v>
      </c>
      <c r="AF179">
        <f t="shared" si="44"/>
        <v>0</v>
      </c>
      <c r="AG179">
        <f t="shared" si="45"/>
        <v>0</v>
      </c>
    </row>
    <row r="180" spans="1:33" x14ac:dyDescent="0.15">
      <c r="A180" s="4">
        <v>40</v>
      </c>
      <c r="B180" s="4">
        <v>0</v>
      </c>
      <c r="C180" s="4">
        <f t="shared" si="31"/>
        <v>0</v>
      </c>
      <c r="D180" s="4">
        <f t="shared" si="32"/>
        <v>0</v>
      </c>
      <c r="E180" s="4">
        <f t="shared" si="33"/>
        <v>0</v>
      </c>
      <c r="F180" s="4">
        <f t="shared" si="34"/>
        <v>0</v>
      </c>
      <c r="G180" s="4">
        <v>4</v>
      </c>
      <c r="H180" s="4">
        <v>4</v>
      </c>
      <c r="I180" s="4">
        <v>1</v>
      </c>
      <c r="J180" s="4">
        <v>2</v>
      </c>
      <c r="K180" s="4">
        <v>10</v>
      </c>
      <c r="L180" s="4">
        <v>-2</v>
      </c>
      <c r="M180" s="4">
        <v>9</v>
      </c>
      <c r="N180" s="4">
        <v>4</v>
      </c>
      <c r="O180" s="4">
        <v>-1</v>
      </c>
      <c r="P180" s="4">
        <v>-2</v>
      </c>
      <c r="Q180" s="4">
        <v>8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>
        <f t="shared" si="35"/>
        <v>0</v>
      </c>
      <c r="X180">
        <f t="shared" si="36"/>
        <v>0</v>
      </c>
      <c r="Y180">
        <f t="shared" si="37"/>
        <v>-5</v>
      </c>
      <c r="Z180">
        <f t="shared" si="38"/>
        <v>0</v>
      </c>
      <c r="AA180">
        <f t="shared" si="39"/>
        <v>0</v>
      </c>
      <c r="AB180">
        <f t="shared" si="40"/>
        <v>0</v>
      </c>
      <c r="AC180">
        <f t="shared" si="41"/>
        <v>0</v>
      </c>
      <c r="AD180">
        <f t="shared" si="42"/>
        <v>0</v>
      </c>
      <c r="AE180">
        <f t="shared" si="43"/>
        <v>0</v>
      </c>
      <c r="AF180">
        <f t="shared" si="44"/>
        <v>0</v>
      </c>
      <c r="AG180">
        <f t="shared" si="45"/>
        <v>0</v>
      </c>
    </row>
    <row r="181" spans="1:33" x14ac:dyDescent="0.15">
      <c r="A181" s="4">
        <v>40</v>
      </c>
      <c r="B181" s="4">
        <v>1</v>
      </c>
      <c r="C181" s="4">
        <f t="shared" si="31"/>
        <v>0</v>
      </c>
      <c r="D181" s="4">
        <f t="shared" si="32"/>
        <v>0</v>
      </c>
      <c r="E181" s="4">
        <f t="shared" si="33"/>
        <v>0</v>
      </c>
      <c r="F181" s="4">
        <f t="shared" si="34"/>
        <v>0</v>
      </c>
      <c r="G181" s="4">
        <v>4</v>
      </c>
      <c r="H181" s="4">
        <v>4</v>
      </c>
      <c r="I181" s="4">
        <v>3</v>
      </c>
      <c r="J181" s="4">
        <v>2</v>
      </c>
      <c r="K181" s="4">
        <v>9</v>
      </c>
      <c r="L181" s="4">
        <v>-2</v>
      </c>
      <c r="M181" s="4">
        <v>2</v>
      </c>
      <c r="N181" s="4">
        <v>7</v>
      </c>
      <c r="O181" s="4">
        <v>-2</v>
      </c>
      <c r="P181" s="4">
        <v>8</v>
      </c>
      <c r="Q181" s="4">
        <v>-1</v>
      </c>
      <c r="R181" s="4">
        <v>0</v>
      </c>
      <c r="S181" s="4">
        <v>0</v>
      </c>
      <c r="T181" s="4">
        <v>0</v>
      </c>
      <c r="U181" s="4">
        <v>0</v>
      </c>
      <c r="V181" s="4">
        <v>0</v>
      </c>
      <c r="W181">
        <f t="shared" si="35"/>
        <v>0</v>
      </c>
      <c r="X181">
        <f t="shared" si="36"/>
        <v>0</v>
      </c>
      <c r="Y181">
        <f t="shared" si="37"/>
        <v>5</v>
      </c>
      <c r="Z181">
        <f t="shared" si="38"/>
        <v>0</v>
      </c>
      <c r="AA181">
        <f t="shared" si="39"/>
        <v>0</v>
      </c>
      <c r="AB181">
        <f t="shared" si="40"/>
        <v>0</v>
      </c>
      <c r="AC181">
        <f t="shared" si="41"/>
        <v>0</v>
      </c>
      <c r="AD181">
        <f t="shared" si="42"/>
        <v>0</v>
      </c>
      <c r="AE181">
        <f t="shared" si="43"/>
        <v>0</v>
      </c>
      <c r="AF181">
        <f t="shared" si="44"/>
        <v>0</v>
      </c>
      <c r="AG181">
        <f t="shared" si="45"/>
        <v>0</v>
      </c>
    </row>
    <row r="182" spans="1:33" x14ac:dyDescent="0.15">
      <c r="A182" s="4">
        <v>40</v>
      </c>
      <c r="B182" s="4">
        <v>2</v>
      </c>
      <c r="C182" s="4">
        <f t="shared" si="31"/>
        <v>0</v>
      </c>
      <c r="D182" s="4">
        <f t="shared" si="32"/>
        <v>0</v>
      </c>
      <c r="E182" s="4">
        <f t="shared" si="33"/>
        <v>2</v>
      </c>
      <c r="F182" s="4">
        <f t="shared" si="34"/>
        <v>0</v>
      </c>
      <c r="G182" s="4">
        <v>6</v>
      </c>
      <c r="H182" s="4">
        <v>4</v>
      </c>
      <c r="I182" s="4">
        <v>6</v>
      </c>
      <c r="J182" s="4">
        <v>4</v>
      </c>
      <c r="K182" s="4">
        <v>9</v>
      </c>
      <c r="L182" s="4">
        <v>10</v>
      </c>
      <c r="M182" s="4">
        <v>-2</v>
      </c>
      <c r="N182" s="4">
        <v>6</v>
      </c>
      <c r="O182" s="4">
        <v>1</v>
      </c>
      <c r="P182" s="4">
        <v>7</v>
      </c>
      <c r="Q182" s="4">
        <v>2</v>
      </c>
      <c r="R182" s="4">
        <v>3</v>
      </c>
      <c r="S182" s="4">
        <v>-2</v>
      </c>
      <c r="T182" s="4">
        <v>4</v>
      </c>
      <c r="U182" s="4">
        <v>0</v>
      </c>
      <c r="V182" s="4">
        <v>0</v>
      </c>
      <c r="W182">
        <f t="shared" si="35"/>
        <v>1</v>
      </c>
      <c r="X182">
        <f t="shared" si="36"/>
        <v>0</v>
      </c>
      <c r="Y182">
        <f t="shared" si="37"/>
        <v>0</v>
      </c>
      <c r="Z182">
        <f t="shared" si="38"/>
        <v>-5</v>
      </c>
      <c r="AA182">
        <f t="shared" si="39"/>
        <v>6</v>
      </c>
      <c r="AB182">
        <f t="shared" si="40"/>
        <v>-5</v>
      </c>
      <c r="AC182">
        <f t="shared" si="41"/>
        <v>1</v>
      </c>
      <c r="AD182">
        <f t="shared" si="42"/>
        <v>0</v>
      </c>
      <c r="AE182">
        <f t="shared" si="43"/>
        <v>0</v>
      </c>
      <c r="AF182">
        <f t="shared" si="44"/>
        <v>0</v>
      </c>
      <c r="AG182">
        <f t="shared" si="45"/>
        <v>0</v>
      </c>
    </row>
    <row r="183" spans="1:33" x14ac:dyDescent="0.15">
      <c r="A183" s="4">
        <v>40</v>
      </c>
      <c r="B183" s="4">
        <v>3</v>
      </c>
      <c r="C183" s="4">
        <f t="shared" si="31"/>
        <v>0</v>
      </c>
      <c r="D183" s="4">
        <f t="shared" si="32"/>
        <v>1</v>
      </c>
      <c r="E183" s="4">
        <f t="shared" si="33"/>
        <v>1</v>
      </c>
      <c r="F183" s="4">
        <f t="shared" si="34"/>
        <v>0</v>
      </c>
      <c r="G183" s="4">
        <v>7</v>
      </c>
      <c r="H183" s="4">
        <v>5</v>
      </c>
      <c r="I183" s="4">
        <v>4</v>
      </c>
      <c r="J183" s="4">
        <v>0</v>
      </c>
      <c r="K183" s="4">
        <v>8</v>
      </c>
      <c r="L183" s="4">
        <v>9</v>
      </c>
      <c r="M183" s="4">
        <v>-2</v>
      </c>
      <c r="N183" s="4">
        <v>7</v>
      </c>
      <c r="O183" s="4">
        <v>6</v>
      </c>
      <c r="P183" s="4">
        <v>-2</v>
      </c>
      <c r="Q183" s="4">
        <v>4</v>
      </c>
      <c r="R183" s="4">
        <v>-2</v>
      </c>
      <c r="S183" s="4">
        <v>-2</v>
      </c>
      <c r="T183" s="4">
        <v>0</v>
      </c>
      <c r="U183" s="4">
        <v>0</v>
      </c>
      <c r="V183" s="4">
        <v>0</v>
      </c>
      <c r="W183">
        <f t="shared" si="35"/>
        <v>1</v>
      </c>
      <c r="X183">
        <f t="shared" si="36"/>
        <v>0</v>
      </c>
      <c r="Y183">
        <f t="shared" si="37"/>
        <v>0</v>
      </c>
      <c r="Z183">
        <f t="shared" si="38"/>
        <v>-1</v>
      </c>
      <c r="AA183">
        <f t="shared" si="39"/>
        <v>0</v>
      </c>
      <c r="AB183">
        <f t="shared" si="40"/>
        <v>0</v>
      </c>
      <c r="AC183">
        <f t="shared" si="41"/>
        <v>0</v>
      </c>
      <c r="AD183">
        <f t="shared" si="42"/>
        <v>0</v>
      </c>
      <c r="AE183">
        <f t="shared" si="43"/>
        <v>0</v>
      </c>
      <c r="AF183">
        <f t="shared" si="44"/>
        <v>0</v>
      </c>
      <c r="AG183">
        <f t="shared" si="45"/>
        <v>0</v>
      </c>
    </row>
    <row r="184" spans="1:33" x14ac:dyDescent="0.15">
      <c r="A184" s="4">
        <v>40</v>
      </c>
      <c r="B184" s="4">
        <v>4</v>
      </c>
      <c r="C184" s="4">
        <f t="shared" si="31"/>
        <v>0</v>
      </c>
      <c r="D184" s="4">
        <f t="shared" si="32"/>
        <v>0</v>
      </c>
      <c r="E184" s="4">
        <f t="shared" si="33"/>
        <v>1</v>
      </c>
      <c r="F184" s="4">
        <f t="shared" si="34"/>
        <v>0</v>
      </c>
      <c r="G184" s="4">
        <v>6</v>
      </c>
      <c r="H184" s="4">
        <v>6</v>
      </c>
      <c r="I184" s="4">
        <v>4</v>
      </c>
      <c r="J184" s="4">
        <v>2</v>
      </c>
      <c r="K184" s="4">
        <v>7</v>
      </c>
      <c r="L184" s="4">
        <v>8</v>
      </c>
      <c r="M184" s="4">
        <v>-2</v>
      </c>
      <c r="N184" s="4">
        <v>4</v>
      </c>
      <c r="O184" s="4">
        <v>-2</v>
      </c>
      <c r="P184" s="4">
        <v>6</v>
      </c>
      <c r="Q184" s="4">
        <v>-2</v>
      </c>
      <c r="R184" s="4">
        <v>2</v>
      </c>
      <c r="S184" s="4">
        <v>5</v>
      </c>
      <c r="T184" s="4">
        <v>0</v>
      </c>
      <c r="U184" s="4">
        <v>0</v>
      </c>
      <c r="V184" s="4">
        <v>0</v>
      </c>
      <c r="W184">
        <f t="shared" si="35"/>
        <v>1</v>
      </c>
      <c r="X184">
        <f t="shared" si="36"/>
        <v>0</v>
      </c>
      <c r="Y184">
        <f t="shared" si="37"/>
        <v>0</v>
      </c>
      <c r="Z184">
        <f t="shared" si="38"/>
        <v>0</v>
      </c>
      <c r="AA184">
        <f t="shared" si="39"/>
        <v>0</v>
      </c>
      <c r="AB184">
        <f t="shared" si="40"/>
        <v>0</v>
      </c>
      <c r="AC184">
        <f t="shared" si="41"/>
        <v>0</v>
      </c>
      <c r="AD184">
        <f t="shared" si="42"/>
        <v>3</v>
      </c>
      <c r="AE184">
        <f t="shared" si="43"/>
        <v>0</v>
      </c>
      <c r="AF184">
        <f t="shared" si="44"/>
        <v>0</v>
      </c>
      <c r="AG184">
        <f t="shared" si="45"/>
        <v>0</v>
      </c>
    </row>
    <row r="185" spans="1:33" x14ac:dyDescent="0.15">
      <c r="A185" s="4">
        <v>40</v>
      </c>
      <c r="B185" s="4">
        <v>5</v>
      </c>
      <c r="C185" s="4">
        <f t="shared" si="31"/>
        <v>0</v>
      </c>
      <c r="D185" s="4">
        <f t="shared" si="32"/>
        <v>0</v>
      </c>
      <c r="E185" s="4">
        <f t="shared" si="33"/>
        <v>2</v>
      </c>
      <c r="F185" s="4">
        <f t="shared" si="34"/>
        <v>0</v>
      </c>
      <c r="G185" s="4">
        <v>3</v>
      </c>
      <c r="H185" s="4">
        <v>3</v>
      </c>
      <c r="I185" s="4">
        <v>2</v>
      </c>
      <c r="J185" s="4">
        <v>2</v>
      </c>
      <c r="K185" s="4">
        <v>8</v>
      </c>
      <c r="L185" s="4">
        <v>9</v>
      </c>
      <c r="M185" s="4">
        <v>-2</v>
      </c>
      <c r="N185" s="4">
        <v>5</v>
      </c>
      <c r="O185" s="4">
        <v>6</v>
      </c>
      <c r="P185" s="4">
        <v>-1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>
        <f t="shared" si="35"/>
        <v>1</v>
      </c>
      <c r="X185">
        <f t="shared" si="36"/>
        <v>0</v>
      </c>
      <c r="Y185">
        <f t="shared" si="37"/>
        <v>0</v>
      </c>
      <c r="Z185">
        <f t="shared" si="38"/>
        <v>1</v>
      </c>
      <c r="AA185">
        <f t="shared" si="39"/>
        <v>0</v>
      </c>
      <c r="AB185">
        <f t="shared" si="40"/>
        <v>0</v>
      </c>
      <c r="AC185">
        <f t="shared" si="41"/>
        <v>0</v>
      </c>
      <c r="AD185">
        <f t="shared" si="42"/>
        <v>0</v>
      </c>
      <c r="AE185">
        <f t="shared" si="43"/>
        <v>0</v>
      </c>
      <c r="AF185">
        <f t="shared" si="44"/>
        <v>0</v>
      </c>
      <c r="AG185">
        <f t="shared" si="45"/>
        <v>0</v>
      </c>
    </row>
    <row r="186" spans="1:33" x14ac:dyDescent="0.15">
      <c r="A186" s="4">
        <v>41</v>
      </c>
      <c r="B186" s="4">
        <v>0</v>
      </c>
      <c r="C186" s="4">
        <f t="shared" si="31"/>
        <v>0</v>
      </c>
      <c r="D186" s="4">
        <f t="shared" si="32"/>
        <v>1</v>
      </c>
      <c r="E186" s="4">
        <f t="shared" si="33"/>
        <v>0</v>
      </c>
      <c r="F186" s="4">
        <f t="shared" si="34"/>
        <v>1</v>
      </c>
      <c r="G186" s="4">
        <v>5</v>
      </c>
      <c r="H186" s="4">
        <v>4</v>
      </c>
      <c r="I186" s="4">
        <v>3</v>
      </c>
      <c r="J186" s="4">
        <v>2</v>
      </c>
      <c r="K186" s="4">
        <v>8</v>
      </c>
      <c r="L186" s="4">
        <v>5</v>
      </c>
      <c r="M186" s="4">
        <v>7</v>
      </c>
      <c r="N186" s="4">
        <v>6</v>
      </c>
      <c r="O186" s="4">
        <v>3</v>
      </c>
      <c r="P186" s="4">
        <v>-2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  <c r="V186" s="4">
        <v>0</v>
      </c>
      <c r="W186">
        <f t="shared" si="35"/>
        <v>-3</v>
      </c>
      <c r="X186">
        <f t="shared" si="36"/>
        <v>2</v>
      </c>
      <c r="Y186">
        <f t="shared" si="37"/>
        <v>-1</v>
      </c>
      <c r="Z186">
        <f t="shared" si="38"/>
        <v>-3</v>
      </c>
      <c r="AA186">
        <f t="shared" si="39"/>
        <v>0</v>
      </c>
      <c r="AB186">
        <f t="shared" si="40"/>
        <v>0</v>
      </c>
      <c r="AC186">
        <f t="shared" si="41"/>
        <v>0</v>
      </c>
      <c r="AD186">
        <f t="shared" si="42"/>
        <v>0</v>
      </c>
      <c r="AE186">
        <f t="shared" si="43"/>
        <v>0</v>
      </c>
      <c r="AF186">
        <f t="shared" si="44"/>
        <v>0</v>
      </c>
      <c r="AG186">
        <f t="shared" si="45"/>
        <v>0</v>
      </c>
    </row>
    <row r="187" spans="1:33" x14ac:dyDescent="0.15">
      <c r="A187" s="4">
        <v>41</v>
      </c>
      <c r="B187" s="4">
        <v>1</v>
      </c>
      <c r="C187" s="4">
        <f t="shared" si="31"/>
        <v>2</v>
      </c>
      <c r="D187" s="4">
        <f t="shared" si="32"/>
        <v>0</v>
      </c>
      <c r="E187" s="4">
        <f t="shared" si="33"/>
        <v>1</v>
      </c>
      <c r="F187" s="4">
        <f t="shared" si="34"/>
        <v>0</v>
      </c>
      <c r="G187" s="4">
        <v>4</v>
      </c>
      <c r="H187" s="4">
        <v>3</v>
      </c>
      <c r="I187" s="4">
        <v>2</v>
      </c>
      <c r="J187" s="4">
        <v>1</v>
      </c>
      <c r="K187" s="4">
        <v>6</v>
      </c>
      <c r="L187" s="4">
        <v>7</v>
      </c>
      <c r="M187" s="4">
        <v>5</v>
      </c>
      <c r="N187" s="4">
        <v>3</v>
      </c>
      <c r="O187" s="4">
        <v>-2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  <c r="V187" s="4">
        <v>0</v>
      </c>
      <c r="W187">
        <f t="shared" si="35"/>
        <v>1</v>
      </c>
      <c r="X187">
        <f t="shared" si="36"/>
        <v>-2</v>
      </c>
      <c r="Y187">
        <f t="shared" si="37"/>
        <v>-2</v>
      </c>
      <c r="Z187">
        <f t="shared" si="38"/>
        <v>0</v>
      </c>
      <c r="AA187">
        <f t="shared" si="39"/>
        <v>0</v>
      </c>
      <c r="AB187">
        <f t="shared" si="40"/>
        <v>0</v>
      </c>
      <c r="AC187">
        <f t="shared" si="41"/>
        <v>0</v>
      </c>
      <c r="AD187">
        <f t="shared" si="42"/>
        <v>0</v>
      </c>
      <c r="AE187">
        <f t="shared" si="43"/>
        <v>0</v>
      </c>
      <c r="AF187">
        <f t="shared" si="44"/>
        <v>0</v>
      </c>
      <c r="AG187">
        <f t="shared" si="45"/>
        <v>0</v>
      </c>
    </row>
    <row r="188" spans="1:33" x14ac:dyDescent="0.15">
      <c r="A188" s="4">
        <v>41</v>
      </c>
      <c r="B188" s="4">
        <v>2</v>
      </c>
      <c r="C188" s="4">
        <f t="shared" si="31"/>
        <v>0</v>
      </c>
      <c r="D188" s="4">
        <f t="shared" si="32"/>
        <v>0</v>
      </c>
      <c r="E188" s="4">
        <f t="shared" si="33"/>
        <v>0</v>
      </c>
      <c r="F188" s="4">
        <f t="shared" si="34"/>
        <v>0</v>
      </c>
      <c r="G188" s="4">
        <v>2</v>
      </c>
      <c r="H188" s="4">
        <v>2</v>
      </c>
      <c r="I188" s="4">
        <v>1</v>
      </c>
      <c r="J188" s="4">
        <v>1</v>
      </c>
      <c r="K188" s="4">
        <v>8</v>
      </c>
      <c r="L188" s="4">
        <v>1</v>
      </c>
      <c r="M188" s="4">
        <v>5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  <c r="V188" s="4">
        <v>0</v>
      </c>
      <c r="W188">
        <f t="shared" si="35"/>
        <v>-7</v>
      </c>
      <c r="X188">
        <f t="shared" si="36"/>
        <v>4</v>
      </c>
      <c r="Y188">
        <f t="shared" si="37"/>
        <v>0</v>
      </c>
      <c r="Z188">
        <f t="shared" si="38"/>
        <v>0</v>
      </c>
      <c r="AA188">
        <f t="shared" si="39"/>
        <v>0</v>
      </c>
      <c r="AB188">
        <f t="shared" si="40"/>
        <v>0</v>
      </c>
      <c r="AC188">
        <f t="shared" si="41"/>
        <v>0</v>
      </c>
      <c r="AD188">
        <f t="shared" si="42"/>
        <v>0</v>
      </c>
      <c r="AE188">
        <f t="shared" si="43"/>
        <v>0</v>
      </c>
      <c r="AF188">
        <f t="shared" si="44"/>
        <v>0</v>
      </c>
      <c r="AG188">
        <f t="shared" si="45"/>
        <v>0</v>
      </c>
    </row>
    <row r="189" spans="1:33" x14ac:dyDescent="0.15">
      <c r="A189" s="4">
        <v>41</v>
      </c>
      <c r="B189" s="4">
        <v>3</v>
      </c>
      <c r="C189" s="4">
        <f t="shared" si="31"/>
        <v>0</v>
      </c>
      <c r="D189" s="4">
        <f t="shared" si="32"/>
        <v>1</v>
      </c>
      <c r="E189" s="4">
        <f t="shared" si="33"/>
        <v>0</v>
      </c>
      <c r="F189" s="4">
        <f t="shared" si="34"/>
        <v>0</v>
      </c>
      <c r="G189" s="4">
        <v>3</v>
      </c>
      <c r="H189" s="4">
        <v>3</v>
      </c>
      <c r="I189" s="4">
        <v>3</v>
      </c>
      <c r="J189" s="4">
        <v>2</v>
      </c>
      <c r="K189" s="4">
        <v>8</v>
      </c>
      <c r="L189" s="4">
        <v>1</v>
      </c>
      <c r="M189" s="4">
        <v>6</v>
      </c>
      <c r="N189" s="4">
        <v>3</v>
      </c>
      <c r="O189" s="4">
        <v>2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  <c r="V189" s="4">
        <v>0</v>
      </c>
      <c r="W189">
        <f t="shared" si="35"/>
        <v>-7</v>
      </c>
      <c r="X189">
        <f t="shared" si="36"/>
        <v>5</v>
      </c>
      <c r="Y189">
        <f t="shared" si="37"/>
        <v>-3</v>
      </c>
      <c r="Z189">
        <f t="shared" si="38"/>
        <v>-1</v>
      </c>
      <c r="AA189">
        <f t="shared" si="39"/>
        <v>0</v>
      </c>
      <c r="AB189">
        <f t="shared" si="40"/>
        <v>0</v>
      </c>
      <c r="AC189">
        <f t="shared" si="41"/>
        <v>0</v>
      </c>
      <c r="AD189">
        <f t="shared" si="42"/>
        <v>0</v>
      </c>
      <c r="AE189">
        <f t="shared" si="43"/>
        <v>0</v>
      </c>
      <c r="AF189">
        <f t="shared" si="44"/>
        <v>0</v>
      </c>
      <c r="AG189">
        <f t="shared" si="45"/>
        <v>0</v>
      </c>
    </row>
    <row r="190" spans="1:33" x14ac:dyDescent="0.15">
      <c r="A190" s="4">
        <v>41</v>
      </c>
      <c r="B190" s="4">
        <v>4</v>
      </c>
      <c r="C190" s="4">
        <f t="shared" si="31"/>
        <v>0</v>
      </c>
      <c r="D190" s="4">
        <f t="shared" si="32"/>
        <v>1</v>
      </c>
      <c r="E190" s="4">
        <f t="shared" si="33"/>
        <v>0</v>
      </c>
      <c r="F190" s="4">
        <f t="shared" si="34"/>
        <v>0</v>
      </c>
      <c r="G190" s="4">
        <v>2</v>
      </c>
      <c r="H190" s="4">
        <v>2</v>
      </c>
      <c r="I190" s="4">
        <v>0</v>
      </c>
      <c r="J190" s="4">
        <v>0</v>
      </c>
      <c r="K190" s="4">
        <v>7</v>
      </c>
      <c r="L190" s="4">
        <v>6</v>
      </c>
      <c r="M190" s="4">
        <v>1</v>
      </c>
      <c r="N190" s="4">
        <v>-1</v>
      </c>
      <c r="O190" s="4">
        <v>2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>
        <f t="shared" si="35"/>
        <v>-1</v>
      </c>
      <c r="X190">
        <f t="shared" si="36"/>
        <v>-5</v>
      </c>
      <c r="Y190">
        <f t="shared" si="37"/>
        <v>0</v>
      </c>
      <c r="Z190">
        <f t="shared" si="38"/>
        <v>0</v>
      </c>
      <c r="AA190">
        <f t="shared" si="39"/>
        <v>0</v>
      </c>
      <c r="AB190">
        <f t="shared" si="40"/>
        <v>0</v>
      </c>
      <c r="AC190">
        <f t="shared" si="41"/>
        <v>0</v>
      </c>
      <c r="AD190">
        <f t="shared" si="42"/>
        <v>0</v>
      </c>
      <c r="AE190">
        <f t="shared" si="43"/>
        <v>0</v>
      </c>
      <c r="AF190">
        <f t="shared" si="44"/>
        <v>0</v>
      </c>
      <c r="AG190">
        <f t="shared" si="45"/>
        <v>0</v>
      </c>
    </row>
    <row r="191" spans="1:33" x14ac:dyDescent="0.15">
      <c r="A191" s="4">
        <v>41</v>
      </c>
      <c r="B191" s="4">
        <v>5</v>
      </c>
      <c r="C191" s="4">
        <f t="shared" si="31"/>
        <v>0</v>
      </c>
      <c r="D191" s="4">
        <f t="shared" si="32"/>
        <v>0</v>
      </c>
      <c r="E191" s="4">
        <f t="shared" si="33"/>
        <v>0</v>
      </c>
      <c r="F191" s="4">
        <f t="shared" si="34"/>
        <v>0</v>
      </c>
      <c r="G191" s="4">
        <v>3</v>
      </c>
      <c r="H191" s="4">
        <v>2</v>
      </c>
      <c r="I191" s="4">
        <v>2</v>
      </c>
      <c r="J191" s="4">
        <v>0</v>
      </c>
      <c r="K191" s="4">
        <v>7</v>
      </c>
      <c r="L191" s="4">
        <v>-2</v>
      </c>
      <c r="M191" s="4">
        <v>6</v>
      </c>
      <c r="N191" s="4">
        <v>3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  <c r="V191" s="4">
        <v>0</v>
      </c>
      <c r="W191">
        <f t="shared" si="35"/>
        <v>0</v>
      </c>
      <c r="X191">
        <f t="shared" si="36"/>
        <v>0</v>
      </c>
      <c r="Y191">
        <f t="shared" si="37"/>
        <v>-3</v>
      </c>
      <c r="Z191">
        <f t="shared" si="38"/>
        <v>0</v>
      </c>
      <c r="AA191">
        <f t="shared" si="39"/>
        <v>0</v>
      </c>
      <c r="AB191">
        <f t="shared" si="40"/>
        <v>0</v>
      </c>
      <c r="AC191">
        <f t="shared" si="41"/>
        <v>0</v>
      </c>
      <c r="AD191">
        <f t="shared" si="42"/>
        <v>0</v>
      </c>
      <c r="AE191">
        <f t="shared" si="43"/>
        <v>0</v>
      </c>
      <c r="AF191">
        <f t="shared" si="44"/>
        <v>0</v>
      </c>
      <c r="AG191">
        <f t="shared" si="45"/>
        <v>0</v>
      </c>
    </row>
    <row r="192" spans="1:33" x14ac:dyDescent="0.15">
      <c r="B192" s="8" t="s">
        <v>287</v>
      </c>
      <c r="C192" s="11">
        <f>SUM(C2:C191)</f>
        <v>62</v>
      </c>
      <c r="D192" s="11">
        <f>SUM(D2:D191)</f>
        <v>54</v>
      </c>
      <c r="E192" s="11">
        <f>SUM(E2:E191)</f>
        <v>75</v>
      </c>
      <c r="F192" s="11">
        <f>SUM(F2:F191)</f>
        <v>31</v>
      </c>
      <c r="G192" s="11">
        <f>SUM(G2:G191)</f>
        <v>498</v>
      </c>
      <c r="H192" s="8">
        <f>SUM(H2:H191)</f>
        <v>497</v>
      </c>
      <c r="I192" s="8">
        <f>SUM(I2:I191)</f>
        <v>463</v>
      </c>
      <c r="J192" s="8">
        <f>SUM(J2:J191)</f>
        <v>371</v>
      </c>
    </row>
    <row r="195" spans="2:5" x14ac:dyDescent="0.15">
      <c r="B195" s="8" t="s">
        <v>280</v>
      </c>
      <c r="C195" s="8" t="s">
        <v>281</v>
      </c>
      <c r="D195" s="8" t="s">
        <v>282</v>
      </c>
      <c r="E195" s="8" t="s">
        <v>268</v>
      </c>
    </row>
    <row r="196" spans="2:5" x14ac:dyDescent="0.15">
      <c r="B196">
        <v>-2</v>
      </c>
      <c r="C196">
        <f>C192</f>
        <v>62</v>
      </c>
      <c r="D196">
        <f>G192</f>
        <v>498</v>
      </c>
      <c r="E196" s="8">
        <f>C196/D196</f>
        <v>0.12449799196787148</v>
      </c>
    </row>
    <row r="197" spans="2:5" x14ac:dyDescent="0.15">
      <c r="B197">
        <v>-1</v>
      </c>
      <c r="C197">
        <f>D192</f>
        <v>54</v>
      </c>
      <c r="D197">
        <f>H192</f>
        <v>497</v>
      </c>
      <c r="E197" s="8">
        <f>C197/D197</f>
        <v>0.10865191146881288</v>
      </c>
    </row>
    <row r="198" spans="2:5" x14ac:dyDescent="0.15">
      <c r="B198">
        <v>1</v>
      </c>
      <c r="C198">
        <f>E192</f>
        <v>75</v>
      </c>
      <c r="D198">
        <f>I192</f>
        <v>463</v>
      </c>
      <c r="E198" s="8">
        <f>C198/D198</f>
        <v>0.16198704103671707</v>
      </c>
    </row>
    <row r="199" spans="2:5" x14ac:dyDescent="0.15">
      <c r="B199">
        <v>2</v>
      </c>
      <c r="C199">
        <f>F192</f>
        <v>31</v>
      </c>
      <c r="D199">
        <f>J192</f>
        <v>371</v>
      </c>
      <c r="E199" s="8">
        <f>C199/D199</f>
        <v>8.3557951482479784E-2</v>
      </c>
    </row>
    <row r="202" spans="2:5" x14ac:dyDescent="0.15">
      <c r="B202" s="8" t="s">
        <v>280</v>
      </c>
      <c r="C202" s="8" t="s">
        <v>268</v>
      </c>
    </row>
    <row r="203" spans="2:5" x14ac:dyDescent="0.15">
      <c r="B203" s="6">
        <v>-5</v>
      </c>
      <c r="C203" s="6">
        <v>4.0152963671128104E-2</v>
      </c>
    </row>
    <row r="204" spans="2:5" x14ac:dyDescent="0.15">
      <c r="B204" s="6">
        <v>-4</v>
      </c>
      <c r="C204" s="6">
        <v>5.8098591549295774E-2</v>
      </c>
    </row>
    <row r="205" spans="2:5" x14ac:dyDescent="0.15">
      <c r="B205" s="6">
        <v>-3</v>
      </c>
      <c r="C205" s="6">
        <v>5.8823529411764705E-2</v>
      </c>
    </row>
    <row r="206" spans="2:5" x14ac:dyDescent="0.15">
      <c r="B206">
        <v>-2</v>
      </c>
      <c r="C206" s="8">
        <v>0.12449799196787148</v>
      </c>
    </row>
    <row r="207" spans="2:5" x14ac:dyDescent="0.15">
      <c r="B207">
        <v>-1</v>
      </c>
      <c r="C207" s="8">
        <v>0.10865191146881288</v>
      </c>
    </row>
    <row r="208" spans="2:5" x14ac:dyDescent="0.15">
      <c r="B208" s="9">
        <v>0</v>
      </c>
      <c r="C208" s="8"/>
    </row>
    <row r="209" spans="2:3" x14ac:dyDescent="0.15">
      <c r="B209">
        <v>1</v>
      </c>
      <c r="C209" s="8">
        <v>0.16198704103671707</v>
      </c>
    </row>
    <row r="210" spans="2:3" x14ac:dyDescent="0.15">
      <c r="B210">
        <v>2</v>
      </c>
      <c r="C210" s="8">
        <v>8.3557951482479784E-2</v>
      </c>
    </row>
    <row r="211" spans="2:3" x14ac:dyDescent="0.15">
      <c r="B211" s="6">
        <v>3</v>
      </c>
      <c r="C211" s="6">
        <v>7.9625292740046844E-2</v>
      </c>
    </row>
    <row r="212" spans="2:3" x14ac:dyDescent="0.15">
      <c r="B212" s="6">
        <v>4</v>
      </c>
      <c r="C212" s="6">
        <v>6.0606060606060608E-2</v>
      </c>
    </row>
    <row r="213" spans="2:3" x14ac:dyDescent="0.15">
      <c r="B213" s="6">
        <v>5</v>
      </c>
      <c r="C213" s="6">
        <v>6.2111801242236024E-2</v>
      </c>
    </row>
    <row r="215" spans="2:3" x14ac:dyDescent="0.15">
      <c r="B215" s="9" t="s">
        <v>288</v>
      </c>
    </row>
    <row r="216" spans="2:3" x14ac:dyDescent="0.15">
      <c r="B216" s="9" t="s">
        <v>289</v>
      </c>
    </row>
    <row r="217" spans="2:3" x14ac:dyDescent="0.15">
      <c r="B217" s="9" t="s">
        <v>291</v>
      </c>
    </row>
    <row r="218" spans="2:3" x14ac:dyDescent="0.15">
      <c r="B218" s="9" t="s">
        <v>292</v>
      </c>
    </row>
    <row r="219" spans="2:3" x14ac:dyDescent="0.15">
      <c r="B219" s="9" t="s">
        <v>290</v>
      </c>
    </row>
  </sheetData>
  <phoneticPr fontId="7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2281"/>
  <sheetViews>
    <sheetView workbookViewId="0">
      <selection activeCell="B1298" sqref="B1298"/>
    </sheetView>
  </sheetViews>
  <sheetFormatPr baseColWidth="10" defaultRowHeight="13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>
        <v>0</v>
      </c>
      <c r="B2" s="2">
        <v>0</v>
      </c>
      <c r="C2" s="2">
        <v>1</v>
      </c>
      <c r="D2" s="2">
        <v>25027</v>
      </c>
      <c r="E2" s="2">
        <v>1</v>
      </c>
      <c r="F2" s="2">
        <v>25027</v>
      </c>
      <c r="G2" s="2" t="s">
        <v>12</v>
      </c>
      <c r="H2" s="2">
        <v>0</v>
      </c>
      <c r="I2" s="2">
        <v>48.9</v>
      </c>
      <c r="J2" s="2">
        <v>28.04</v>
      </c>
      <c r="K2" s="2">
        <v>58.31</v>
      </c>
      <c r="L2" s="2">
        <v>27.93</v>
      </c>
    </row>
    <row r="3" spans="1:12" x14ac:dyDescent="0.15">
      <c r="A3" s="2">
        <v>0</v>
      </c>
      <c r="B3" s="2">
        <v>0</v>
      </c>
      <c r="C3" s="2">
        <v>2</v>
      </c>
      <c r="D3" s="2">
        <v>63386</v>
      </c>
      <c r="E3" s="2">
        <v>3</v>
      </c>
      <c r="F3" s="2">
        <v>38359</v>
      </c>
      <c r="G3" s="2" t="s">
        <v>13</v>
      </c>
      <c r="H3" s="2">
        <v>0</v>
      </c>
      <c r="I3" s="2">
        <v>-7.06</v>
      </c>
      <c r="J3" s="2">
        <v>-47.78</v>
      </c>
      <c r="K3" s="2">
        <v>-3.07</v>
      </c>
      <c r="L3" s="2">
        <v>-58.51</v>
      </c>
    </row>
    <row r="4" spans="1:12" x14ac:dyDescent="0.15">
      <c r="A4" s="2">
        <v>0</v>
      </c>
      <c r="B4" s="2">
        <v>0</v>
      </c>
      <c r="C4" s="2">
        <v>3</v>
      </c>
      <c r="D4" s="2">
        <v>90472</v>
      </c>
      <c r="E4" s="2">
        <v>4</v>
      </c>
      <c r="F4" s="2">
        <v>27086</v>
      </c>
      <c r="G4" s="2" t="s">
        <v>14</v>
      </c>
      <c r="H4" s="2">
        <v>0</v>
      </c>
      <c r="I4" s="2">
        <v>46.39</v>
      </c>
      <c r="J4" s="2">
        <v>34.17</v>
      </c>
      <c r="K4" s="2">
        <v>35.06</v>
      </c>
      <c r="L4" s="2">
        <v>26.66</v>
      </c>
    </row>
    <row r="5" spans="1:12" x14ac:dyDescent="0.15">
      <c r="A5" s="2">
        <v>0</v>
      </c>
      <c r="B5" s="2">
        <v>0</v>
      </c>
      <c r="C5" s="2">
        <v>4</v>
      </c>
      <c r="D5" s="2">
        <v>109757</v>
      </c>
      <c r="E5" s="2">
        <v>5</v>
      </c>
      <c r="F5" s="2">
        <v>19285</v>
      </c>
      <c r="G5" s="2" t="s">
        <v>15</v>
      </c>
      <c r="H5" s="2">
        <v>0</v>
      </c>
      <c r="I5" s="2">
        <v>-8.99</v>
      </c>
      <c r="J5" s="2">
        <v>1.18</v>
      </c>
      <c r="K5" s="2">
        <v>-9.09</v>
      </c>
      <c r="L5" s="2">
        <v>17.86</v>
      </c>
    </row>
    <row r="6" spans="1:12" x14ac:dyDescent="0.15">
      <c r="A6" s="2">
        <v>0</v>
      </c>
      <c r="B6" s="2">
        <v>0</v>
      </c>
      <c r="C6" s="2">
        <v>5</v>
      </c>
      <c r="D6" s="2">
        <v>126155</v>
      </c>
      <c r="E6" s="2">
        <v>6</v>
      </c>
      <c r="F6" s="2">
        <v>16398</v>
      </c>
      <c r="G6" s="2" t="s">
        <v>16</v>
      </c>
      <c r="H6" s="2">
        <v>0</v>
      </c>
      <c r="I6" s="2">
        <v>34.81</v>
      </c>
      <c r="J6" s="2">
        <v>48.98</v>
      </c>
      <c r="K6" s="2">
        <v>36.74</v>
      </c>
      <c r="L6" s="2">
        <v>59.06</v>
      </c>
    </row>
    <row r="7" spans="1:12" x14ac:dyDescent="0.15">
      <c r="A7" s="2">
        <v>0</v>
      </c>
      <c r="B7" s="2">
        <v>0</v>
      </c>
      <c r="C7" s="2">
        <v>6</v>
      </c>
      <c r="D7" s="2">
        <v>151851</v>
      </c>
      <c r="E7" s="2">
        <v>7</v>
      </c>
      <c r="F7" s="2">
        <v>25696</v>
      </c>
      <c r="G7" s="2" t="s">
        <v>17</v>
      </c>
      <c r="H7" s="2">
        <v>1</v>
      </c>
      <c r="I7" s="2">
        <v>25.53</v>
      </c>
      <c r="J7" s="2">
        <v>2.2599999999999998</v>
      </c>
      <c r="K7" s="2">
        <v>26.49</v>
      </c>
      <c r="L7" s="2">
        <v>16.95</v>
      </c>
    </row>
    <row r="8" spans="1:12" x14ac:dyDescent="0.15">
      <c r="A8" s="2">
        <v>0</v>
      </c>
      <c r="B8" s="2">
        <v>0</v>
      </c>
      <c r="C8" s="2">
        <v>7</v>
      </c>
      <c r="D8" s="2">
        <v>188109</v>
      </c>
      <c r="E8" s="2">
        <v>8</v>
      </c>
      <c r="F8" s="2">
        <v>36258</v>
      </c>
      <c r="G8" s="2" t="s">
        <v>18</v>
      </c>
      <c r="H8" s="2">
        <v>1</v>
      </c>
      <c r="I8" s="2">
        <v>-48.57</v>
      </c>
      <c r="J8" s="2">
        <v>-10.28</v>
      </c>
      <c r="K8" s="2">
        <v>-60</v>
      </c>
      <c r="L8" s="2">
        <v>-11.5</v>
      </c>
    </row>
    <row r="9" spans="1:12" x14ac:dyDescent="0.15">
      <c r="A9" s="2">
        <v>0</v>
      </c>
      <c r="B9" s="2">
        <v>0</v>
      </c>
      <c r="C9" s="2">
        <v>8</v>
      </c>
      <c r="D9" s="2">
        <v>197117</v>
      </c>
      <c r="E9" s="2">
        <v>8</v>
      </c>
      <c r="F9" s="2">
        <v>9008</v>
      </c>
      <c r="G9" s="2" t="s">
        <v>19</v>
      </c>
      <c r="H9" s="2">
        <v>1</v>
      </c>
      <c r="I9" s="2">
        <v>-30.37</v>
      </c>
      <c r="J9" s="2">
        <v>-46.94</v>
      </c>
      <c r="K9" s="2">
        <v>-29.57</v>
      </c>
      <c r="L9" s="2">
        <v>-37.24</v>
      </c>
    </row>
    <row r="10" spans="1:12" x14ac:dyDescent="0.15">
      <c r="A10" s="2">
        <v>0</v>
      </c>
      <c r="B10" s="2">
        <v>0</v>
      </c>
      <c r="C10" s="2">
        <v>9</v>
      </c>
      <c r="D10" s="2">
        <v>206177</v>
      </c>
      <c r="E10" s="2">
        <v>9</v>
      </c>
      <c r="F10" s="2">
        <v>9060</v>
      </c>
      <c r="G10" s="2" t="s">
        <v>20</v>
      </c>
      <c r="H10" s="2">
        <v>0</v>
      </c>
      <c r="I10" s="2">
        <v>8.6300000000000008</v>
      </c>
      <c r="J10" s="2">
        <v>-49.59</v>
      </c>
      <c r="K10" s="2">
        <v>14.55</v>
      </c>
      <c r="L10" s="2">
        <v>-58.79</v>
      </c>
    </row>
    <row r="11" spans="1:12" x14ac:dyDescent="0.15">
      <c r="A11" s="2">
        <v>0</v>
      </c>
      <c r="B11" s="2">
        <v>0</v>
      </c>
      <c r="C11" s="2">
        <v>10</v>
      </c>
      <c r="D11" s="2">
        <v>232856</v>
      </c>
      <c r="E11" s="2">
        <v>9</v>
      </c>
      <c r="F11" s="2">
        <v>26679</v>
      </c>
      <c r="G11" s="2" t="s">
        <v>21</v>
      </c>
      <c r="H11" s="2">
        <v>0</v>
      </c>
      <c r="I11" s="2">
        <v>1.3</v>
      </c>
      <c r="J11" s="2">
        <v>-32.1</v>
      </c>
      <c r="K11" s="2">
        <v>14.49</v>
      </c>
      <c r="L11" s="2">
        <v>-33.74</v>
      </c>
    </row>
    <row r="12" spans="1:12" x14ac:dyDescent="0.15">
      <c r="A12" s="2">
        <v>0</v>
      </c>
      <c r="B12" s="2">
        <v>0</v>
      </c>
      <c r="C12" s="2">
        <v>11</v>
      </c>
      <c r="D12" s="2">
        <v>252961</v>
      </c>
      <c r="E12" s="2">
        <v>9</v>
      </c>
      <c r="F12" s="2">
        <v>20105</v>
      </c>
      <c r="G12" s="2" t="s">
        <v>22</v>
      </c>
      <c r="H12" s="2">
        <v>1</v>
      </c>
      <c r="I12" s="2">
        <v>47.27</v>
      </c>
      <c r="J12" s="2">
        <v>-27.33</v>
      </c>
      <c r="K12" s="2">
        <v>35.4</v>
      </c>
      <c r="L12" s="2">
        <v>-33.11</v>
      </c>
    </row>
    <row r="13" spans="1:12" x14ac:dyDescent="0.15">
      <c r="A13" s="2">
        <v>0</v>
      </c>
      <c r="B13" s="2">
        <v>0</v>
      </c>
      <c r="C13" s="2">
        <v>12</v>
      </c>
      <c r="D13" s="2">
        <v>270298</v>
      </c>
      <c r="E13" s="2">
        <v>9</v>
      </c>
      <c r="F13" s="2">
        <v>17337</v>
      </c>
      <c r="G13" s="2" t="s">
        <v>23</v>
      </c>
      <c r="H13" s="2">
        <v>1</v>
      </c>
      <c r="I13" s="2">
        <v>-28.63</v>
      </c>
      <c r="J13" s="2">
        <v>49.96</v>
      </c>
      <c r="K13" s="2">
        <v>-31.82</v>
      </c>
      <c r="L13" s="2">
        <v>55.71</v>
      </c>
    </row>
    <row r="14" spans="1:12" x14ac:dyDescent="0.15">
      <c r="A14" s="2">
        <v>0</v>
      </c>
      <c r="B14" s="2">
        <v>1</v>
      </c>
      <c r="C14" s="2">
        <v>1</v>
      </c>
      <c r="D14" s="2">
        <v>10196</v>
      </c>
      <c r="E14" s="2">
        <v>1</v>
      </c>
      <c r="F14" s="2">
        <v>10196</v>
      </c>
      <c r="G14" s="2" t="s">
        <v>24</v>
      </c>
      <c r="H14" s="2">
        <v>0</v>
      </c>
      <c r="I14" s="2">
        <v>48.24</v>
      </c>
      <c r="J14" s="2">
        <v>-8.5</v>
      </c>
      <c r="K14" s="2">
        <v>59.29</v>
      </c>
      <c r="L14" s="2">
        <v>-9.16</v>
      </c>
    </row>
    <row r="15" spans="1:12" x14ac:dyDescent="0.15">
      <c r="A15" s="2">
        <v>0</v>
      </c>
      <c r="B15" s="2">
        <v>1</v>
      </c>
      <c r="C15" s="2">
        <v>2</v>
      </c>
      <c r="D15" s="2">
        <v>24544</v>
      </c>
      <c r="E15" s="2">
        <v>1</v>
      </c>
      <c r="F15" s="2">
        <v>14348</v>
      </c>
      <c r="G15" s="2" t="s">
        <v>25</v>
      </c>
      <c r="H15" s="2">
        <v>1</v>
      </c>
      <c r="I15" s="2">
        <v>-5.81</v>
      </c>
      <c r="J15" s="2">
        <v>-50.29</v>
      </c>
      <c r="K15" s="2">
        <v>-3.07</v>
      </c>
      <c r="L15" s="2">
        <v>-58.51</v>
      </c>
    </row>
    <row r="16" spans="1:12" x14ac:dyDescent="0.15">
      <c r="A16" s="2">
        <v>0</v>
      </c>
      <c r="B16" s="2">
        <v>1</v>
      </c>
      <c r="C16" s="2">
        <v>3</v>
      </c>
      <c r="D16" s="2">
        <v>69644</v>
      </c>
      <c r="E16" s="2">
        <v>3</v>
      </c>
      <c r="F16" s="2">
        <v>45100</v>
      </c>
      <c r="G16" s="2" t="s">
        <v>26</v>
      </c>
      <c r="H16" s="2">
        <v>0</v>
      </c>
      <c r="I16" s="2">
        <v>48.88</v>
      </c>
      <c r="J16" s="2">
        <v>28.5</v>
      </c>
      <c r="K16" s="2">
        <v>58.31</v>
      </c>
      <c r="L16" s="2">
        <v>27.93</v>
      </c>
    </row>
    <row r="17" spans="1:12" x14ac:dyDescent="0.15">
      <c r="A17" s="2">
        <v>0</v>
      </c>
      <c r="B17" s="2">
        <v>1</v>
      </c>
      <c r="C17" s="2">
        <v>4</v>
      </c>
      <c r="D17" s="2">
        <v>93922</v>
      </c>
      <c r="E17" s="2">
        <v>4</v>
      </c>
      <c r="F17" s="2">
        <v>24278</v>
      </c>
      <c r="G17" s="2" t="s">
        <v>27</v>
      </c>
      <c r="H17" s="2">
        <v>0</v>
      </c>
      <c r="I17" s="2">
        <v>-28.62</v>
      </c>
      <c r="J17" s="2">
        <v>-45.19</v>
      </c>
      <c r="K17" s="2">
        <v>-29.57</v>
      </c>
      <c r="L17" s="2">
        <v>-37.24</v>
      </c>
    </row>
    <row r="18" spans="1:12" x14ac:dyDescent="0.15">
      <c r="A18" s="2">
        <v>0</v>
      </c>
      <c r="B18" s="2">
        <v>1</v>
      </c>
      <c r="C18" s="2">
        <v>5</v>
      </c>
      <c r="D18" s="2">
        <v>112115</v>
      </c>
      <c r="E18" s="2">
        <v>5</v>
      </c>
      <c r="F18" s="2">
        <v>18193</v>
      </c>
      <c r="G18" s="2" t="s">
        <v>28</v>
      </c>
      <c r="H18" s="2">
        <v>0</v>
      </c>
      <c r="I18" s="2">
        <v>-12.28</v>
      </c>
      <c r="J18" s="2">
        <v>2.73</v>
      </c>
      <c r="K18" s="2">
        <v>-9.09</v>
      </c>
      <c r="L18" s="2">
        <v>17.86</v>
      </c>
    </row>
    <row r="19" spans="1:12" x14ac:dyDescent="0.15">
      <c r="A19" s="2">
        <v>0</v>
      </c>
      <c r="B19" s="2">
        <v>1</v>
      </c>
      <c r="C19" s="2">
        <v>6</v>
      </c>
      <c r="D19" s="2">
        <v>128893</v>
      </c>
      <c r="E19" s="2">
        <v>6</v>
      </c>
      <c r="F19" s="2">
        <v>16778</v>
      </c>
      <c r="G19" s="2" t="s">
        <v>29</v>
      </c>
      <c r="H19" s="2">
        <v>1</v>
      </c>
      <c r="I19" s="2">
        <v>8.8800000000000008</v>
      </c>
      <c r="J19" s="2">
        <v>-50.11</v>
      </c>
      <c r="K19" s="2">
        <v>14.55</v>
      </c>
      <c r="L19" s="2">
        <v>-58.79</v>
      </c>
    </row>
    <row r="20" spans="1:12" x14ac:dyDescent="0.15">
      <c r="A20" s="2">
        <v>0</v>
      </c>
      <c r="B20" s="2">
        <v>1</v>
      </c>
      <c r="C20" s="2">
        <v>7</v>
      </c>
      <c r="D20" s="2">
        <v>143009</v>
      </c>
      <c r="E20" s="2">
        <v>7</v>
      </c>
      <c r="F20" s="2">
        <v>14116</v>
      </c>
      <c r="G20" s="2" t="s">
        <v>30</v>
      </c>
      <c r="H20" s="2">
        <v>0</v>
      </c>
      <c r="I20" s="2">
        <v>47.96</v>
      </c>
      <c r="J20" s="2">
        <v>32.270000000000003</v>
      </c>
      <c r="K20" s="2">
        <v>35.06</v>
      </c>
      <c r="L20" s="2">
        <v>26.66</v>
      </c>
    </row>
    <row r="21" spans="1:12" x14ac:dyDescent="0.15">
      <c r="A21" s="2">
        <v>0</v>
      </c>
      <c r="B21" s="2">
        <v>1</v>
      </c>
      <c r="C21" s="2">
        <v>8</v>
      </c>
      <c r="D21" s="2">
        <v>163852</v>
      </c>
      <c r="E21" s="2">
        <v>7</v>
      </c>
      <c r="F21" s="2">
        <v>20843</v>
      </c>
      <c r="G21" s="2" t="s">
        <v>31</v>
      </c>
      <c r="H21" s="2">
        <v>0</v>
      </c>
      <c r="I21" s="2">
        <v>1.1200000000000001</v>
      </c>
      <c r="J21" s="2">
        <v>-32.01</v>
      </c>
      <c r="K21" s="2">
        <v>14.49</v>
      </c>
      <c r="L21" s="2">
        <v>-33.74</v>
      </c>
    </row>
    <row r="22" spans="1:12" x14ac:dyDescent="0.15">
      <c r="A22" s="2">
        <v>0</v>
      </c>
      <c r="B22" s="2">
        <v>1</v>
      </c>
      <c r="C22" s="2">
        <v>9</v>
      </c>
      <c r="D22" s="2">
        <v>178481</v>
      </c>
      <c r="E22" s="2">
        <v>8</v>
      </c>
      <c r="F22" s="2">
        <v>14629</v>
      </c>
      <c r="G22" s="2" t="s">
        <v>32</v>
      </c>
      <c r="H22" s="2">
        <v>0</v>
      </c>
      <c r="I22" s="2">
        <v>38.01</v>
      </c>
      <c r="J22" s="2">
        <v>50.47</v>
      </c>
      <c r="K22" s="2">
        <v>36.74</v>
      </c>
      <c r="L22" s="2">
        <v>59.06</v>
      </c>
    </row>
    <row r="23" spans="1:12" x14ac:dyDescent="0.15">
      <c r="A23" s="2">
        <v>0</v>
      </c>
      <c r="B23" s="2">
        <v>1</v>
      </c>
      <c r="C23" s="2">
        <v>10</v>
      </c>
      <c r="D23" s="2">
        <v>195802</v>
      </c>
      <c r="E23" s="2">
        <v>8</v>
      </c>
      <c r="F23" s="2">
        <v>17321</v>
      </c>
      <c r="G23" s="2" t="s">
        <v>33</v>
      </c>
      <c r="H23" s="2">
        <v>0</v>
      </c>
      <c r="I23" s="2">
        <v>-0.78</v>
      </c>
      <c r="J23" s="2">
        <v>-8.42</v>
      </c>
      <c r="K23" s="2">
        <v>-14.25</v>
      </c>
      <c r="L23" s="2">
        <v>-12.89</v>
      </c>
    </row>
    <row r="24" spans="1:12" x14ac:dyDescent="0.15">
      <c r="A24" s="2">
        <v>0</v>
      </c>
      <c r="B24" s="2">
        <v>1</v>
      </c>
      <c r="C24" s="2">
        <v>11</v>
      </c>
      <c r="D24" s="2">
        <v>204709</v>
      </c>
      <c r="E24" s="2">
        <v>9</v>
      </c>
      <c r="F24" s="2">
        <v>8907</v>
      </c>
      <c r="G24" s="2" t="s">
        <v>34</v>
      </c>
      <c r="H24" s="2">
        <v>1</v>
      </c>
      <c r="I24" s="2">
        <v>-36.130000000000003</v>
      </c>
      <c r="J24" s="2">
        <v>-50.16</v>
      </c>
      <c r="K24" s="2">
        <v>-38.950000000000003</v>
      </c>
      <c r="L24" s="2">
        <v>-61.87</v>
      </c>
    </row>
    <row r="25" spans="1:12" x14ac:dyDescent="0.15">
      <c r="A25" s="2">
        <v>0</v>
      </c>
      <c r="B25" s="2">
        <v>1</v>
      </c>
      <c r="C25" s="2">
        <v>12</v>
      </c>
      <c r="D25" s="2">
        <v>224875</v>
      </c>
      <c r="E25" s="2">
        <v>9</v>
      </c>
      <c r="F25" s="2">
        <v>20166</v>
      </c>
      <c r="G25" s="2" t="s">
        <v>35</v>
      </c>
      <c r="H25" s="2">
        <v>1</v>
      </c>
      <c r="I25" s="2">
        <v>28.76</v>
      </c>
      <c r="J25" s="2">
        <v>1.63</v>
      </c>
      <c r="K25" s="2">
        <v>26.49</v>
      </c>
      <c r="L25" s="2">
        <v>16.95</v>
      </c>
    </row>
    <row r="26" spans="1:12" x14ac:dyDescent="0.15">
      <c r="A26" s="2">
        <v>0</v>
      </c>
      <c r="B26" s="2">
        <v>2</v>
      </c>
      <c r="C26" s="2">
        <v>1</v>
      </c>
      <c r="D26" s="2">
        <v>23176</v>
      </c>
      <c r="E26" s="2">
        <v>1</v>
      </c>
      <c r="F26" s="2">
        <v>23176</v>
      </c>
      <c r="G26" s="2" t="s">
        <v>36</v>
      </c>
      <c r="H26" s="2">
        <v>0</v>
      </c>
      <c r="I26" s="2">
        <v>47.67</v>
      </c>
      <c r="J26" s="2">
        <v>31.76</v>
      </c>
      <c r="K26" s="2">
        <v>35.06</v>
      </c>
      <c r="L26" s="2">
        <v>26.66</v>
      </c>
    </row>
    <row r="27" spans="1:12" x14ac:dyDescent="0.15">
      <c r="A27" s="2">
        <v>0</v>
      </c>
      <c r="B27" s="2">
        <v>2</v>
      </c>
      <c r="C27" s="2">
        <v>2</v>
      </c>
      <c r="D27" s="2">
        <v>35113</v>
      </c>
      <c r="E27" s="2">
        <v>2</v>
      </c>
      <c r="F27" s="2">
        <v>11937</v>
      </c>
      <c r="G27" s="2" t="s">
        <v>37</v>
      </c>
      <c r="H27" s="2">
        <v>0</v>
      </c>
      <c r="I27" s="2">
        <v>-1.78</v>
      </c>
      <c r="J27" s="2">
        <v>-8.1300000000000008</v>
      </c>
      <c r="K27" s="2">
        <v>-14.25</v>
      </c>
      <c r="L27" s="2">
        <v>-12.89</v>
      </c>
    </row>
    <row r="28" spans="1:12" x14ac:dyDescent="0.15">
      <c r="A28" s="2">
        <v>0</v>
      </c>
      <c r="B28" s="2">
        <v>2</v>
      </c>
      <c r="C28" s="2">
        <v>3</v>
      </c>
      <c r="D28" s="2">
        <v>45165</v>
      </c>
      <c r="E28" s="2">
        <v>2</v>
      </c>
      <c r="F28" s="2">
        <v>10052</v>
      </c>
      <c r="G28" s="2" t="s">
        <v>38</v>
      </c>
      <c r="H28" s="2">
        <v>0</v>
      </c>
      <c r="I28" s="2">
        <v>51.11</v>
      </c>
      <c r="J28" s="2">
        <v>-35.56</v>
      </c>
      <c r="K28" s="2">
        <v>62.34</v>
      </c>
      <c r="L28" s="2">
        <v>-33.51</v>
      </c>
    </row>
    <row r="29" spans="1:12" x14ac:dyDescent="0.15">
      <c r="A29" s="2">
        <v>0</v>
      </c>
      <c r="B29" s="2">
        <v>2</v>
      </c>
      <c r="C29" s="2">
        <v>4</v>
      </c>
      <c r="D29" s="2">
        <v>59973</v>
      </c>
      <c r="E29" s="2">
        <v>3</v>
      </c>
      <c r="F29" s="2">
        <v>14808</v>
      </c>
      <c r="G29" s="2" t="s">
        <v>39</v>
      </c>
      <c r="H29" s="2">
        <v>1</v>
      </c>
      <c r="I29" s="2">
        <v>-31.46</v>
      </c>
      <c r="J29" s="2">
        <v>49.9</v>
      </c>
      <c r="K29" s="2">
        <v>-31.82</v>
      </c>
      <c r="L29" s="2">
        <v>55.71</v>
      </c>
    </row>
    <row r="30" spans="1:12" x14ac:dyDescent="0.15">
      <c r="A30" s="2">
        <v>0</v>
      </c>
      <c r="B30" s="2">
        <v>2</v>
      </c>
      <c r="C30" s="2">
        <v>5</v>
      </c>
      <c r="D30" s="2">
        <v>76035</v>
      </c>
      <c r="E30" s="2">
        <v>4</v>
      </c>
      <c r="F30" s="2">
        <v>16062</v>
      </c>
      <c r="G30" s="2" t="s">
        <v>40</v>
      </c>
      <c r="H30" s="2">
        <v>1</v>
      </c>
      <c r="I30" s="2">
        <v>26.37</v>
      </c>
      <c r="J30" s="2">
        <v>-0.12</v>
      </c>
      <c r="K30" s="2">
        <v>26.49</v>
      </c>
      <c r="L30" s="2">
        <v>16.95</v>
      </c>
    </row>
    <row r="31" spans="1:12" x14ac:dyDescent="0.15">
      <c r="A31" s="2">
        <v>0</v>
      </c>
      <c r="B31" s="2">
        <v>2</v>
      </c>
      <c r="C31" s="2">
        <v>6</v>
      </c>
      <c r="D31" s="2">
        <v>87914</v>
      </c>
      <c r="E31" s="2">
        <v>4</v>
      </c>
      <c r="F31" s="2">
        <v>11879</v>
      </c>
      <c r="G31" s="2" t="s">
        <v>41</v>
      </c>
      <c r="H31" s="2">
        <v>0</v>
      </c>
      <c r="I31" s="2">
        <v>-35.92</v>
      </c>
      <c r="J31" s="2">
        <v>-49.42</v>
      </c>
      <c r="K31" s="2">
        <v>-38.950000000000003</v>
      </c>
      <c r="L31" s="2">
        <v>-61.87</v>
      </c>
    </row>
    <row r="32" spans="1:12" x14ac:dyDescent="0.15">
      <c r="A32" s="2">
        <v>0</v>
      </c>
      <c r="B32" s="2">
        <v>2</v>
      </c>
      <c r="C32" s="2">
        <v>7</v>
      </c>
      <c r="D32" s="2">
        <v>101211</v>
      </c>
      <c r="E32" s="2">
        <v>5</v>
      </c>
      <c r="F32" s="2">
        <v>13297</v>
      </c>
      <c r="G32" s="2" t="s">
        <v>42</v>
      </c>
      <c r="H32" s="2">
        <v>0</v>
      </c>
      <c r="I32" s="2">
        <v>34.79</v>
      </c>
      <c r="J32" s="2">
        <v>49.12</v>
      </c>
      <c r="K32" s="2">
        <v>36.74</v>
      </c>
      <c r="L32" s="2">
        <v>59.06</v>
      </c>
    </row>
    <row r="33" spans="1:12" x14ac:dyDescent="0.15">
      <c r="A33" s="2">
        <v>0</v>
      </c>
      <c r="B33" s="2">
        <v>2</v>
      </c>
      <c r="C33" s="2">
        <v>8</v>
      </c>
      <c r="D33" s="2">
        <v>118398</v>
      </c>
      <c r="E33" s="2">
        <v>6</v>
      </c>
      <c r="F33" s="2">
        <v>17187</v>
      </c>
      <c r="G33" s="2" t="s">
        <v>43</v>
      </c>
      <c r="H33" s="2">
        <v>0</v>
      </c>
      <c r="I33" s="2">
        <v>45.32</v>
      </c>
      <c r="J33" s="2">
        <v>-27.4</v>
      </c>
      <c r="K33" s="2">
        <v>35.4</v>
      </c>
      <c r="L33" s="2">
        <v>-33.11</v>
      </c>
    </row>
    <row r="34" spans="1:12" x14ac:dyDescent="0.15">
      <c r="A34" s="2">
        <v>0</v>
      </c>
      <c r="B34" s="2">
        <v>2</v>
      </c>
      <c r="C34" s="2">
        <v>9</v>
      </c>
      <c r="D34" s="2">
        <v>145096</v>
      </c>
      <c r="E34" s="2">
        <v>7</v>
      </c>
      <c r="F34" s="2">
        <v>26698</v>
      </c>
      <c r="G34" s="2" t="s">
        <v>44</v>
      </c>
      <c r="H34" s="2">
        <v>0</v>
      </c>
      <c r="I34" s="2">
        <v>-49.3</v>
      </c>
      <c r="J34" s="2">
        <v>-10.01</v>
      </c>
      <c r="K34" s="2">
        <v>-60</v>
      </c>
      <c r="L34" s="2">
        <v>-11.5</v>
      </c>
    </row>
    <row r="35" spans="1:12" x14ac:dyDescent="0.15">
      <c r="A35" s="2">
        <v>0</v>
      </c>
      <c r="B35" s="2">
        <v>2</v>
      </c>
      <c r="C35" s="2">
        <v>10</v>
      </c>
      <c r="D35" s="2">
        <v>153569</v>
      </c>
      <c r="E35" s="2">
        <v>7</v>
      </c>
      <c r="F35" s="2">
        <v>8473</v>
      </c>
      <c r="G35" s="2" t="s">
        <v>45</v>
      </c>
      <c r="H35" s="2">
        <v>0</v>
      </c>
      <c r="I35" s="2">
        <v>0.52</v>
      </c>
      <c r="J35" s="2">
        <v>-34.22</v>
      </c>
      <c r="K35" s="2">
        <v>14.49</v>
      </c>
      <c r="L35" s="2">
        <v>-33.74</v>
      </c>
    </row>
    <row r="36" spans="1:12" x14ac:dyDescent="0.15">
      <c r="A36" s="2">
        <v>0</v>
      </c>
      <c r="B36" s="2">
        <v>2</v>
      </c>
      <c r="C36" s="2">
        <v>11</v>
      </c>
      <c r="D36" s="2">
        <v>159409</v>
      </c>
      <c r="E36" s="2">
        <v>7</v>
      </c>
      <c r="F36" s="2">
        <v>5840</v>
      </c>
      <c r="G36" s="2" t="s">
        <v>46</v>
      </c>
      <c r="H36" s="2">
        <v>1</v>
      </c>
      <c r="I36" s="2">
        <v>-9.0299999999999994</v>
      </c>
      <c r="J36" s="2">
        <v>1.65</v>
      </c>
      <c r="K36" s="2">
        <v>-9.09</v>
      </c>
      <c r="L36" s="2">
        <v>17.86</v>
      </c>
    </row>
    <row r="37" spans="1:12" x14ac:dyDescent="0.15">
      <c r="A37" s="2">
        <v>0</v>
      </c>
      <c r="B37" s="2">
        <v>2</v>
      </c>
      <c r="C37" s="2">
        <v>12</v>
      </c>
      <c r="D37" s="2">
        <v>170870</v>
      </c>
      <c r="E37" s="2">
        <v>8</v>
      </c>
      <c r="F37" s="2">
        <v>11461</v>
      </c>
      <c r="G37" s="2" t="s">
        <v>47</v>
      </c>
      <c r="H37" s="2">
        <v>1</v>
      </c>
      <c r="I37" s="2">
        <v>33.79</v>
      </c>
      <c r="J37" s="2">
        <v>-49.78</v>
      </c>
      <c r="K37" s="2">
        <v>32.200000000000003</v>
      </c>
      <c r="L37" s="2">
        <v>-60.9</v>
      </c>
    </row>
    <row r="38" spans="1:12" x14ac:dyDescent="0.15">
      <c r="A38" s="2">
        <v>0</v>
      </c>
      <c r="B38" s="2">
        <v>3</v>
      </c>
      <c r="C38" s="2">
        <v>1</v>
      </c>
      <c r="D38" s="2">
        <v>20440</v>
      </c>
      <c r="E38" s="2">
        <v>1</v>
      </c>
      <c r="F38" s="2">
        <v>20440</v>
      </c>
      <c r="G38" s="2" t="s">
        <v>48</v>
      </c>
      <c r="H38" s="2">
        <v>0</v>
      </c>
      <c r="I38" s="2">
        <v>51.29</v>
      </c>
      <c r="J38" s="2">
        <v>-32.51</v>
      </c>
      <c r="K38" s="2">
        <v>62.34</v>
      </c>
      <c r="L38" s="2">
        <v>-33.51</v>
      </c>
    </row>
    <row r="39" spans="1:12" x14ac:dyDescent="0.15">
      <c r="A39" s="2">
        <v>0</v>
      </c>
      <c r="B39" s="2">
        <v>3</v>
      </c>
      <c r="C39" s="2">
        <v>2</v>
      </c>
      <c r="D39" s="2">
        <v>33387</v>
      </c>
      <c r="E39" s="2">
        <v>2</v>
      </c>
      <c r="F39" s="2">
        <v>12947</v>
      </c>
      <c r="G39" s="2" t="s">
        <v>49</v>
      </c>
      <c r="H39" s="2">
        <v>0</v>
      </c>
      <c r="I39" s="2">
        <v>49.25</v>
      </c>
      <c r="J39" s="2">
        <v>25.29</v>
      </c>
      <c r="K39" s="2">
        <v>58.31</v>
      </c>
      <c r="L39" s="2">
        <v>27.93</v>
      </c>
    </row>
    <row r="40" spans="1:12" x14ac:dyDescent="0.15">
      <c r="A40" s="2">
        <v>0</v>
      </c>
      <c r="B40" s="2">
        <v>3</v>
      </c>
      <c r="C40" s="2">
        <v>3</v>
      </c>
      <c r="D40" s="2">
        <v>53511</v>
      </c>
      <c r="E40" s="2">
        <v>3</v>
      </c>
      <c r="F40" s="2">
        <v>20124</v>
      </c>
      <c r="G40" s="2" t="s">
        <v>50</v>
      </c>
      <c r="H40" s="2">
        <v>0</v>
      </c>
      <c r="I40" s="2">
        <v>-49.28</v>
      </c>
      <c r="J40" s="2">
        <v>-10.17</v>
      </c>
      <c r="K40" s="2">
        <v>-60</v>
      </c>
      <c r="L40" s="2">
        <v>-11.5</v>
      </c>
    </row>
    <row r="41" spans="1:12" x14ac:dyDescent="0.15">
      <c r="A41" s="2">
        <v>0</v>
      </c>
      <c r="B41" s="2">
        <v>3</v>
      </c>
      <c r="C41" s="2">
        <v>4</v>
      </c>
      <c r="D41" s="2">
        <v>66809</v>
      </c>
      <c r="E41" s="2">
        <v>3</v>
      </c>
      <c r="F41" s="2">
        <v>13298</v>
      </c>
      <c r="G41" s="2" t="s">
        <v>51</v>
      </c>
      <c r="H41" s="2">
        <v>1</v>
      </c>
      <c r="I41" s="2">
        <v>25.1</v>
      </c>
      <c r="J41" s="2">
        <v>1.1000000000000001</v>
      </c>
      <c r="K41" s="2">
        <v>26.49</v>
      </c>
      <c r="L41" s="2">
        <v>16.95</v>
      </c>
    </row>
    <row r="42" spans="1:12" x14ac:dyDescent="0.15">
      <c r="A42" s="2">
        <v>0</v>
      </c>
      <c r="B42" s="2">
        <v>3</v>
      </c>
      <c r="C42" s="2">
        <v>5</v>
      </c>
      <c r="D42" s="2">
        <v>74919</v>
      </c>
      <c r="E42" s="2">
        <v>4</v>
      </c>
      <c r="F42" s="2">
        <v>8110</v>
      </c>
      <c r="G42" s="2" t="s">
        <v>52</v>
      </c>
      <c r="H42" s="2">
        <v>0</v>
      </c>
      <c r="I42" s="2">
        <v>32.520000000000003</v>
      </c>
      <c r="J42" s="2">
        <v>-51</v>
      </c>
      <c r="K42" s="2">
        <v>32.200000000000003</v>
      </c>
      <c r="L42" s="2">
        <v>-60.9</v>
      </c>
    </row>
    <row r="43" spans="1:12" x14ac:dyDescent="0.15">
      <c r="A43" s="2">
        <v>0</v>
      </c>
      <c r="B43" s="2">
        <v>3</v>
      </c>
      <c r="C43" s="2">
        <v>6</v>
      </c>
      <c r="D43" s="2">
        <v>84677</v>
      </c>
      <c r="E43" s="2">
        <v>4</v>
      </c>
      <c r="F43" s="2">
        <v>9758</v>
      </c>
      <c r="G43" s="2" t="s">
        <v>53</v>
      </c>
      <c r="H43" s="2">
        <v>0</v>
      </c>
      <c r="I43" s="2">
        <v>-1.84</v>
      </c>
      <c r="J43" s="2">
        <v>-11.69</v>
      </c>
      <c r="K43" s="2">
        <v>-14.25</v>
      </c>
      <c r="L43" s="2">
        <v>-12.89</v>
      </c>
    </row>
    <row r="44" spans="1:12" x14ac:dyDescent="0.15">
      <c r="A44" s="2">
        <v>0</v>
      </c>
      <c r="B44" s="2">
        <v>3</v>
      </c>
      <c r="C44" s="2">
        <v>7</v>
      </c>
      <c r="D44" s="2">
        <v>93002</v>
      </c>
      <c r="E44" s="2">
        <v>4</v>
      </c>
      <c r="F44" s="2">
        <v>8325</v>
      </c>
      <c r="G44" s="2" t="s">
        <v>54</v>
      </c>
      <c r="H44" s="2">
        <v>1</v>
      </c>
      <c r="I44" s="2">
        <v>-30.04</v>
      </c>
      <c r="J44" s="2">
        <v>47.69</v>
      </c>
      <c r="K44" s="2">
        <v>-31.82</v>
      </c>
      <c r="L44" s="2">
        <v>55.71</v>
      </c>
    </row>
    <row r="45" spans="1:12" x14ac:dyDescent="0.15">
      <c r="A45" s="2">
        <v>0</v>
      </c>
      <c r="B45" s="2">
        <v>3</v>
      </c>
      <c r="C45" s="2">
        <v>8</v>
      </c>
      <c r="D45" s="2">
        <v>105049</v>
      </c>
      <c r="E45" s="2">
        <v>5</v>
      </c>
      <c r="F45" s="2">
        <v>12047</v>
      </c>
      <c r="G45" s="2" t="s">
        <v>55</v>
      </c>
      <c r="H45" s="2">
        <v>1</v>
      </c>
      <c r="I45" s="2">
        <v>-5.76</v>
      </c>
      <c r="J45" s="2">
        <v>-48.79</v>
      </c>
      <c r="K45" s="2">
        <v>-3.07</v>
      </c>
      <c r="L45" s="2">
        <v>-58.51</v>
      </c>
    </row>
    <row r="46" spans="1:12" x14ac:dyDescent="0.15">
      <c r="A46" s="2">
        <v>0</v>
      </c>
      <c r="B46" s="2">
        <v>3</v>
      </c>
      <c r="C46" s="2">
        <v>9</v>
      </c>
      <c r="D46" s="2">
        <v>113146</v>
      </c>
      <c r="E46" s="2">
        <v>5</v>
      </c>
      <c r="F46" s="2">
        <v>8097</v>
      </c>
      <c r="G46" s="2" t="s">
        <v>56</v>
      </c>
      <c r="H46" s="2">
        <v>0</v>
      </c>
      <c r="I46" s="2">
        <v>-9.07</v>
      </c>
      <c r="J46" s="2">
        <v>1.03</v>
      </c>
      <c r="K46" s="2">
        <v>-9.09</v>
      </c>
      <c r="L46" s="2">
        <v>17.86</v>
      </c>
    </row>
    <row r="47" spans="1:12" x14ac:dyDescent="0.15">
      <c r="A47" s="2">
        <v>0</v>
      </c>
      <c r="B47" s="2">
        <v>3</v>
      </c>
      <c r="C47" s="2">
        <v>10</v>
      </c>
      <c r="D47" s="2">
        <v>135750</v>
      </c>
      <c r="E47" s="2">
        <v>6</v>
      </c>
      <c r="F47" s="2">
        <v>22604</v>
      </c>
      <c r="G47" s="2" t="s">
        <v>57</v>
      </c>
      <c r="H47" s="2">
        <v>0</v>
      </c>
      <c r="I47" s="2">
        <v>-28.47</v>
      </c>
      <c r="J47" s="2">
        <v>-45.44</v>
      </c>
      <c r="K47" s="2">
        <v>-29.57</v>
      </c>
      <c r="L47" s="2">
        <v>-37.24</v>
      </c>
    </row>
    <row r="48" spans="1:12" x14ac:dyDescent="0.15">
      <c r="A48" s="2">
        <v>0</v>
      </c>
      <c r="B48" s="2">
        <v>3</v>
      </c>
      <c r="C48" s="2">
        <v>11</v>
      </c>
      <c r="D48" s="2">
        <v>151616</v>
      </c>
      <c r="E48" s="2">
        <v>7</v>
      </c>
      <c r="F48" s="2">
        <v>15866</v>
      </c>
      <c r="G48" s="2" t="s">
        <v>58</v>
      </c>
      <c r="H48" s="2">
        <v>1</v>
      </c>
      <c r="I48" s="2">
        <v>46.55</v>
      </c>
      <c r="J48" s="2">
        <v>34.32</v>
      </c>
      <c r="K48" s="2">
        <v>35.06</v>
      </c>
      <c r="L48" s="2">
        <v>26.66</v>
      </c>
    </row>
    <row r="49" spans="1:12" x14ac:dyDescent="0.15">
      <c r="A49" s="2">
        <v>0</v>
      </c>
      <c r="B49" s="2">
        <v>3</v>
      </c>
      <c r="C49" s="2">
        <v>12</v>
      </c>
      <c r="D49" s="2">
        <v>159142</v>
      </c>
      <c r="E49" s="2">
        <v>7</v>
      </c>
      <c r="F49" s="2">
        <v>7526</v>
      </c>
      <c r="G49" s="2" t="s">
        <v>59</v>
      </c>
      <c r="H49" s="2">
        <v>1</v>
      </c>
      <c r="I49" s="2">
        <v>45.31</v>
      </c>
      <c r="J49" s="2">
        <v>-27.36</v>
      </c>
      <c r="K49" s="2">
        <v>35.4</v>
      </c>
      <c r="L49" s="2">
        <v>-33.11</v>
      </c>
    </row>
    <row r="50" spans="1:12" x14ac:dyDescent="0.15">
      <c r="A50" s="2">
        <v>0</v>
      </c>
      <c r="B50" s="2">
        <v>4</v>
      </c>
      <c r="C50" s="2">
        <v>1</v>
      </c>
      <c r="D50" s="2">
        <v>13849</v>
      </c>
      <c r="E50" s="2">
        <v>1</v>
      </c>
      <c r="F50" s="2">
        <v>13849</v>
      </c>
      <c r="G50" s="2" t="s">
        <v>60</v>
      </c>
      <c r="H50" s="2">
        <v>0</v>
      </c>
      <c r="I50" s="2">
        <v>34.99</v>
      </c>
      <c r="J50" s="2">
        <v>50.4</v>
      </c>
      <c r="K50" s="2">
        <v>36.74</v>
      </c>
      <c r="L50" s="2">
        <v>59.06</v>
      </c>
    </row>
    <row r="51" spans="1:12" x14ac:dyDescent="0.15">
      <c r="A51" s="2">
        <v>0</v>
      </c>
      <c r="B51" s="2">
        <v>4</v>
      </c>
      <c r="C51" s="2">
        <v>2</v>
      </c>
      <c r="D51" s="2">
        <v>23290</v>
      </c>
      <c r="E51" s="2">
        <v>1</v>
      </c>
      <c r="F51" s="2">
        <v>9441</v>
      </c>
      <c r="G51" s="2" t="s">
        <v>61</v>
      </c>
      <c r="H51" s="2">
        <v>0</v>
      </c>
      <c r="I51" s="2">
        <v>32.44</v>
      </c>
      <c r="J51" s="2">
        <v>-50.98</v>
      </c>
      <c r="K51" s="2">
        <v>32.200000000000003</v>
      </c>
      <c r="L51" s="2">
        <v>-60.9</v>
      </c>
    </row>
    <row r="52" spans="1:12" x14ac:dyDescent="0.15">
      <c r="A52" s="2">
        <v>0</v>
      </c>
      <c r="B52" s="2">
        <v>4</v>
      </c>
      <c r="C52" s="2">
        <v>3</v>
      </c>
      <c r="D52" s="2">
        <v>33156</v>
      </c>
      <c r="E52" s="2">
        <v>2</v>
      </c>
      <c r="F52" s="2">
        <v>9866</v>
      </c>
      <c r="G52" s="2" t="s">
        <v>62</v>
      </c>
      <c r="H52" s="2">
        <v>0</v>
      </c>
      <c r="I52" s="2">
        <v>-49.21</v>
      </c>
      <c r="J52" s="2">
        <v>-12.88</v>
      </c>
      <c r="K52" s="2">
        <v>-60</v>
      </c>
      <c r="L52" s="2">
        <v>-11.5</v>
      </c>
    </row>
    <row r="53" spans="1:12" x14ac:dyDescent="0.15">
      <c r="A53" s="2">
        <v>0</v>
      </c>
      <c r="B53" s="2">
        <v>4</v>
      </c>
      <c r="C53" s="2">
        <v>4</v>
      </c>
      <c r="D53" s="2">
        <v>53360</v>
      </c>
      <c r="E53" s="2">
        <v>3</v>
      </c>
      <c r="F53" s="2">
        <v>20204</v>
      </c>
      <c r="G53" s="2" t="s">
        <v>63</v>
      </c>
      <c r="H53" s="2">
        <v>0</v>
      </c>
      <c r="I53" s="2">
        <v>46.5</v>
      </c>
      <c r="J53" s="2">
        <v>-30.78</v>
      </c>
      <c r="K53" s="2">
        <v>35.4</v>
      </c>
      <c r="L53" s="2">
        <v>-33.11</v>
      </c>
    </row>
    <row r="54" spans="1:12" x14ac:dyDescent="0.15">
      <c r="A54" s="2">
        <v>0</v>
      </c>
      <c r="B54" s="2">
        <v>4</v>
      </c>
      <c r="C54" s="2">
        <v>5</v>
      </c>
      <c r="D54" s="2">
        <v>63670</v>
      </c>
      <c r="E54" s="2">
        <v>3</v>
      </c>
      <c r="F54" s="2">
        <v>10310</v>
      </c>
      <c r="G54" s="2" t="s">
        <v>64</v>
      </c>
      <c r="H54" s="2">
        <v>0</v>
      </c>
      <c r="I54" s="2">
        <v>-28.04</v>
      </c>
      <c r="J54" s="2">
        <v>-46.77</v>
      </c>
      <c r="K54" s="2">
        <v>-29.57</v>
      </c>
      <c r="L54" s="2">
        <v>-37.24</v>
      </c>
    </row>
    <row r="55" spans="1:12" x14ac:dyDescent="0.15">
      <c r="A55" s="2">
        <v>0</v>
      </c>
      <c r="B55" s="2">
        <v>4</v>
      </c>
      <c r="C55" s="2">
        <v>6</v>
      </c>
      <c r="D55" s="2">
        <v>74532</v>
      </c>
      <c r="E55" s="2">
        <v>4</v>
      </c>
      <c r="F55" s="2">
        <v>10862</v>
      </c>
      <c r="G55" s="2" t="s">
        <v>65</v>
      </c>
      <c r="H55" s="2">
        <v>1</v>
      </c>
      <c r="I55" s="2">
        <v>26.43</v>
      </c>
      <c r="J55" s="2">
        <v>3.24</v>
      </c>
      <c r="K55" s="2">
        <v>26.49</v>
      </c>
      <c r="L55" s="2">
        <v>16.95</v>
      </c>
    </row>
    <row r="56" spans="1:12" x14ac:dyDescent="0.15">
      <c r="A56" s="2">
        <v>0</v>
      </c>
      <c r="B56" s="2">
        <v>4</v>
      </c>
      <c r="C56" s="2">
        <v>7</v>
      </c>
      <c r="D56" s="2">
        <v>83478</v>
      </c>
      <c r="E56" s="2">
        <v>4</v>
      </c>
      <c r="F56" s="2">
        <v>8946</v>
      </c>
      <c r="G56" s="2" t="s">
        <v>66</v>
      </c>
      <c r="H56" s="2">
        <v>1</v>
      </c>
      <c r="I56" s="2">
        <v>-5.89</v>
      </c>
      <c r="J56" s="2">
        <v>-50.21</v>
      </c>
      <c r="K56" s="2">
        <v>-3.07</v>
      </c>
      <c r="L56" s="2">
        <v>-58.51</v>
      </c>
    </row>
    <row r="57" spans="1:12" x14ac:dyDescent="0.15">
      <c r="A57" s="2">
        <v>0</v>
      </c>
      <c r="B57" s="2">
        <v>4</v>
      </c>
      <c r="C57" s="2">
        <v>8</v>
      </c>
      <c r="D57" s="2">
        <v>94704</v>
      </c>
      <c r="E57" s="2">
        <v>5</v>
      </c>
      <c r="F57" s="2">
        <v>11226</v>
      </c>
      <c r="G57" s="2" t="s">
        <v>67</v>
      </c>
      <c r="H57" s="2">
        <v>0</v>
      </c>
      <c r="I57" s="2">
        <v>48.54</v>
      </c>
      <c r="J57" s="2">
        <v>-8.1</v>
      </c>
      <c r="K57" s="2">
        <v>59.29</v>
      </c>
      <c r="L57" s="2">
        <v>-9.16</v>
      </c>
    </row>
    <row r="58" spans="1:12" x14ac:dyDescent="0.15">
      <c r="A58" s="2">
        <v>0</v>
      </c>
      <c r="B58" s="2">
        <v>4</v>
      </c>
      <c r="C58" s="2">
        <v>9</v>
      </c>
      <c r="D58" s="2">
        <v>106651</v>
      </c>
      <c r="E58" s="2">
        <v>5</v>
      </c>
      <c r="F58" s="2">
        <v>11947</v>
      </c>
      <c r="G58" s="2" t="s">
        <v>68</v>
      </c>
      <c r="H58" s="2">
        <v>0</v>
      </c>
      <c r="I58" s="2">
        <v>-28.57</v>
      </c>
      <c r="J58" s="2">
        <v>48.81</v>
      </c>
      <c r="K58" s="2">
        <v>-31.82</v>
      </c>
      <c r="L58" s="2">
        <v>55.71</v>
      </c>
    </row>
    <row r="59" spans="1:12" x14ac:dyDescent="0.15">
      <c r="A59" s="2">
        <v>0</v>
      </c>
      <c r="B59" s="2">
        <v>4</v>
      </c>
      <c r="C59" s="2">
        <v>10</v>
      </c>
      <c r="D59" s="2">
        <v>120167</v>
      </c>
      <c r="E59" s="2">
        <v>6</v>
      </c>
      <c r="F59" s="2">
        <v>13516</v>
      </c>
      <c r="G59" s="2" t="s">
        <v>69</v>
      </c>
      <c r="H59" s="2">
        <v>0</v>
      </c>
      <c r="I59" s="2">
        <v>50.8</v>
      </c>
      <c r="J59" s="2">
        <v>25.86</v>
      </c>
      <c r="K59" s="2">
        <v>58.31</v>
      </c>
      <c r="L59" s="2">
        <v>27.93</v>
      </c>
    </row>
    <row r="60" spans="1:12" x14ac:dyDescent="0.15">
      <c r="A60" s="2">
        <v>0</v>
      </c>
      <c r="B60" s="2">
        <v>4</v>
      </c>
      <c r="C60" s="2">
        <v>11</v>
      </c>
      <c r="D60" s="2">
        <v>131052</v>
      </c>
      <c r="E60" s="2">
        <v>6</v>
      </c>
      <c r="F60" s="2">
        <v>10885</v>
      </c>
      <c r="G60" s="2" t="s">
        <v>70</v>
      </c>
      <c r="H60" s="2">
        <v>0</v>
      </c>
      <c r="I60" s="2">
        <v>10.76</v>
      </c>
      <c r="J60" s="2">
        <v>-50.83</v>
      </c>
      <c r="K60" s="2">
        <v>14.55</v>
      </c>
      <c r="L60" s="2">
        <v>-58.79</v>
      </c>
    </row>
    <row r="61" spans="1:12" x14ac:dyDescent="0.15">
      <c r="A61" s="2">
        <v>0</v>
      </c>
      <c r="B61" s="2">
        <v>4</v>
      </c>
      <c r="C61" s="2">
        <v>12</v>
      </c>
      <c r="D61" s="2">
        <v>144007</v>
      </c>
      <c r="E61" s="2">
        <v>7</v>
      </c>
      <c r="F61" s="2">
        <v>12955</v>
      </c>
      <c r="G61" s="2" t="s">
        <v>71</v>
      </c>
      <c r="H61" s="2">
        <v>0</v>
      </c>
      <c r="I61" s="2">
        <v>-12.55</v>
      </c>
      <c r="J61" s="2">
        <v>1.48</v>
      </c>
      <c r="K61" s="2">
        <v>-9.09</v>
      </c>
      <c r="L61" s="2">
        <v>17.86</v>
      </c>
    </row>
    <row r="62" spans="1:12" x14ac:dyDescent="0.15">
      <c r="A62" s="2">
        <v>0</v>
      </c>
      <c r="B62" s="2">
        <v>5</v>
      </c>
      <c r="C62" s="2">
        <v>1</v>
      </c>
      <c r="D62" s="2">
        <v>6825</v>
      </c>
      <c r="E62" s="2">
        <v>1</v>
      </c>
      <c r="F62" s="2">
        <v>6825</v>
      </c>
      <c r="G62" s="2" t="s">
        <v>72</v>
      </c>
      <c r="H62" s="2">
        <v>1</v>
      </c>
      <c r="I62" s="2">
        <v>2.04</v>
      </c>
      <c r="J62" s="2">
        <v>-34.46</v>
      </c>
      <c r="K62" s="2">
        <v>14.49</v>
      </c>
      <c r="L62" s="2">
        <v>-33.74</v>
      </c>
    </row>
    <row r="63" spans="1:12" x14ac:dyDescent="0.15">
      <c r="A63" s="2">
        <v>0</v>
      </c>
      <c r="B63" s="2">
        <v>5</v>
      </c>
      <c r="C63" s="2">
        <v>2</v>
      </c>
      <c r="D63" s="2">
        <v>15385</v>
      </c>
      <c r="E63" s="2">
        <v>1</v>
      </c>
      <c r="F63" s="2">
        <v>8560</v>
      </c>
      <c r="G63" s="2" t="s">
        <v>73</v>
      </c>
      <c r="H63" s="2">
        <v>1</v>
      </c>
      <c r="I63" s="2">
        <v>49.73</v>
      </c>
      <c r="J63" s="2">
        <v>25.23</v>
      </c>
      <c r="K63" s="2">
        <v>58.31</v>
      </c>
      <c r="L63" s="2">
        <v>27.93</v>
      </c>
    </row>
    <row r="64" spans="1:12" x14ac:dyDescent="0.15">
      <c r="A64" s="2">
        <v>0</v>
      </c>
      <c r="B64" s="2">
        <v>5</v>
      </c>
      <c r="C64" s="2">
        <v>3</v>
      </c>
      <c r="D64" s="2">
        <v>22872</v>
      </c>
      <c r="E64" s="2">
        <v>1</v>
      </c>
      <c r="F64" s="2">
        <v>7487</v>
      </c>
      <c r="G64" s="2" t="s">
        <v>74</v>
      </c>
      <c r="H64" s="2">
        <v>1</v>
      </c>
      <c r="I64" s="2">
        <v>28.23</v>
      </c>
      <c r="J64" s="2">
        <v>0.75</v>
      </c>
      <c r="K64" s="2">
        <v>26.49</v>
      </c>
      <c r="L64" s="2">
        <v>16.95</v>
      </c>
    </row>
    <row r="65" spans="1:12" x14ac:dyDescent="0.15">
      <c r="A65" s="2">
        <v>0</v>
      </c>
      <c r="B65" s="2">
        <v>5</v>
      </c>
      <c r="C65" s="2">
        <v>4</v>
      </c>
      <c r="D65" s="2">
        <v>32837</v>
      </c>
      <c r="E65" s="2">
        <v>2</v>
      </c>
      <c r="F65" s="2">
        <v>9965</v>
      </c>
      <c r="G65" s="2" t="s">
        <v>75</v>
      </c>
      <c r="H65" s="2">
        <v>0</v>
      </c>
      <c r="I65" s="2">
        <v>8.57</v>
      </c>
      <c r="J65" s="2">
        <v>-49.09</v>
      </c>
      <c r="K65" s="2">
        <v>14.55</v>
      </c>
      <c r="L65" s="2">
        <v>-58.79</v>
      </c>
    </row>
    <row r="66" spans="1:12" x14ac:dyDescent="0.15">
      <c r="A66" s="2">
        <v>0</v>
      </c>
      <c r="B66" s="2">
        <v>5</v>
      </c>
      <c r="C66" s="2">
        <v>5</v>
      </c>
      <c r="D66" s="2">
        <v>43917</v>
      </c>
      <c r="E66" s="2">
        <v>2</v>
      </c>
      <c r="F66" s="2">
        <v>11080</v>
      </c>
      <c r="G66" s="2" t="s">
        <v>76</v>
      </c>
      <c r="H66" s="2">
        <v>0</v>
      </c>
      <c r="I66" s="2">
        <v>37.93</v>
      </c>
      <c r="J66" s="2">
        <v>48.21</v>
      </c>
      <c r="K66" s="2">
        <v>36.74</v>
      </c>
      <c r="L66" s="2">
        <v>59.06</v>
      </c>
    </row>
    <row r="67" spans="1:12" x14ac:dyDescent="0.15">
      <c r="A67" s="2">
        <v>0</v>
      </c>
      <c r="B67" s="2">
        <v>5</v>
      </c>
      <c r="C67" s="2">
        <v>6</v>
      </c>
      <c r="D67" s="2">
        <v>54670</v>
      </c>
      <c r="E67" s="2">
        <v>3</v>
      </c>
      <c r="F67" s="2">
        <v>10753</v>
      </c>
      <c r="G67" s="2" t="s">
        <v>77</v>
      </c>
      <c r="H67" s="2">
        <v>0</v>
      </c>
      <c r="I67" s="2">
        <v>-8.86</v>
      </c>
      <c r="J67" s="2">
        <v>1.98</v>
      </c>
      <c r="K67" s="2">
        <v>-9.09</v>
      </c>
      <c r="L67" s="2">
        <v>17.86</v>
      </c>
    </row>
    <row r="68" spans="1:12" x14ac:dyDescent="0.15">
      <c r="A68" s="2">
        <v>0</v>
      </c>
      <c r="B68" s="2">
        <v>5</v>
      </c>
      <c r="C68" s="2">
        <v>7</v>
      </c>
      <c r="D68" s="2">
        <v>64005</v>
      </c>
      <c r="E68" s="2">
        <v>3</v>
      </c>
      <c r="F68" s="2">
        <v>9335</v>
      </c>
      <c r="G68" s="2" t="s">
        <v>78</v>
      </c>
      <c r="H68" s="2">
        <v>0</v>
      </c>
      <c r="I68" s="2">
        <v>-35.93</v>
      </c>
      <c r="J68" s="2">
        <v>-49</v>
      </c>
      <c r="K68" s="2">
        <v>-38.950000000000003</v>
      </c>
      <c r="L68" s="2">
        <v>-61.87</v>
      </c>
    </row>
    <row r="69" spans="1:12" x14ac:dyDescent="0.15">
      <c r="A69" s="2">
        <v>0</v>
      </c>
      <c r="B69" s="2">
        <v>5</v>
      </c>
      <c r="C69" s="2">
        <v>8</v>
      </c>
      <c r="D69" s="2">
        <v>77937</v>
      </c>
      <c r="E69" s="2">
        <v>4</v>
      </c>
      <c r="F69" s="2">
        <v>13932</v>
      </c>
      <c r="G69" s="2" t="s">
        <v>79</v>
      </c>
      <c r="H69" s="2">
        <v>0</v>
      </c>
      <c r="I69" s="2">
        <v>45.65</v>
      </c>
      <c r="J69" s="2">
        <v>31.05</v>
      </c>
      <c r="K69" s="2">
        <v>35.06</v>
      </c>
      <c r="L69" s="2">
        <v>26.66</v>
      </c>
    </row>
    <row r="70" spans="1:12" x14ac:dyDescent="0.15">
      <c r="A70" s="2">
        <v>0</v>
      </c>
      <c r="B70" s="2">
        <v>5</v>
      </c>
      <c r="C70" s="2">
        <v>9</v>
      </c>
      <c r="D70" s="2">
        <v>86112</v>
      </c>
      <c r="E70" s="2">
        <v>4</v>
      </c>
      <c r="F70" s="2">
        <v>8175</v>
      </c>
      <c r="G70" s="2" t="s">
        <v>80</v>
      </c>
      <c r="H70" s="2">
        <v>0</v>
      </c>
      <c r="I70" s="2">
        <v>51.19</v>
      </c>
      <c r="J70" s="2">
        <v>-32.270000000000003</v>
      </c>
      <c r="K70" s="2">
        <v>62.34</v>
      </c>
      <c r="L70" s="2">
        <v>-33.51</v>
      </c>
    </row>
    <row r="71" spans="1:12" x14ac:dyDescent="0.15">
      <c r="A71" s="2">
        <v>0</v>
      </c>
      <c r="B71" s="2">
        <v>5</v>
      </c>
      <c r="C71" s="2">
        <v>10</v>
      </c>
      <c r="D71" s="2">
        <v>95332</v>
      </c>
      <c r="E71" s="2">
        <v>5</v>
      </c>
      <c r="F71" s="2">
        <v>9220</v>
      </c>
      <c r="G71" s="2" t="s">
        <v>81</v>
      </c>
      <c r="H71" s="2">
        <v>1</v>
      </c>
      <c r="I71" s="2">
        <v>-1.82</v>
      </c>
      <c r="J71" s="2">
        <v>-11.49</v>
      </c>
      <c r="K71" s="2">
        <v>-14.25</v>
      </c>
      <c r="L71" s="2">
        <v>-12.89</v>
      </c>
    </row>
    <row r="72" spans="1:12" x14ac:dyDescent="0.15">
      <c r="A72" s="2">
        <v>0</v>
      </c>
      <c r="B72" s="2">
        <v>5</v>
      </c>
      <c r="C72" s="2">
        <v>11</v>
      </c>
      <c r="D72" s="2">
        <v>102564</v>
      </c>
      <c r="E72" s="2">
        <v>5</v>
      </c>
      <c r="F72" s="2">
        <v>7232</v>
      </c>
      <c r="G72" s="2" t="s">
        <v>82</v>
      </c>
      <c r="H72" s="2">
        <v>0</v>
      </c>
      <c r="I72" s="2">
        <v>50.03</v>
      </c>
      <c r="J72" s="2">
        <v>-7.71</v>
      </c>
      <c r="K72" s="2">
        <v>59.29</v>
      </c>
      <c r="L72" s="2">
        <v>-9.16</v>
      </c>
    </row>
    <row r="73" spans="1:12" x14ac:dyDescent="0.15">
      <c r="A73" s="2">
        <v>0</v>
      </c>
      <c r="B73" s="2">
        <v>5</v>
      </c>
      <c r="C73" s="2">
        <v>12</v>
      </c>
      <c r="D73" s="2">
        <v>112442</v>
      </c>
      <c r="E73" s="2">
        <v>5</v>
      </c>
      <c r="F73" s="2">
        <v>9878</v>
      </c>
      <c r="G73" s="2" t="s">
        <v>83</v>
      </c>
      <c r="H73" s="2">
        <v>1</v>
      </c>
      <c r="I73" s="2">
        <v>-27.99</v>
      </c>
      <c r="J73" s="2">
        <v>-46.32</v>
      </c>
      <c r="K73" s="2">
        <v>-29.57</v>
      </c>
      <c r="L73" s="2">
        <v>-37.24</v>
      </c>
    </row>
    <row r="74" spans="1:12" x14ac:dyDescent="0.15">
      <c r="A74" s="2">
        <v>1</v>
      </c>
      <c r="B74" s="2">
        <v>0</v>
      </c>
      <c r="C74" s="2">
        <v>1</v>
      </c>
      <c r="D74" s="2">
        <v>28120.5</v>
      </c>
      <c r="E74" s="2">
        <v>2</v>
      </c>
      <c r="F74" s="2">
        <v>28120.5</v>
      </c>
      <c r="G74" s="2" t="s">
        <v>84</v>
      </c>
      <c r="H74" s="2">
        <v>1</v>
      </c>
      <c r="I74" s="2">
        <v>-35.950000000000003</v>
      </c>
      <c r="J74" s="2">
        <v>-48.64</v>
      </c>
      <c r="K74" s="2">
        <v>-38.950000000000003</v>
      </c>
      <c r="L74" s="2">
        <v>-61.87</v>
      </c>
    </row>
    <row r="75" spans="1:12" x14ac:dyDescent="0.15">
      <c r="A75" s="2">
        <v>1</v>
      </c>
      <c r="B75" s="2">
        <v>0</v>
      </c>
      <c r="C75" s="2">
        <v>2</v>
      </c>
      <c r="D75" s="2">
        <v>47376.5</v>
      </c>
      <c r="E75" s="2">
        <v>2</v>
      </c>
      <c r="F75" s="2">
        <v>19256</v>
      </c>
      <c r="G75" s="2" t="s">
        <v>85</v>
      </c>
      <c r="H75" s="2">
        <v>1</v>
      </c>
      <c r="I75" s="2">
        <v>35.159999999999997</v>
      </c>
      <c r="J75" s="2">
        <v>48.24</v>
      </c>
      <c r="K75" s="2">
        <v>36.74</v>
      </c>
      <c r="L75" s="2">
        <v>59.06</v>
      </c>
    </row>
    <row r="76" spans="1:12" x14ac:dyDescent="0.15">
      <c r="A76" s="2">
        <v>1</v>
      </c>
      <c r="B76" s="2">
        <v>0</v>
      </c>
      <c r="C76" s="2">
        <v>3</v>
      </c>
      <c r="D76" s="2">
        <v>72776</v>
      </c>
      <c r="E76" s="2">
        <v>4</v>
      </c>
      <c r="F76" s="2">
        <v>25399.5</v>
      </c>
      <c r="G76" s="2" t="s">
        <v>24</v>
      </c>
      <c r="H76" s="2">
        <v>1</v>
      </c>
      <c r="I76" s="2">
        <v>1.04</v>
      </c>
      <c r="J76" s="2">
        <v>-34.6</v>
      </c>
      <c r="K76" s="2">
        <v>14.49</v>
      </c>
      <c r="L76" s="2">
        <v>-33.74</v>
      </c>
    </row>
    <row r="77" spans="1:12" x14ac:dyDescent="0.15">
      <c r="A77" s="2">
        <v>1</v>
      </c>
      <c r="B77" s="2">
        <v>0</v>
      </c>
      <c r="C77" s="2">
        <v>4</v>
      </c>
      <c r="D77" s="2">
        <v>92382.2998046875</v>
      </c>
      <c r="E77" s="2">
        <v>4</v>
      </c>
      <c r="F77" s="2">
        <v>19606.2998046875</v>
      </c>
      <c r="G77" s="2" t="s">
        <v>19</v>
      </c>
      <c r="H77" s="2">
        <v>0</v>
      </c>
      <c r="I77" s="2">
        <v>50.66</v>
      </c>
      <c r="J77" s="2">
        <v>-35.42</v>
      </c>
      <c r="K77" s="2">
        <v>62.34</v>
      </c>
      <c r="L77" s="2">
        <v>-33.51</v>
      </c>
    </row>
    <row r="78" spans="1:12" x14ac:dyDescent="0.15">
      <c r="A78" s="2">
        <v>1</v>
      </c>
      <c r="B78" s="2">
        <v>0</v>
      </c>
      <c r="C78" s="2">
        <v>5</v>
      </c>
      <c r="D78" s="2">
        <v>105459.7998046875</v>
      </c>
      <c r="E78" s="2">
        <v>5</v>
      </c>
      <c r="F78" s="2">
        <v>13077.5</v>
      </c>
      <c r="G78" s="2" t="s">
        <v>49</v>
      </c>
      <c r="H78" s="2">
        <v>0</v>
      </c>
      <c r="I78" s="2">
        <v>-10.64</v>
      </c>
      <c r="J78" s="2">
        <v>3.06</v>
      </c>
      <c r="K78" s="2">
        <v>-9.09</v>
      </c>
      <c r="L78" s="2">
        <v>17.86</v>
      </c>
    </row>
    <row r="79" spans="1:12" x14ac:dyDescent="0.15">
      <c r="A79" s="2">
        <v>1</v>
      </c>
      <c r="B79" s="2">
        <v>0</v>
      </c>
      <c r="C79" s="2">
        <v>6</v>
      </c>
      <c r="D79" s="2">
        <v>124122.2998046875</v>
      </c>
      <c r="E79" s="2">
        <v>6</v>
      </c>
      <c r="F79" s="2">
        <v>18662.5</v>
      </c>
      <c r="G79" s="2" t="s">
        <v>86</v>
      </c>
      <c r="H79" s="2">
        <v>0</v>
      </c>
      <c r="I79" s="2">
        <v>-5.97</v>
      </c>
      <c r="J79" s="2">
        <v>-48.55</v>
      </c>
      <c r="K79" s="2">
        <v>-3.07</v>
      </c>
      <c r="L79" s="2">
        <v>-58.51</v>
      </c>
    </row>
    <row r="80" spans="1:12" x14ac:dyDescent="0.15">
      <c r="A80" s="2">
        <v>1</v>
      </c>
      <c r="B80" s="2">
        <v>0</v>
      </c>
      <c r="C80" s="2">
        <v>7</v>
      </c>
      <c r="D80" s="2">
        <v>134809.7998046875</v>
      </c>
      <c r="E80" s="2">
        <v>6</v>
      </c>
      <c r="F80" s="2">
        <v>10687.5</v>
      </c>
      <c r="G80" s="2" t="s">
        <v>87</v>
      </c>
      <c r="H80" s="2">
        <v>0</v>
      </c>
      <c r="I80" s="2">
        <v>49.52</v>
      </c>
      <c r="J80" s="2">
        <v>-10.31</v>
      </c>
      <c r="K80" s="2">
        <v>59.29</v>
      </c>
      <c r="L80" s="2">
        <v>-9.16</v>
      </c>
    </row>
    <row r="81" spans="1:12" x14ac:dyDescent="0.15">
      <c r="A81" s="2">
        <v>1</v>
      </c>
      <c r="B81" s="2">
        <v>0</v>
      </c>
      <c r="C81" s="2">
        <v>8</v>
      </c>
      <c r="D81" s="2">
        <v>145434.2998046875</v>
      </c>
      <c r="E81" s="2">
        <v>7</v>
      </c>
      <c r="F81" s="2">
        <v>10624.5</v>
      </c>
      <c r="G81" s="2" t="s">
        <v>76</v>
      </c>
      <c r="H81" s="2">
        <v>0</v>
      </c>
      <c r="I81" s="2">
        <v>12.1</v>
      </c>
      <c r="J81" s="2">
        <v>-49.56</v>
      </c>
      <c r="K81" s="2">
        <v>14.55</v>
      </c>
      <c r="L81" s="2">
        <v>-58.79</v>
      </c>
    </row>
    <row r="82" spans="1:12" x14ac:dyDescent="0.15">
      <c r="A82" s="2">
        <v>1</v>
      </c>
      <c r="B82" s="2">
        <v>0</v>
      </c>
      <c r="C82" s="2">
        <v>9</v>
      </c>
      <c r="D82" s="2">
        <v>156076.89990234375</v>
      </c>
      <c r="E82" s="2">
        <v>7</v>
      </c>
      <c r="F82" s="2">
        <v>10642.60009765625</v>
      </c>
      <c r="G82" s="2" t="s">
        <v>88</v>
      </c>
      <c r="H82" s="2">
        <v>1</v>
      </c>
      <c r="I82" s="2">
        <v>28.7</v>
      </c>
      <c r="J82" s="2">
        <v>1.82</v>
      </c>
      <c r="K82" s="2">
        <v>26.49</v>
      </c>
      <c r="L82" s="2">
        <v>16.95</v>
      </c>
    </row>
    <row r="83" spans="1:12" x14ac:dyDescent="0.15">
      <c r="A83" s="2">
        <v>1</v>
      </c>
      <c r="B83" s="2">
        <v>0</v>
      </c>
      <c r="C83" s="2">
        <v>10</v>
      </c>
      <c r="D83" s="2">
        <v>172418.39990234375</v>
      </c>
      <c r="E83" s="2">
        <v>8</v>
      </c>
      <c r="F83" s="2">
        <v>16341.5</v>
      </c>
      <c r="G83" s="2" t="s">
        <v>89</v>
      </c>
      <c r="H83" s="2">
        <v>0</v>
      </c>
      <c r="I83" s="2">
        <v>-31.74</v>
      </c>
      <c r="J83" s="2">
        <v>49.85</v>
      </c>
      <c r="K83" s="2">
        <v>-31.82</v>
      </c>
      <c r="L83" s="2">
        <v>55.71</v>
      </c>
    </row>
    <row r="84" spans="1:12" x14ac:dyDescent="0.15">
      <c r="A84" s="2">
        <v>1</v>
      </c>
      <c r="B84" s="2">
        <v>0</v>
      </c>
      <c r="C84" s="2">
        <v>11</v>
      </c>
      <c r="D84" s="2">
        <v>193836.5998535156</v>
      </c>
      <c r="E84" s="2">
        <v>8</v>
      </c>
      <c r="F84" s="2">
        <v>21418.199951171875</v>
      </c>
      <c r="G84" s="2" t="s">
        <v>59</v>
      </c>
      <c r="H84" s="2">
        <v>1</v>
      </c>
      <c r="I84" s="2">
        <v>32.590000000000003</v>
      </c>
      <c r="J84" s="2">
        <v>-50.53</v>
      </c>
      <c r="K84" s="2">
        <v>32.200000000000003</v>
      </c>
      <c r="L84" s="2">
        <v>-60.9</v>
      </c>
    </row>
    <row r="85" spans="1:12" x14ac:dyDescent="0.15">
      <c r="A85" s="2">
        <v>1</v>
      </c>
      <c r="B85" s="2">
        <v>0</v>
      </c>
      <c r="C85" s="2">
        <v>12</v>
      </c>
      <c r="D85" s="2">
        <v>200085.0998535156</v>
      </c>
      <c r="E85" s="2">
        <v>9</v>
      </c>
      <c r="F85" s="2">
        <v>6248.5</v>
      </c>
      <c r="G85" s="2" t="s">
        <v>90</v>
      </c>
      <c r="H85" s="2">
        <v>0</v>
      </c>
      <c r="I85" s="2">
        <v>-27.92</v>
      </c>
      <c r="J85" s="2">
        <v>-46.76</v>
      </c>
      <c r="K85" s="2">
        <v>-29.57</v>
      </c>
      <c r="L85" s="2">
        <v>-37.24</v>
      </c>
    </row>
    <row r="86" spans="1:12" x14ac:dyDescent="0.15">
      <c r="A86" s="2">
        <v>1</v>
      </c>
      <c r="B86" s="2">
        <v>1</v>
      </c>
      <c r="C86" s="2">
        <v>1</v>
      </c>
      <c r="D86" s="2">
        <v>5677.60009765625</v>
      </c>
      <c r="E86" s="2">
        <v>1</v>
      </c>
      <c r="F86" s="2">
        <v>5677.60009765625</v>
      </c>
      <c r="G86" s="2" t="s">
        <v>91</v>
      </c>
      <c r="H86" s="2">
        <v>0</v>
      </c>
      <c r="I86" s="2">
        <v>48.37</v>
      </c>
      <c r="J86" s="2">
        <v>-7.77</v>
      </c>
      <c r="K86" s="2">
        <v>59.29</v>
      </c>
      <c r="L86" s="2">
        <v>-9.16</v>
      </c>
    </row>
    <row r="87" spans="1:12" x14ac:dyDescent="0.15">
      <c r="A87" s="2">
        <v>1</v>
      </c>
      <c r="B87" s="2">
        <v>1</v>
      </c>
      <c r="C87" s="2">
        <v>2</v>
      </c>
      <c r="D87" s="2">
        <v>27718.60009765625</v>
      </c>
      <c r="E87" s="2">
        <v>1</v>
      </c>
      <c r="F87" s="2">
        <v>22041</v>
      </c>
      <c r="G87" s="2" t="s">
        <v>92</v>
      </c>
      <c r="H87" s="2">
        <v>0</v>
      </c>
      <c r="I87" s="2">
        <v>-28.38</v>
      </c>
      <c r="J87" s="2">
        <v>-47.11</v>
      </c>
      <c r="K87" s="2">
        <v>-29.57</v>
      </c>
      <c r="L87" s="2">
        <v>-37.24</v>
      </c>
    </row>
    <row r="88" spans="1:12" x14ac:dyDescent="0.15">
      <c r="A88" s="2">
        <v>1</v>
      </c>
      <c r="B88" s="2">
        <v>1</v>
      </c>
      <c r="C88" s="2">
        <v>3</v>
      </c>
      <c r="D88" s="2">
        <v>46929.400146484375</v>
      </c>
      <c r="E88" s="2">
        <v>2</v>
      </c>
      <c r="F88" s="2">
        <v>19210.800048828125</v>
      </c>
      <c r="G88" s="2" t="s">
        <v>93</v>
      </c>
      <c r="H88" s="2">
        <v>0</v>
      </c>
      <c r="I88" s="2">
        <v>-28.64</v>
      </c>
      <c r="J88" s="2">
        <v>49.8</v>
      </c>
      <c r="K88" s="2">
        <v>-31.82</v>
      </c>
      <c r="L88" s="2">
        <v>55.71</v>
      </c>
    </row>
    <row r="89" spans="1:12" x14ac:dyDescent="0.15">
      <c r="A89" s="2">
        <v>1</v>
      </c>
      <c r="B89" s="2">
        <v>1</v>
      </c>
      <c r="C89" s="2">
        <v>4</v>
      </c>
      <c r="D89" s="2">
        <v>64342.900146484375</v>
      </c>
      <c r="E89" s="2">
        <v>3</v>
      </c>
      <c r="F89" s="2">
        <v>17413.5</v>
      </c>
      <c r="G89" s="2" t="s">
        <v>94</v>
      </c>
      <c r="H89" s="2">
        <v>1</v>
      </c>
      <c r="I89" s="2">
        <v>0.9</v>
      </c>
      <c r="J89" s="2">
        <v>-32</v>
      </c>
      <c r="K89" s="2">
        <v>14.49</v>
      </c>
      <c r="L89" s="2">
        <v>-33.74</v>
      </c>
    </row>
    <row r="90" spans="1:12" x14ac:dyDescent="0.15">
      <c r="A90" s="2">
        <v>1</v>
      </c>
      <c r="B90" s="2">
        <v>1</v>
      </c>
      <c r="C90" s="2">
        <v>5</v>
      </c>
      <c r="D90" s="2">
        <v>70951.300048828125</v>
      </c>
      <c r="E90" s="2">
        <v>3</v>
      </c>
      <c r="F90" s="2">
        <v>6608.39990234375</v>
      </c>
      <c r="G90" s="2" t="s">
        <v>95</v>
      </c>
      <c r="H90" s="2">
        <v>0</v>
      </c>
      <c r="I90" s="2">
        <v>-9.6</v>
      </c>
      <c r="J90" s="2">
        <v>0.13</v>
      </c>
      <c r="K90" s="2">
        <v>-9.09</v>
      </c>
      <c r="L90" s="2">
        <v>17.86</v>
      </c>
    </row>
    <row r="91" spans="1:12" x14ac:dyDescent="0.15">
      <c r="A91" s="2">
        <v>1</v>
      </c>
      <c r="B91" s="2">
        <v>1</v>
      </c>
      <c r="C91" s="2">
        <v>6</v>
      </c>
      <c r="D91" s="2">
        <v>82405</v>
      </c>
      <c r="E91" s="2">
        <v>4</v>
      </c>
      <c r="F91" s="2">
        <v>11453.699951171877</v>
      </c>
      <c r="G91" s="2" t="s">
        <v>96</v>
      </c>
      <c r="H91" s="2">
        <v>0</v>
      </c>
      <c r="I91" s="2">
        <v>9.42</v>
      </c>
      <c r="J91" s="2">
        <v>-47.76</v>
      </c>
      <c r="K91" s="2">
        <v>14.55</v>
      </c>
      <c r="L91" s="2">
        <v>-58.79</v>
      </c>
    </row>
    <row r="92" spans="1:12" x14ac:dyDescent="0.15">
      <c r="A92" s="2">
        <v>1</v>
      </c>
      <c r="B92" s="2">
        <v>1</v>
      </c>
      <c r="C92" s="2">
        <v>7</v>
      </c>
      <c r="D92" s="2">
        <v>104733.60009765624</v>
      </c>
      <c r="E92" s="2">
        <v>5</v>
      </c>
      <c r="F92" s="2">
        <v>22328.60009765625</v>
      </c>
      <c r="G92" s="2" t="s">
        <v>97</v>
      </c>
      <c r="H92" s="2">
        <v>1</v>
      </c>
      <c r="I92" s="2">
        <v>50.42</v>
      </c>
      <c r="J92" s="2">
        <v>28.58</v>
      </c>
      <c r="K92" s="2">
        <v>58.31</v>
      </c>
      <c r="L92" s="2">
        <v>27.93</v>
      </c>
    </row>
    <row r="93" spans="1:12" x14ac:dyDescent="0.15">
      <c r="A93" s="2">
        <v>1</v>
      </c>
      <c r="B93" s="2">
        <v>1</v>
      </c>
      <c r="C93" s="2">
        <v>8</v>
      </c>
      <c r="D93" s="2">
        <v>113636.40014648438</v>
      </c>
      <c r="E93" s="2">
        <v>5</v>
      </c>
      <c r="F93" s="2">
        <v>8902.800048828125</v>
      </c>
      <c r="G93" s="2" t="s">
        <v>98</v>
      </c>
      <c r="H93" s="2">
        <v>0</v>
      </c>
      <c r="I93" s="2">
        <v>-6.47</v>
      </c>
      <c r="J93" s="2">
        <v>-47.99</v>
      </c>
      <c r="K93" s="2">
        <v>-3.07</v>
      </c>
      <c r="L93" s="2">
        <v>-58.51</v>
      </c>
    </row>
    <row r="94" spans="1:12" x14ac:dyDescent="0.15">
      <c r="A94" s="2">
        <v>1</v>
      </c>
      <c r="B94" s="2">
        <v>1</v>
      </c>
      <c r="C94" s="2">
        <v>9</v>
      </c>
      <c r="D94" s="2">
        <v>121282.60009765624</v>
      </c>
      <c r="E94" s="2">
        <v>6</v>
      </c>
      <c r="F94" s="2">
        <v>7646.199951171875</v>
      </c>
      <c r="G94" s="2" t="s">
        <v>18</v>
      </c>
      <c r="H94" s="2">
        <v>1</v>
      </c>
      <c r="I94" s="2">
        <v>-1.63</v>
      </c>
      <c r="J94" s="2">
        <v>-11.7</v>
      </c>
      <c r="K94" s="2">
        <v>-14.25</v>
      </c>
      <c r="L94" s="2">
        <v>-12.89</v>
      </c>
    </row>
    <row r="95" spans="1:12" x14ac:dyDescent="0.15">
      <c r="A95" s="2">
        <v>1</v>
      </c>
      <c r="B95" s="2">
        <v>1</v>
      </c>
      <c r="C95" s="2">
        <v>10</v>
      </c>
      <c r="D95" s="2">
        <v>140830.40014648438</v>
      </c>
      <c r="E95" s="2">
        <v>7</v>
      </c>
      <c r="F95" s="2">
        <v>19547.800048828125</v>
      </c>
      <c r="G95" s="2" t="s">
        <v>99</v>
      </c>
      <c r="H95" s="2">
        <v>1</v>
      </c>
      <c r="I95" s="2">
        <v>51.16</v>
      </c>
      <c r="J95" s="2">
        <v>-35.090000000000003</v>
      </c>
      <c r="K95" s="2">
        <v>62.34</v>
      </c>
      <c r="L95" s="2">
        <v>-33.51</v>
      </c>
    </row>
    <row r="96" spans="1:12" x14ac:dyDescent="0.15">
      <c r="A96" s="2">
        <v>1</v>
      </c>
      <c r="B96" s="2">
        <v>1</v>
      </c>
      <c r="C96" s="2">
        <v>11</v>
      </c>
      <c r="D96" s="2">
        <v>150618.5</v>
      </c>
      <c r="E96" s="2">
        <v>7</v>
      </c>
      <c r="F96" s="2">
        <v>9788.0998535156232</v>
      </c>
      <c r="G96" s="2" t="s">
        <v>100</v>
      </c>
      <c r="H96" s="2">
        <v>0</v>
      </c>
      <c r="I96" s="2">
        <v>38.51</v>
      </c>
      <c r="J96" s="2">
        <v>49.23</v>
      </c>
      <c r="K96" s="2">
        <v>36.74</v>
      </c>
      <c r="L96" s="2">
        <v>59.06</v>
      </c>
    </row>
    <row r="97" spans="1:12" x14ac:dyDescent="0.15">
      <c r="A97" s="2">
        <v>1</v>
      </c>
      <c r="B97" s="2">
        <v>1</v>
      </c>
      <c r="C97" s="2">
        <v>12</v>
      </c>
      <c r="D97" s="2">
        <v>168341.2001953125</v>
      </c>
      <c r="E97" s="2">
        <v>8</v>
      </c>
      <c r="F97" s="2">
        <v>17722.7001953125</v>
      </c>
      <c r="G97" s="2" t="s">
        <v>63</v>
      </c>
      <c r="H97" s="2">
        <v>1</v>
      </c>
      <c r="I97" s="2">
        <v>30.46</v>
      </c>
      <c r="J97" s="2">
        <v>-49.03</v>
      </c>
      <c r="K97" s="2">
        <v>32.200000000000003</v>
      </c>
      <c r="L97" s="2">
        <v>-60.9</v>
      </c>
    </row>
    <row r="98" spans="1:12" x14ac:dyDescent="0.15">
      <c r="A98" s="2">
        <v>1</v>
      </c>
      <c r="B98" s="2">
        <v>2</v>
      </c>
      <c r="C98" s="2">
        <v>1</v>
      </c>
      <c r="D98" s="2">
        <v>15963.800048828123</v>
      </c>
      <c r="E98" s="2">
        <v>1</v>
      </c>
      <c r="F98" s="2">
        <v>15963.800048828123</v>
      </c>
      <c r="G98" s="2" t="s">
        <v>101</v>
      </c>
      <c r="H98" s="2">
        <v>1</v>
      </c>
      <c r="I98" s="2">
        <v>48.68</v>
      </c>
      <c r="J98" s="2">
        <v>25.54</v>
      </c>
      <c r="K98" s="2">
        <v>58.31</v>
      </c>
      <c r="L98" s="2">
        <v>27.93</v>
      </c>
    </row>
    <row r="99" spans="1:12" x14ac:dyDescent="0.15">
      <c r="A99" s="2">
        <v>1</v>
      </c>
      <c r="B99" s="2">
        <v>2</v>
      </c>
      <c r="C99" s="2">
        <v>2</v>
      </c>
      <c r="D99" s="2">
        <v>30249.10009765625</v>
      </c>
      <c r="E99" s="2">
        <v>2</v>
      </c>
      <c r="F99" s="2">
        <v>14285.300048828123</v>
      </c>
      <c r="G99" s="2" t="s">
        <v>102</v>
      </c>
      <c r="H99" s="2">
        <v>0</v>
      </c>
      <c r="I99" s="2">
        <v>0.17</v>
      </c>
      <c r="J99" s="2">
        <v>-34.29</v>
      </c>
      <c r="K99" s="2">
        <v>14.49</v>
      </c>
      <c r="L99" s="2">
        <v>-33.74</v>
      </c>
    </row>
    <row r="100" spans="1:12" x14ac:dyDescent="0.15">
      <c r="A100" s="2">
        <v>1</v>
      </c>
      <c r="B100" s="2">
        <v>2</v>
      </c>
      <c r="C100" s="2">
        <v>3</v>
      </c>
      <c r="D100" s="2">
        <v>47278.300048828125</v>
      </c>
      <c r="E100" s="2">
        <v>2</v>
      </c>
      <c r="F100" s="2">
        <v>17029.199951171875</v>
      </c>
      <c r="G100" s="2" t="s">
        <v>43</v>
      </c>
      <c r="H100" s="2">
        <v>0</v>
      </c>
      <c r="I100" s="2">
        <v>33.25</v>
      </c>
      <c r="J100" s="2">
        <v>-50.09</v>
      </c>
      <c r="K100" s="2">
        <v>32.200000000000003</v>
      </c>
      <c r="L100" s="2">
        <v>-60.9</v>
      </c>
    </row>
    <row r="101" spans="1:12" x14ac:dyDescent="0.15">
      <c r="A101" s="2">
        <v>1</v>
      </c>
      <c r="B101" s="2">
        <v>2</v>
      </c>
      <c r="C101" s="2">
        <v>4</v>
      </c>
      <c r="D101" s="2">
        <v>54726.400146484375</v>
      </c>
      <c r="E101" s="2">
        <v>3</v>
      </c>
      <c r="F101" s="2">
        <v>7448.10009765625</v>
      </c>
      <c r="G101" s="2" t="s">
        <v>103</v>
      </c>
      <c r="H101" s="2">
        <v>1</v>
      </c>
      <c r="I101" s="2">
        <v>-0.94</v>
      </c>
      <c r="J101" s="2">
        <v>-11.75</v>
      </c>
      <c r="K101" s="2">
        <v>-14.25</v>
      </c>
      <c r="L101" s="2">
        <v>-12.89</v>
      </c>
    </row>
    <row r="102" spans="1:12" x14ac:dyDescent="0.15">
      <c r="A102" s="2">
        <v>1</v>
      </c>
      <c r="B102" s="2">
        <v>2</v>
      </c>
      <c r="C102" s="2">
        <v>5</v>
      </c>
      <c r="D102" s="2">
        <v>74296.400146484375</v>
      </c>
      <c r="E102" s="2">
        <v>4</v>
      </c>
      <c r="F102" s="2">
        <v>19570</v>
      </c>
      <c r="G102" s="2" t="s">
        <v>104</v>
      </c>
      <c r="H102" s="2">
        <v>0</v>
      </c>
      <c r="I102" s="2">
        <v>46.94</v>
      </c>
      <c r="J102" s="2">
        <v>-27.24</v>
      </c>
      <c r="K102" s="2">
        <v>35.4</v>
      </c>
      <c r="L102" s="2">
        <v>-33.11</v>
      </c>
    </row>
    <row r="103" spans="1:12" x14ac:dyDescent="0.15">
      <c r="A103" s="2">
        <v>1</v>
      </c>
      <c r="B103" s="2">
        <v>2</v>
      </c>
      <c r="C103" s="2">
        <v>6</v>
      </c>
      <c r="D103" s="2">
        <v>86700</v>
      </c>
      <c r="E103" s="2">
        <v>4</v>
      </c>
      <c r="F103" s="2">
        <v>12403.599853515623</v>
      </c>
      <c r="G103" s="2" t="s">
        <v>105</v>
      </c>
      <c r="H103" s="2">
        <v>0</v>
      </c>
      <c r="I103" s="2">
        <v>-28.65</v>
      </c>
      <c r="J103" s="2">
        <v>49.17</v>
      </c>
      <c r="K103" s="2">
        <v>-31.82</v>
      </c>
      <c r="L103" s="2">
        <v>55.71</v>
      </c>
    </row>
    <row r="104" spans="1:12" x14ac:dyDescent="0.15">
      <c r="A104" s="2">
        <v>1</v>
      </c>
      <c r="B104" s="2">
        <v>2</v>
      </c>
      <c r="C104" s="2">
        <v>7</v>
      </c>
      <c r="D104" s="2">
        <v>101849.40014648438</v>
      </c>
      <c r="E104" s="2">
        <v>5</v>
      </c>
      <c r="F104" s="2">
        <v>15149.400146484377</v>
      </c>
      <c r="G104" s="2" t="s">
        <v>29</v>
      </c>
      <c r="H104" s="2">
        <v>0</v>
      </c>
      <c r="I104" s="2">
        <v>-27.95</v>
      </c>
      <c r="J104" s="2">
        <v>-46.83</v>
      </c>
      <c r="K104" s="2">
        <v>-29.57</v>
      </c>
      <c r="L104" s="2">
        <v>-37.24</v>
      </c>
    </row>
    <row r="105" spans="1:12" x14ac:dyDescent="0.15">
      <c r="A105" s="2">
        <v>1</v>
      </c>
      <c r="B105" s="2">
        <v>2</v>
      </c>
      <c r="C105" s="2">
        <v>8</v>
      </c>
      <c r="D105" s="2">
        <v>110571.80004882812</v>
      </c>
      <c r="E105" s="2">
        <v>5</v>
      </c>
      <c r="F105" s="2">
        <v>8722.39990234375</v>
      </c>
      <c r="G105" s="2" t="s">
        <v>83</v>
      </c>
      <c r="H105" s="2">
        <v>1</v>
      </c>
      <c r="I105" s="2">
        <v>49.24</v>
      </c>
      <c r="J105" s="2">
        <v>-35.19</v>
      </c>
      <c r="K105" s="2">
        <v>62.34</v>
      </c>
      <c r="L105" s="2">
        <v>-33.51</v>
      </c>
    </row>
    <row r="106" spans="1:12" x14ac:dyDescent="0.15">
      <c r="A106" s="2">
        <v>1</v>
      </c>
      <c r="B106" s="2">
        <v>2</v>
      </c>
      <c r="C106" s="2">
        <v>9</v>
      </c>
      <c r="D106" s="2">
        <v>133124.80004882812</v>
      </c>
      <c r="E106" s="2">
        <v>6</v>
      </c>
      <c r="F106" s="2">
        <v>22553</v>
      </c>
      <c r="G106" s="2" t="s">
        <v>106</v>
      </c>
      <c r="H106" s="2">
        <v>1</v>
      </c>
      <c r="I106" s="2">
        <v>-8.52</v>
      </c>
      <c r="J106" s="2">
        <v>-48.02</v>
      </c>
      <c r="K106" s="2">
        <v>-3.07</v>
      </c>
      <c r="L106" s="2">
        <v>-58.51</v>
      </c>
    </row>
    <row r="107" spans="1:12" x14ac:dyDescent="0.15">
      <c r="A107" s="2">
        <v>1</v>
      </c>
      <c r="B107" s="2">
        <v>2</v>
      </c>
      <c r="C107" s="2">
        <v>10</v>
      </c>
      <c r="D107" s="2">
        <v>145632.80004882812</v>
      </c>
      <c r="E107" s="2">
        <v>7</v>
      </c>
      <c r="F107" s="2">
        <v>12508</v>
      </c>
      <c r="G107" s="2" t="s">
        <v>71</v>
      </c>
      <c r="H107" s="2">
        <v>1</v>
      </c>
      <c r="I107" s="2">
        <v>46.71</v>
      </c>
      <c r="J107" s="2">
        <v>30.9</v>
      </c>
      <c r="K107" s="2">
        <v>35.06</v>
      </c>
      <c r="L107" s="2">
        <v>26.66</v>
      </c>
    </row>
    <row r="108" spans="1:12" x14ac:dyDescent="0.15">
      <c r="A108" s="2">
        <v>1</v>
      </c>
      <c r="B108" s="2">
        <v>2</v>
      </c>
      <c r="C108" s="2">
        <v>11</v>
      </c>
      <c r="D108" s="2">
        <v>165326</v>
      </c>
      <c r="E108" s="2">
        <v>8</v>
      </c>
      <c r="F108" s="2">
        <v>19693.199951171875</v>
      </c>
      <c r="G108" s="2" t="s">
        <v>107</v>
      </c>
      <c r="H108" s="2">
        <v>1</v>
      </c>
      <c r="I108" s="2">
        <v>-49.04</v>
      </c>
      <c r="J108" s="2">
        <v>-10.23</v>
      </c>
      <c r="K108" s="2">
        <v>-60</v>
      </c>
      <c r="L108" s="2">
        <v>-11.5</v>
      </c>
    </row>
    <row r="109" spans="1:12" x14ac:dyDescent="0.15">
      <c r="A109" s="2">
        <v>1</v>
      </c>
      <c r="B109" s="2">
        <v>2</v>
      </c>
      <c r="C109" s="2">
        <v>12</v>
      </c>
      <c r="D109" s="2">
        <v>180312.9001464844</v>
      </c>
      <c r="E109" s="2">
        <v>8</v>
      </c>
      <c r="F109" s="2">
        <v>14986.900146484377</v>
      </c>
      <c r="G109" s="2" t="s">
        <v>108</v>
      </c>
      <c r="H109" s="2">
        <v>1</v>
      </c>
      <c r="I109" s="2">
        <v>37.450000000000003</v>
      </c>
      <c r="J109" s="2">
        <v>47.65</v>
      </c>
      <c r="K109" s="2">
        <v>36.74</v>
      </c>
      <c r="L109" s="2">
        <v>59.06</v>
      </c>
    </row>
    <row r="110" spans="1:12" x14ac:dyDescent="0.15">
      <c r="A110" s="2">
        <v>1</v>
      </c>
      <c r="B110" s="2">
        <v>3</v>
      </c>
      <c r="C110" s="2">
        <v>1</v>
      </c>
      <c r="D110" s="2">
        <v>15898.10009765625</v>
      </c>
      <c r="E110" s="2">
        <v>1</v>
      </c>
      <c r="F110" s="2">
        <v>15898.10009765625</v>
      </c>
      <c r="G110" s="2" t="s">
        <v>61</v>
      </c>
      <c r="H110" s="2">
        <v>0</v>
      </c>
      <c r="I110" s="2">
        <v>-30.61</v>
      </c>
      <c r="J110" s="2">
        <v>47.77</v>
      </c>
      <c r="K110" s="2">
        <v>-31.82</v>
      </c>
      <c r="L110" s="2">
        <v>55.71</v>
      </c>
    </row>
    <row r="111" spans="1:12" x14ac:dyDescent="0.15">
      <c r="A111" s="2">
        <v>1</v>
      </c>
      <c r="B111" s="2">
        <v>3</v>
      </c>
      <c r="C111" s="2">
        <v>2</v>
      </c>
      <c r="D111" s="2">
        <v>25504.800048828125</v>
      </c>
      <c r="E111" s="2">
        <v>1</v>
      </c>
      <c r="F111" s="2">
        <v>9606.6999511718768</v>
      </c>
      <c r="G111" s="2" t="s">
        <v>28</v>
      </c>
      <c r="H111" s="2">
        <v>1</v>
      </c>
      <c r="I111" s="2">
        <v>47.1</v>
      </c>
      <c r="J111" s="2">
        <v>34.299999999999997</v>
      </c>
      <c r="K111" s="2">
        <v>35.06</v>
      </c>
      <c r="L111" s="2">
        <v>26.66</v>
      </c>
    </row>
    <row r="112" spans="1:12" x14ac:dyDescent="0.15">
      <c r="A112" s="2">
        <v>1</v>
      </c>
      <c r="B112" s="2">
        <v>3</v>
      </c>
      <c r="C112" s="2">
        <v>3</v>
      </c>
      <c r="D112" s="2">
        <v>38621.5</v>
      </c>
      <c r="E112" s="2">
        <v>2</v>
      </c>
      <c r="F112" s="2">
        <v>13116.699951171877</v>
      </c>
      <c r="G112" s="2" t="s">
        <v>109</v>
      </c>
      <c r="H112" s="2">
        <v>0</v>
      </c>
      <c r="I112" s="2">
        <v>9.23</v>
      </c>
      <c r="J112" s="2">
        <v>-50.09</v>
      </c>
      <c r="K112" s="2">
        <v>14.55</v>
      </c>
      <c r="L112" s="2">
        <v>-58.79</v>
      </c>
    </row>
    <row r="113" spans="1:12" x14ac:dyDescent="0.15">
      <c r="A113" s="2">
        <v>1</v>
      </c>
      <c r="B113" s="2">
        <v>3</v>
      </c>
      <c r="C113" s="2">
        <v>4</v>
      </c>
      <c r="D113" s="2">
        <v>45830.10009765625</v>
      </c>
      <c r="E113" s="2">
        <v>2</v>
      </c>
      <c r="F113" s="2">
        <v>7208.60009765625</v>
      </c>
      <c r="G113" s="2" t="s">
        <v>110</v>
      </c>
      <c r="H113" s="2">
        <v>0</v>
      </c>
      <c r="I113" s="2">
        <v>-35.82</v>
      </c>
      <c r="J113" s="2">
        <v>-49.37</v>
      </c>
      <c r="K113" s="2">
        <v>-38.950000000000003</v>
      </c>
      <c r="L113" s="2">
        <v>-61.87</v>
      </c>
    </row>
    <row r="114" spans="1:12" x14ac:dyDescent="0.15">
      <c r="A114" s="2">
        <v>1</v>
      </c>
      <c r="B114" s="2">
        <v>3</v>
      </c>
      <c r="C114" s="2">
        <v>5</v>
      </c>
      <c r="D114" s="2">
        <v>55940.60009765625</v>
      </c>
      <c r="E114" s="2">
        <v>3</v>
      </c>
      <c r="F114" s="2">
        <v>10110.5</v>
      </c>
      <c r="G114" s="2" t="s">
        <v>50</v>
      </c>
      <c r="H114" s="2">
        <v>1</v>
      </c>
      <c r="I114" s="2">
        <v>-0.59</v>
      </c>
      <c r="J114" s="2">
        <v>-11.49</v>
      </c>
      <c r="K114" s="2">
        <v>-14.25</v>
      </c>
      <c r="L114" s="2">
        <v>-12.89</v>
      </c>
    </row>
    <row r="115" spans="1:12" x14ac:dyDescent="0.15">
      <c r="A115" s="2">
        <v>1</v>
      </c>
      <c r="B115" s="2">
        <v>3</v>
      </c>
      <c r="C115" s="2">
        <v>6</v>
      </c>
      <c r="D115" s="2">
        <v>62877.5</v>
      </c>
      <c r="E115" s="2">
        <v>3</v>
      </c>
      <c r="F115" s="2">
        <v>6936.89990234375</v>
      </c>
      <c r="G115" s="2" t="s">
        <v>111</v>
      </c>
      <c r="H115" s="2">
        <v>1</v>
      </c>
      <c r="I115" s="2">
        <v>49.96</v>
      </c>
      <c r="J115" s="2">
        <v>25.24</v>
      </c>
      <c r="K115" s="2">
        <v>58.31</v>
      </c>
      <c r="L115" s="2">
        <v>27.93</v>
      </c>
    </row>
    <row r="116" spans="1:12" x14ac:dyDescent="0.15">
      <c r="A116" s="2">
        <v>1</v>
      </c>
      <c r="B116" s="2">
        <v>3</v>
      </c>
      <c r="C116" s="2">
        <v>7</v>
      </c>
      <c r="D116" s="2">
        <v>80607</v>
      </c>
      <c r="E116" s="2">
        <v>4</v>
      </c>
      <c r="F116" s="2">
        <v>17729.5</v>
      </c>
      <c r="G116" s="2" t="s">
        <v>25</v>
      </c>
      <c r="H116" s="2">
        <v>0</v>
      </c>
      <c r="I116" s="2">
        <v>-49.07</v>
      </c>
      <c r="J116" s="2">
        <v>-10.36</v>
      </c>
      <c r="K116" s="2">
        <v>-60</v>
      </c>
      <c r="L116" s="2">
        <v>-11.5</v>
      </c>
    </row>
    <row r="117" spans="1:12" x14ac:dyDescent="0.15">
      <c r="A117" s="2">
        <v>1</v>
      </c>
      <c r="B117" s="2">
        <v>3</v>
      </c>
      <c r="C117" s="2">
        <v>8</v>
      </c>
      <c r="D117" s="2">
        <v>86355.7001953125</v>
      </c>
      <c r="E117" s="2">
        <v>4</v>
      </c>
      <c r="F117" s="2">
        <v>5748.7001953125</v>
      </c>
      <c r="G117" s="2" t="s">
        <v>112</v>
      </c>
      <c r="H117" s="2">
        <v>0</v>
      </c>
      <c r="I117" s="2">
        <v>-9.44</v>
      </c>
      <c r="J117" s="2">
        <v>-49.63</v>
      </c>
      <c r="K117" s="2">
        <v>-3.07</v>
      </c>
      <c r="L117" s="2">
        <v>-58.51</v>
      </c>
    </row>
    <row r="118" spans="1:12" x14ac:dyDescent="0.15">
      <c r="A118" s="2">
        <v>1</v>
      </c>
      <c r="B118" s="2">
        <v>3</v>
      </c>
      <c r="C118" s="2">
        <v>9</v>
      </c>
      <c r="D118" s="2">
        <v>97673.7001953125</v>
      </c>
      <c r="E118" s="2">
        <v>5</v>
      </c>
      <c r="F118" s="2">
        <v>11318</v>
      </c>
      <c r="G118" s="2" t="s">
        <v>41</v>
      </c>
      <c r="H118" s="2">
        <v>0</v>
      </c>
      <c r="I118" s="2">
        <v>38.049999999999997</v>
      </c>
      <c r="J118" s="2">
        <v>48.33</v>
      </c>
      <c r="K118" s="2">
        <v>36.74</v>
      </c>
      <c r="L118" s="2">
        <v>59.06</v>
      </c>
    </row>
    <row r="119" spans="1:12" x14ac:dyDescent="0.15">
      <c r="A119" s="2">
        <v>1</v>
      </c>
      <c r="B119" s="2">
        <v>3</v>
      </c>
      <c r="C119" s="2">
        <v>10</v>
      </c>
      <c r="D119" s="2">
        <v>113993.2001953125</v>
      </c>
      <c r="E119" s="2">
        <v>5</v>
      </c>
      <c r="F119" s="2">
        <v>16319.5</v>
      </c>
      <c r="G119" s="2" t="s">
        <v>113</v>
      </c>
      <c r="H119" s="2">
        <v>1</v>
      </c>
      <c r="I119" s="2">
        <v>51.3</v>
      </c>
      <c r="J119" s="2">
        <v>-34.83</v>
      </c>
      <c r="K119" s="2">
        <v>62.34</v>
      </c>
      <c r="L119" s="2">
        <v>-33.51</v>
      </c>
    </row>
    <row r="120" spans="1:12" x14ac:dyDescent="0.15">
      <c r="A120" s="2">
        <v>1</v>
      </c>
      <c r="B120" s="2">
        <v>3</v>
      </c>
      <c r="C120" s="2">
        <v>11</v>
      </c>
      <c r="D120" s="2">
        <v>129766.60009765624</v>
      </c>
      <c r="E120" s="2">
        <v>6</v>
      </c>
      <c r="F120" s="2">
        <v>15773.39990234375</v>
      </c>
      <c r="G120" s="2" t="s">
        <v>114</v>
      </c>
      <c r="H120" s="2">
        <v>1</v>
      </c>
      <c r="I120" s="2">
        <v>1.72</v>
      </c>
      <c r="J120" s="2">
        <v>-31.94</v>
      </c>
      <c r="K120" s="2">
        <v>14.49</v>
      </c>
      <c r="L120" s="2">
        <v>-33.74</v>
      </c>
    </row>
    <row r="121" spans="1:12" x14ac:dyDescent="0.15">
      <c r="A121" s="2">
        <v>1</v>
      </c>
      <c r="B121" s="2">
        <v>3</v>
      </c>
      <c r="C121" s="2">
        <v>12</v>
      </c>
      <c r="D121" s="2">
        <v>140638.40014648438</v>
      </c>
      <c r="E121" s="2">
        <v>7</v>
      </c>
      <c r="F121" s="2">
        <v>10871.800048828123</v>
      </c>
      <c r="G121" s="2" t="s">
        <v>31</v>
      </c>
      <c r="H121" s="2">
        <v>1</v>
      </c>
      <c r="I121" s="2">
        <v>48.32</v>
      </c>
      <c r="J121" s="2">
        <v>-8.69</v>
      </c>
      <c r="K121" s="2">
        <v>59.29</v>
      </c>
      <c r="L121" s="2">
        <v>-9.16</v>
      </c>
    </row>
    <row r="122" spans="1:12" x14ac:dyDescent="0.15">
      <c r="A122" s="2">
        <v>1</v>
      </c>
      <c r="B122" s="2">
        <v>4</v>
      </c>
      <c r="C122" s="2">
        <v>1</v>
      </c>
      <c r="D122" s="2">
        <v>6192.5</v>
      </c>
      <c r="E122" s="2">
        <v>1</v>
      </c>
      <c r="F122" s="2">
        <v>6192.5</v>
      </c>
      <c r="G122" s="2" t="s">
        <v>46</v>
      </c>
      <c r="H122" s="2">
        <v>0</v>
      </c>
      <c r="I122" s="2">
        <v>46.24</v>
      </c>
      <c r="J122" s="2">
        <v>30.8</v>
      </c>
      <c r="K122" s="2">
        <v>35.06</v>
      </c>
      <c r="L122" s="2">
        <v>26.66</v>
      </c>
    </row>
    <row r="123" spans="1:12" x14ac:dyDescent="0.15">
      <c r="A123" s="2">
        <v>1</v>
      </c>
      <c r="B123" s="2">
        <v>4</v>
      </c>
      <c r="C123" s="2">
        <v>2</v>
      </c>
      <c r="D123" s="2">
        <v>18844.300048828125</v>
      </c>
      <c r="E123" s="2">
        <v>1</v>
      </c>
      <c r="F123" s="2">
        <v>12651.800048828123</v>
      </c>
      <c r="G123" s="2" t="s">
        <v>53</v>
      </c>
      <c r="H123" s="2">
        <v>0</v>
      </c>
      <c r="I123" s="2">
        <v>-8.16</v>
      </c>
      <c r="J123" s="2">
        <v>-47.71</v>
      </c>
      <c r="K123" s="2">
        <v>-3.07</v>
      </c>
      <c r="L123" s="2">
        <v>-58.51</v>
      </c>
    </row>
    <row r="124" spans="1:12" x14ac:dyDescent="0.15">
      <c r="A124" s="2">
        <v>1</v>
      </c>
      <c r="B124" s="2">
        <v>4</v>
      </c>
      <c r="C124" s="2">
        <v>3</v>
      </c>
      <c r="D124" s="2">
        <v>43563.5</v>
      </c>
      <c r="E124" s="2">
        <v>2</v>
      </c>
      <c r="F124" s="2">
        <v>24719.199951171875</v>
      </c>
      <c r="G124" s="2" t="s">
        <v>27</v>
      </c>
      <c r="H124" s="2">
        <v>0</v>
      </c>
      <c r="I124" s="2">
        <v>50.04</v>
      </c>
      <c r="J124" s="2">
        <v>-35.19</v>
      </c>
      <c r="K124" s="2">
        <v>62.34</v>
      </c>
      <c r="L124" s="2">
        <v>-33.51</v>
      </c>
    </row>
    <row r="125" spans="1:12" x14ac:dyDescent="0.15">
      <c r="A125" s="2">
        <v>1</v>
      </c>
      <c r="B125" s="2">
        <v>4</v>
      </c>
      <c r="C125" s="2">
        <v>4</v>
      </c>
      <c r="D125" s="2">
        <v>64524.5</v>
      </c>
      <c r="E125" s="2">
        <v>3</v>
      </c>
      <c r="F125" s="2">
        <v>20961</v>
      </c>
      <c r="G125" s="2" t="s">
        <v>13</v>
      </c>
      <c r="H125" s="2">
        <v>1</v>
      </c>
      <c r="I125" s="2">
        <v>-49.31</v>
      </c>
      <c r="J125" s="2">
        <v>-10.18</v>
      </c>
      <c r="K125" s="2">
        <v>-60</v>
      </c>
      <c r="L125" s="2">
        <v>-11.5</v>
      </c>
    </row>
    <row r="126" spans="1:12" x14ac:dyDescent="0.15">
      <c r="A126" s="2">
        <v>1</v>
      </c>
      <c r="B126" s="2">
        <v>4</v>
      </c>
      <c r="C126" s="2">
        <v>5</v>
      </c>
      <c r="D126" s="2">
        <v>71333.5</v>
      </c>
      <c r="E126" s="2">
        <v>3</v>
      </c>
      <c r="F126" s="2">
        <v>6809</v>
      </c>
      <c r="G126" s="2" t="s">
        <v>115</v>
      </c>
      <c r="H126" s="2">
        <v>0</v>
      </c>
      <c r="I126" s="2">
        <v>8.6199999999999992</v>
      </c>
      <c r="J126" s="2">
        <v>-49.44</v>
      </c>
      <c r="K126" s="2">
        <v>14.55</v>
      </c>
      <c r="L126" s="2">
        <v>-58.79</v>
      </c>
    </row>
    <row r="127" spans="1:12" x14ac:dyDescent="0.15">
      <c r="A127" s="2">
        <v>1</v>
      </c>
      <c r="B127" s="2">
        <v>4</v>
      </c>
      <c r="C127" s="2">
        <v>6</v>
      </c>
      <c r="D127" s="2">
        <v>80272.10009765625</v>
      </c>
      <c r="E127" s="2">
        <v>4</v>
      </c>
      <c r="F127" s="2">
        <v>8938.60009765625</v>
      </c>
      <c r="G127" s="2" t="s">
        <v>116</v>
      </c>
      <c r="H127" s="2">
        <v>1</v>
      </c>
      <c r="I127" s="2">
        <v>-9.01</v>
      </c>
      <c r="J127" s="2">
        <v>0.88</v>
      </c>
      <c r="K127" s="2">
        <v>-9.09</v>
      </c>
      <c r="L127" s="2">
        <v>17.86</v>
      </c>
    </row>
    <row r="128" spans="1:12" x14ac:dyDescent="0.15">
      <c r="A128" s="2">
        <v>1</v>
      </c>
      <c r="B128" s="2">
        <v>4</v>
      </c>
      <c r="C128" s="2">
        <v>7</v>
      </c>
      <c r="D128" s="2">
        <v>105179.60009765624</v>
      </c>
      <c r="E128" s="2">
        <v>5</v>
      </c>
      <c r="F128" s="2">
        <v>24907.5</v>
      </c>
      <c r="G128" s="2" t="s">
        <v>117</v>
      </c>
      <c r="H128" s="2">
        <v>0</v>
      </c>
      <c r="I128" s="2">
        <v>-29.83</v>
      </c>
      <c r="J128" s="2">
        <v>48.1</v>
      </c>
      <c r="K128" s="2">
        <v>-31.82</v>
      </c>
      <c r="L128" s="2">
        <v>55.71</v>
      </c>
    </row>
    <row r="129" spans="1:12" x14ac:dyDescent="0.15">
      <c r="A129" s="2">
        <v>1</v>
      </c>
      <c r="B129" s="2">
        <v>4</v>
      </c>
      <c r="C129" s="2">
        <v>8</v>
      </c>
      <c r="D129" s="2">
        <v>119261.5</v>
      </c>
      <c r="E129" s="2">
        <v>6</v>
      </c>
      <c r="F129" s="2">
        <v>14081.89990234375</v>
      </c>
      <c r="G129" s="2" t="s">
        <v>30</v>
      </c>
      <c r="H129" s="2">
        <v>0</v>
      </c>
      <c r="I129" s="2">
        <v>25.63</v>
      </c>
      <c r="J129" s="2">
        <v>1.92</v>
      </c>
      <c r="K129" s="2">
        <v>26.49</v>
      </c>
      <c r="L129" s="2">
        <v>16.95</v>
      </c>
    </row>
    <row r="130" spans="1:12" x14ac:dyDescent="0.15">
      <c r="A130" s="2">
        <v>1</v>
      </c>
      <c r="B130" s="2">
        <v>4</v>
      </c>
      <c r="C130" s="2">
        <v>9</v>
      </c>
      <c r="D130" s="2">
        <v>126020.40014648438</v>
      </c>
      <c r="E130" s="2">
        <v>6</v>
      </c>
      <c r="F130" s="2">
        <v>6758.900146484375</v>
      </c>
      <c r="G130" s="2" t="s">
        <v>118</v>
      </c>
      <c r="H130" s="2">
        <v>0</v>
      </c>
      <c r="I130" s="2">
        <v>46.09</v>
      </c>
      <c r="J130" s="2">
        <v>-27.16</v>
      </c>
      <c r="K130" s="2">
        <v>35.4</v>
      </c>
      <c r="L130" s="2">
        <v>-33.11</v>
      </c>
    </row>
    <row r="131" spans="1:12" x14ac:dyDescent="0.15">
      <c r="A131" s="2">
        <v>1</v>
      </c>
      <c r="B131" s="2">
        <v>4</v>
      </c>
      <c r="C131" s="2">
        <v>10</v>
      </c>
      <c r="D131" s="2">
        <v>135877</v>
      </c>
      <c r="E131" s="2">
        <v>6</v>
      </c>
      <c r="F131" s="2">
        <v>9856.5998535156232</v>
      </c>
      <c r="G131" s="2" t="s">
        <v>119</v>
      </c>
      <c r="H131" s="2">
        <v>0</v>
      </c>
      <c r="I131" s="2">
        <v>-1.08</v>
      </c>
      <c r="J131" s="2">
        <v>-8.1999999999999993</v>
      </c>
      <c r="K131" s="2">
        <v>-14.25</v>
      </c>
      <c r="L131" s="2">
        <v>-12.89</v>
      </c>
    </row>
    <row r="132" spans="1:12" x14ac:dyDescent="0.15">
      <c r="A132" s="2">
        <v>1</v>
      </c>
      <c r="B132" s="2">
        <v>4</v>
      </c>
      <c r="C132" s="2">
        <v>11</v>
      </c>
      <c r="D132" s="2">
        <v>149727.69995117188</v>
      </c>
      <c r="E132" s="2">
        <v>7</v>
      </c>
      <c r="F132" s="2">
        <v>13850.699951171877</v>
      </c>
      <c r="G132" s="2" t="s">
        <v>78</v>
      </c>
      <c r="H132" s="2">
        <v>1</v>
      </c>
      <c r="I132" s="2">
        <v>34.97</v>
      </c>
      <c r="J132" s="2">
        <v>49.86</v>
      </c>
      <c r="K132" s="2">
        <v>36.74</v>
      </c>
      <c r="L132" s="2">
        <v>59.06</v>
      </c>
    </row>
    <row r="133" spans="1:12" x14ac:dyDescent="0.15">
      <c r="A133" s="2">
        <v>1</v>
      </c>
      <c r="B133" s="2">
        <v>4</v>
      </c>
      <c r="C133" s="2">
        <v>12</v>
      </c>
      <c r="D133" s="2">
        <v>166990.80004882812</v>
      </c>
      <c r="E133" s="2">
        <v>8</v>
      </c>
      <c r="F133" s="2">
        <v>17263.10009765625</v>
      </c>
      <c r="G133" s="2" t="s">
        <v>120</v>
      </c>
      <c r="H133" s="2">
        <v>1</v>
      </c>
      <c r="I133" s="2">
        <v>-36.08</v>
      </c>
      <c r="J133" s="2">
        <v>-49.17</v>
      </c>
      <c r="K133" s="2">
        <v>-38.950000000000003</v>
      </c>
      <c r="L133" s="2">
        <v>-61.87</v>
      </c>
    </row>
    <row r="134" spans="1:12" x14ac:dyDescent="0.15">
      <c r="A134" s="2">
        <v>1</v>
      </c>
      <c r="B134" s="2">
        <v>5</v>
      </c>
      <c r="C134" s="2">
        <v>1</v>
      </c>
      <c r="D134" s="2">
        <v>131</v>
      </c>
      <c r="E134" s="2"/>
      <c r="F134" s="2">
        <v>131</v>
      </c>
      <c r="G134" s="2" t="s">
        <v>121</v>
      </c>
      <c r="H134" s="2">
        <v>0</v>
      </c>
      <c r="I134" s="2">
        <v>49</v>
      </c>
      <c r="J134" s="2">
        <v>27.39</v>
      </c>
      <c r="K134" s="2">
        <v>58.31</v>
      </c>
      <c r="L134" s="2">
        <v>27.93</v>
      </c>
    </row>
    <row r="135" spans="1:12" x14ac:dyDescent="0.15">
      <c r="A135" s="2">
        <v>1</v>
      </c>
      <c r="B135" s="2">
        <v>5</v>
      </c>
      <c r="C135" s="2">
        <v>2</v>
      </c>
      <c r="D135" s="2">
        <v>13250.400146484377</v>
      </c>
      <c r="E135" s="2">
        <v>1</v>
      </c>
      <c r="F135" s="2">
        <v>13119.400146484377</v>
      </c>
      <c r="G135" s="2" t="s">
        <v>122</v>
      </c>
      <c r="H135" s="2">
        <v>0</v>
      </c>
      <c r="I135" s="2">
        <v>25.46</v>
      </c>
      <c r="J135" s="2">
        <v>1.31</v>
      </c>
      <c r="K135" s="2">
        <v>26.49</v>
      </c>
      <c r="L135" s="2">
        <v>16.95</v>
      </c>
    </row>
    <row r="136" spans="1:12" x14ac:dyDescent="0.15">
      <c r="A136" s="2">
        <v>1</v>
      </c>
      <c r="B136" s="2">
        <v>5</v>
      </c>
      <c r="C136" s="2">
        <v>3</v>
      </c>
      <c r="D136" s="2">
        <v>22725</v>
      </c>
      <c r="E136" s="2">
        <v>1</v>
      </c>
      <c r="F136" s="2">
        <v>9474.5998535156232</v>
      </c>
      <c r="G136" s="2" t="s">
        <v>123</v>
      </c>
      <c r="H136" s="2">
        <v>0</v>
      </c>
      <c r="I136" s="2">
        <v>38.26</v>
      </c>
      <c r="J136" s="2">
        <v>48.98</v>
      </c>
      <c r="K136" s="2">
        <v>36.74</v>
      </c>
      <c r="L136" s="2">
        <v>59.06</v>
      </c>
    </row>
    <row r="137" spans="1:12" x14ac:dyDescent="0.15">
      <c r="A137" s="2">
        <v>1</v>
      </c>
      <c r="B137" s="2">
        <v>5</v>
      </c>
      <c r="C137" s="2">
        <v>4</v>
      </c>
      <c r="D137" s="2">
        <v>32883.5</v>
      </c>
      <c r="E137" s="2">
        <v>2</v>
      </c>
      <c r="F137" s="2">
        <v>10158.5</v>
      </c>
      <c r="G137" s="2" t="s">
        <v>26</v>
      </c>
      <c r="H137" s="2">
        <v>0</v>
      </c>
      <c r="I137" s="2">
        <v>-9.09</v>
      </c>
      <c r="J137" s="2">
        <v>2.09</v>
      </c>
      <c r="K137" s="2">
        <v>-9.09</v>
      </c>
      <c r="L137" s="2">
        <v>17.86</v>
      </c>
    </row>
    <row r="138" spans="1:12" x14ac:dyDescent="0.15">
      <c r="A138" s="2">
        <v>1</v>
      </c>
      <c r="B138" s="2">
        <v>5</v>
      </c>
      <c r="C138" s="2">
        <v>5</v>
      </c>
      <c r="D138" s="2">
        <v>47847.10009765625</v>
      </c>
      <c r="E138" s="2">
        <v>2</v>
      </c>
      <c r="F138" s="2">
        <v>14963.60009765625</v>
      </c>
      <c r="G138" s="2" t="s">
        <v>124</v>
      </c>
      <c r="H138" s="2">
        <v>0</v>
      </c>
      <c r="I138" s="2">
        <v>34.08</v>
      </c>
      <c r="J138" s="2">
        <v>-48.88</v>
      </c>
      <c r="K138" s="2">
        <v>32.200000000000003</v>
      </c>
      <c r="L138" s="2">
        <v>-60.9</v>
      </c>
    </row>
    <row r="139" spans="1:12" x14ac:dyDescent="0.15">
      <c r="A139" s="2">
        <v>1</v>
      </c>
      <c r="B139" s="2">
        <v>5</v>
      </c>
      <c r="C139" s="2">
        <v>6</v>
      </c>
      <c r="D139" s="2">
        <v>65790.60009765625</v>
      </c>
      <c r="E139" s="2">
        <v>3</v>
      </c>
      <c r="F139" s="2">
        <v>17943.5</v>
      </c>
      <c r="G139" s="2" t="s">
        <v>125</v>
      </c>
      <c r="H139" s="2">
        <v>1</v>
      </c>
      <c r="I139" s="2">
        <v>49.11</v>
      </c>
      <c r="J139" s="2">
        <v>-7.76</v>
      </c>
      <c r="K139" s="2">
        <v>59.29</v>
      </c>
      <c r="L139" s="2">
        <v>-9.16</v>
      </c>
    </row>
    <row r="140" spans="1:12" x14ac:dyDescent="0.15">
      <c r="A140" s="2">
        <v>1</v>
      </c>
      <c r="B140" s="2">
        <v>5</v>
      </c>
      <c r="C140" s="2">
        <v>7</v>
      </c>
      <c r="D140" s="2">
        <v>74434.400146484375</v>
      </c>
      <c r="E140" s="2">
        <v>4</v>
      </c>
      <c r="F140" s="2">
        <v>8643.800048828125</v>
      </c>
      <c r="G140" s="2" t="s">
        <v>126</v>
      </c>
      <c r="H140" s="2">
        <v>0</v>
      </c>
      <c r="I140" s="2">
        <v>0</v>
      </c>
      <c r="J140" s="2">
        <v>-8.89</v>
      </c>
      <c r="K140" s="2">
        <v>-14.25</v>
      </c>
      <c r="L140" s="2">
        <v>-12.89</v>
      </c>
    </row>
    <row r="141" spans="1:12" x14ac:dyDescent="0.15">
      <c r="A141" s="2">
        <v>1</v>
      </c>
      <c r="B141" s="2">
        <v>5</v>
      </c>
      <c r="C141" s="2">
        <v>8</v>
      </c>
      <c r="D141" s="2">
        <v>85002.300048828125</v>
      </c>
      <c r="E141" s="2">
        <v>4</v>
      </c>
      <c r="F141" s="2">
        <v>10567.89990234375</v>
      </c>
      <c r="G141" s="2" t="s">
        <v>127</v>
      </c>
      <c r="H141" s="2">
        <v>0</v>
      </c>
      <c r="I141" s="2">
        <v>-35.94</v>
      </c>
      <c r="J141" s="2">
        <v>-49.57</v>
      </c>
      <c r="K141" s="2">
        <v>-38.950000000000003</v>
      </c>
      <c r="L141" s="2">
        <v>-61.87</v>
      </c>
    </row>
    <row r="142" spans="1:12" x14ac:dyDescent="0.15">
      <c r="A142" s="2">
        <v>1</v>
      </c>
      <c r="B142" s="2">
        <v>5</v>
      </c>
      <c r="C142" s="2">
        <v>9</v>
      </c>
      <c r="D142" s="2">
        <v>90396.900146484375</v>
      </c>
      <c r="E142" s="2">
        <v>4</v>
      </c>
      <c r="F142" s="2">
        <v>5394.60009765625</v>
      </c>
      <c r="G142" s="2" t="s">
        <v>42</v>
      </c>
      <c r="H142" s="2">
        <v>0</v>
      </c>
      <c r="I142" s="2">
        <v>8.7899999999999991</v>
      </c>
      <c r="J142" s="2">
        <v>-49.57</v>
      </c>
      <c r="K142" s="2">
        <v>14.55</v>
      </c>
      <c r="L142" s="2">
        <v>-58.79</v>
      </c>
    </row>
    <row r="143" spans="1:12" x14ac:dyDescent="0.15">
      <c r="A143" s="2">
        <v>1</v>
      </c>
      <c r="B143" s="2">
        <v>5</v>
      </c>
      <c r="C143" s="2">
        <v>10</v>
      </c>
      <c r="D143" s="2">
        <v>95078.300048828125</v>
      </c>
      <c r="E143" s="2">
        <v>5</v>
      </c>
      <c r="F143" s="2">
        <v>4681.39990234375</v>
      </c>
      <c r="G143" s="2" t="s">
        <v>128</v>
      </c>
      <c r="H143" s="2">
        <v>1</v>
      </c>
      <c r="I143" s="2">
        <v>49.79</v>
      </c>
      <c r="J143" s="2">
        <v>-35.61</v>
      </c>
      <c r="K143" s="2">
        <v>62.34</v>
      </c>
      <c r="L143" s="2">
        <v>-33.51</v>
      </c>
    </row>
    <row r="144" spans="1:12" x14ac:dyDescent="0.15">
      <c r="A144" s="2">
        <v>1</v>
      </c>
      <c r="B144" s="2">
        <v>5</v>
      </c>
      <c r="C144" s="2">
        <v>11</v>
      </c>
      <c r="D144" s="2">
        <v>113569.19995117188</v>
      </c>
      <c r="E144" s="2">
        <v>5</v>
      </c>
      <c r="F144" s="2">
        <v>18490.89990234375</v>
      </c>
      <c r="G144" s="2" t="s">
        <v>20</v>
      </c>
      <c r="H144" s="2">
        <v>1</v>
      </c>
      <c r="I144" s="2">
        <v>-28.72</v>
      </c>
      <c r="J144" s="2">
        <v>-47.44</v>
      </c>
      <c r="K144" s="2">
        <v>-29.57</v>
      </c>
      <c r="L144" s="2">
        <v>-37.24</v>
      </c>
    </row>
    <row r="145" spans="1:12" x14ac:dyDescent="0.15">
      <c r="A145" s="2">
        <v>1</v>
      </c>
      <c r="B145" s="2">
        <v>5</v>
      </c>
      <c r="C145" s="2">
        <v>12</v>
      </c>
      <c r="D145" s="2">
        <v>122820.90014648438</v>
      </c>
      <c r="E145" s="2">
        <v>6</v>
      </c>
      <c r="F145" s="2">
        <v>9251.7001953125</v>
      </c>
      <c r="G145" s="2" t="s">
        <v>17</v>
      </c>
      <c r="H145" s="2">
        <v>1</v>
      </c>
      <c r="I145" s="2">
        <v>47.12</v>
      </c>
      <c r="J145" s="2">
        <v>-30.45</v>
      </c>
      <c r="K145" s="2">
        <v>35.4</v>
      </c>
      <c r="L145" s="2">
        <v>-33.11</v>
      </c>
    </row>
    <row r="146" spans="1:12" x14ac:dyDescent="0.15">
      <c r="A146" s="2">
        <v>2</v>
      </c>
      <c r="B146" s="2">
        <v>0</v>
      </c>
      <c r="C146" s="2">
        <v>1</v>
      </c>
      <c r="D146" s="2">
        <v>24632.900146484371</v>
      </c>
      <c r="E146" s="2">
        <v>1</v>
      </c>
      <c r="F146" s="2">
        <v>24632.900146484371</v>
      </c>
      <c r="G146" s="2" t="s">
        <v>129</v>
      </c>
      <c r="H146" s="2">
        <v>0</v>
      </c>
      <c r="I146" s="2">
        <v>46.65</v>
      </c>
      <c r="J146" s="2">
        <v>30.72</v>
      </c>
      <c r="K146" s="2">
        <v>35.06</v>
      </c>
      <c r="L146" s="2">
        <v>26.66</v>
      </c>
    </row>
    <row r="147" spans="1:12" x14ac:dyDescent="0.15">
      <c r="A147" s="2">
        <v>2</v>
      </c>
      <c r="B147" s="2">
        <v>0</v>
      </c>
      <c r="C147" s="2">
        <v>2</v>
      </c>
      <c r="D147" s="2">
        <v>46929.400146484375</v>
      </c>
      <c r="E147" s="2">
        <v>2</v>
      </c>
      <c r="F147" s="2">
        <v>22296.5</v>
      </c>
      <c r="G147" s="2" t="s">
        <v>130</v>
      </c>
      <c r="H147" s="2">
        <v>1</v>
      </c>
      <c r="I147" s="2">
        <v>-6.09</v>
      </c>
      <c r="J147" s="2">
        <v>-48.77</v>
      </c>
      <c r="K147" s="2">
        <v>-3.07</v>
      </c>
      <c r="L147" s="2">
        <v>-58.51</v>
      </c>
    </row>
    <row r="148" spans="1:12" x14ac:dyDescent="0.15">
      <c r="A148" s="2">
        <v>2</v>
      </c>
      <c r="B148" s="2">
        <v>0</v>
      </c>
      <c r="C148" s="2">
        <v>3</v>
      </c>
      <c r="D148" s="2">
        <v>65372.60009765625</v>
      </c>
      <c r="E148" s="2">
        <v>3</v>
      </c>
      <c r="F148" s="2">
        <v>18443.199951171875</v>
      </c>
      <c r="G148" s="2" t="s">
        <v>53</v>
      </c>
      <c r="H148" s="2">
        <v>0</v>
      </c>
      <c r="I148" s="2">
        <v>35.08</v>
      </c>
      <c r="J148" s="2">
        <v>50.31</v>
      </c>
      <c r="K148" s="2">
        <v>36.74</v>
      </c>
      <c r="L148" s="2">
        <v>59.06</v>
      </c>
    </row>
    <row r="149" spans="1:12" x14ac:dyDescent="0.15">
      <c r="A149" s="2">
        <v>2</v>
      </c>
      <c r="B149" s="2">
        <v>0</v>
      </c>
      <c r="C149" s="2">
        <v>4</v>
      </c>
      <c r="D149" s="2">
        <v>82482</v>
      </c>
      <c r="E149" s="2">
        <v>4</v>
      </c>
      <c r="F149" s="2">
        <v>17109.39990234375</v>
      </c>
      <c r="G149" s="2" t="s">
        <v>131</v>
      </c>
      <c r="H149" s="2">
        <v>0</v>
      </c>
      <c r="I149" s="2">
        <v>-35.909999999999997</v>
      </c>
      <c r="J149" s="2">
        <v>-48.83</v>
      </c>
      <c r="K149" s="2">
        <v>-38.950000000000003</v>
      </c>
      <c r="L149" s="2">
        <v>-61.87</v>
      </c>
    </row>
    <row r="150" spans="1:12" x14ac:dyDescent="0.15">
      <c r="A150" s="2">
        <v>2</v>
      </c>
      <c r="B150" s="2">
        <v>0</v>
      </c>
      <c r="C150" s="2">
        <v>5</v>
      </c>
      <c r="D150" s="2">
        <v>99047.7001953125</v>
      </c>
      <c r="E150" s="2">
        <v>5</v>
      </c>
      <c r="F150" s="2">
        <v>16565.7001953125</v>
      </c>
      <c r="G150" s="2" t="s">
        <v>132</v>
      </c>
      <c r="H150" s="2">
        <v>0</v>
      </c>
      <c r="I150" s="2">
        <v>-32.090000000000003</v>
      </c>
      <c r="J150" s="2">
        <v>48.56</v>
      </c>
      <c r="K150" s="2">
        <v>-31.82</v>
      </c>
      <c r="L150" s="2">
        <v>55.71</v>
      </c>
    </row>
    <row r="151" spans="1:12" x14ac:dyDescent="0.15">
      <c r="A151" s="2">
        <v>2</v>
      </c>
      <c r="B151" s="2">
        <v>0</v>
      </c>
      <c r="C151" s="2">
        <v>6</v>
      </c>
      <c r="D151" s="2">
        <v>128253</v>
      </c>
      <c r="E151" s="2">
        <v>6</v>
      </c>
      <c r="F151" s="2">
        <v>29205.2998046875</v>
      </c>
      <c r="G151" s="2" t="s">
        <v>111</v>
      </c>
      <c r="H151" s="2">
        <v>0</v>
      </c>
      <c r="I151" s="2">
        <v>-0.63</v>
      </c>
      <c r="J151" s="2">
        <v>-8.84</v>
      </c>
      <c r="K151" s="2">
        <v>-14.25</v>
      </c>
      <c r="L151" s="2">
        <v>-12.89</v>
      </c>
    </row>
    <row r="152" spans="1:12" x14ac:dyDescent="0.15">
      <c r="A152" s="2">
        <v>2</v>
      </c>
      <c r="B152" s="2">
        <v>0</v>
      </c>
      <c r="C152" s="2">
        <v>7</v>
      </c>
      <c r="D152" s="2">
        <v>143409.2001953125</v>
      </c>
      <c r="E152" s="2">
        <v>7</v>
      </c>
      <c r="F152" s="2">
        <v>15156.2001953125</v>
      </c>
      <c r="G152" s="2" t="s">
        <v>133</v>
      </c>
      <c r="H152" s="2">
        <v>0</v>
      </c>
      <c r="I152" s="2">
        <v>-28.86</v>
      </c>
      <c r="J152" s="2">
        <v>-45.45</v>
      </c>
      <c r="K152" s="2">
        <v>-29.57</v>
      </c>
      <c r="L152" s="2">
        <v>-37.24</v>
      </c>
    </row>
    <row r="153" spans="1:12" x14ac:dyDescent="0.15">
      <c r="A153" s="2">
        <v>2</v>
      </c>
      <c r="B153" s="2">
        <v>0</v>
      </c>
      <c r="C153" s="2">
        <v>8</v>
      </c>
      <c r="D153" s="2">
        <v>158246.60009765625</v>
      </c>
      <c r="E153" s="2">
        <v>7</v>
      </c>
      <c r="F153" s="2">
        <v>14837.39990234375</v>
      </c>
      <c r="G153" s="2" t="s">
        <v>134</v>
      </c>
      <c r="H153" s="2">
        <v>0</v>
      </c>
      <c r="I153" s="2">
        <v>28.01</v>
      </c>
      <c r="J153" s="2">
        <v>0.41</v>
      </c>
      <c r="K153" s="2">
        <v>26.49</v>
      </c>
      <c r="L153" s="2">
        <v>16.95</v>
      </c>
    </row>
    <row r="154" spans="1:12" x14ac:dyDescent="0.15">
      <c r="A154" s="2">
        <v>2</v>
      </c>
      <c r="B154" s="2">
        <v>0</v>
      </c>
      <c r="C154" s="2">
        <v>9</v>
      </c>
      <c r="D154" s="2">
        <v>168212.2001953125</v>
      </c>
      <c r="E154" s="2">
        <v>8</v>
      </c>
      <c r="F154" s="2">
        <v>9965.60009765625</v>
      </c>
      <c r="G154" s="2" t="s">
        <v>120</v>
      </c>
      <c r="H154" s="2">
        <v>0</v>
      </c>
      <c r="I154" s="2">
        <v>30.38</v>
      </c>
      <c r="J154" s="2">
        <v>-49.64</v>
      </c>
      <c r="K154" s="2">
        <v>32.200000000000003</v>
      </c>
      <c r="L154" s="2">
        <v>-60.9</v>
      </c>
    </row>
    <row r="155" spans="1:12" x14ac:dyDescent="0.15">
      <c r="A155" s="2">
        <v>2</v>
      </c>
      <c r="B155" s="2">
        <v>0</v>
      </c>
      <c r="C155" s="2">
        <v>10</v>
      </c>
      <c r="D155" s="2">
        <v>175430.5</v>
      </c>
      <c r="E155" s="2">
        <v>8</v>
      </c>
      <c r="F155" s="2">
        <v>7218.2998046875</v>
      </c>
      <c r="G155" s="2" t="s">
        <v>135</v>
      </c>
      <c r="H155" s="2">
        <v>0</v>
      </c>
      <c r="I155" s="2">
        <v>50.33</v>
      </c>
      <c r="J155" s="2">
        <v>25.66</v>
      </c>
      <c r="K155" s="2">
        <v>58.31</v>
      </c>
      <c r="L155" s="2">
        <v>27.93</v>
      </c>
    </row>
    <row r="156" spans="1:12" x14ac:dyDescent="0.15">
      <c r="A156" s="2">
        <v>2</v>
      </c>
      <c r="B156" s="2">
        <v>0</v>
      </c>
      <c r="C156" s="2">
        <v>11</v>
      </c>
      <c r="D156" s="2">
        <v>190840.80004882807</v>
      </c>
      <c r="E156" s="2">
        <v>8</v>
      </c>
      <c r="F156" s="2">
        <v>15410.300048828123</v>
      </c>
      <c r="G156" s="2" t="s">
        <v>136</v>
      </c>
      <c r="H156" s="2">
        <v>0</v>
      </c>
      <c r="I156" s="2">
        <v>-11.15</v>
      </c>
      <c r="J156" s="2">
        <v>-0.71</v>
      </c>
      <c r="K156" s="2">
        <v>-9.09</v>
      </c>
      <c r="L156" s="2">
        <v>17.86</v>
      </c>
    </row>
    <row r="157" spans="1:12" x14ac:dyDescent="0.15">
      <c r="A157" s="2">
        <v>2</v>
      </c>
      <c r="B157" s="2">
        <v>0</v>
      </c>
      <c r="C157" s="2">
        <v>12</v>
      </c>
      <c r="D157" s="2">
        <v>200629.9001464844</v>
      </c>
      <c r="E157" s="2">
        <v>9</v>
      </c>
      <c r="F157" s="2">
        <v>9789.10009765625</v>
      </c>
      <c r="G157" s="2" t="s">
        <v>137</v>
      </c>
      <c r="H157" s="2">
        <v>1</v>
      </c>
      <c r="I157" s="2">
        <v>46.62</v>
      </c>
      <c r="J157" s="2">
        <v>-27.36</v>
      </c>
      <c r="K157" s="2">
        <v>35.4</v>
      </c>
      <c r="L157" s="2">
        <v>-33.11</v>
      </c>
    </row>
    <row r="158" spans="1:12" x14ac:dyDescent="0.15">
      <c r="A158" s="2">
        <v>2</v>
      </c>
      <c r="B158" s="2">
        <v>1</v>
      </c>
      <c r="C158" s="2">
        <v>1</v>
      </c>
      <c r="D158" s="2">
        <v>21296.199951171875</v>
      </c>
      <c r="E158" s="2">
        <v>1</v>
      </c>
      <c r="F158" s="2">
        <v>21296.199951171875</v>
      </c>
      <c r="G158" s="2" t="s">
        <v>138</v>
      </c>
      <c r="H158" s="2">
        <v>0</v>
      </c>
      <c r="I158" s="2">
        <v>8.93</v>
      </c>
      <c r="J158" s="2">
        <v>-49.05</v>
      </c>
      <c r="K158" s="2">
        <v>14.55</v>
      </c>
      <c r="L158" s="2">
        <v>-58.79</v>
      </c>
    </row>
    <row r="159" spans="1:12" x14ac:dyDescent="0.15">
      <c r="A159" s="2">
        <v>2</v>
      </c>
      <c r="B159" s="2">
        <v>1</v>
      </c>
      <c r="C159" s="2">
        <v>2</v>
      </c>
      <c r="D159" s="2">
        <v>29146.400146484371</v>
      </c>
      <c r="E159" s="2">
        <v>2</v>
      </c>
      <c r="F159" s="2">
        <v>7850.2001953125</v>
      </c>
      <c r="G159" s="2" t="s">
        <v>41</v>
      </c>
      <c r="H159" s="2">
        <v>0</v>
      </c>
      <c r="I159" s="2">
        <v>51.13</v>
      </c>
      <c r="J159" s="2">
        <v>-9.77</v>
      </c>
      <c r="K159" s="2">
        <v>59.29</v>
      </c>
      <c r="L159" s="2">
        <v>-9.16</v>
      </c>
    </row>
    <row r="160" spans="1:12" x14ac:dyDescent="0.15">
      <c r="A160" s="2">
        <v>2</v>
      </c>
      <c r="B160" s="2">
        <v>1</v>
      </c>
      <c r="C160" s="2">
        <v>3</v>
      </c>
      <c r="D160" s="2">
        <v>44198.400146484375</v>
      </c>
      <c r="E160" s="2">
        <v>2</v>
      </c>
      <c r="F160" s="2">
        <v>15052</v>
      </c>
      <c r="G160" s="2" t="s">
        <v>24</v>
      </c>
      <c r="H160" s="2">
        <v>0</v>
      </c>
      <c r="I160" s="2">
        <v>-36.01</v>
      </c>
      <c r="J160" s="2">
        <v>-49.38</v>
      </c>
      <c r="K160" s="2">
        <v>-38.950000000000003</v>
      </c>
      <c r="L160" s="2">
        <v>-61.87</v>
      </c>
    </row>
    <row r="161" spans="1:12" x14ac:dyDescent="0.15">
      <c r="A161" s="2">
        <v>2</v>
      </c>
      <c r="B161" s="2">
        <v>1</v>
      </c>
      <c r="C161" s="2">
        <v>4</v>
      </c>
      <c r="D161" s="2">
        <v>62439.800048828125</v>
      </c>
      <c r="E161" s="2">
        <v>3</v>
      </c>
      <c r="F161" s="2">
        <v>18241.39990234375</v>
      </c>
      <c r="G161" s="2" t="s">
        <v>117</v>
      </c>
      <c r="H161" s="2">
        <v>1</v>
      </c>
      <c r="I161" s="2">
        <v>46.98</v>
      </c>
      <c r="J161" s="2">
        <v>32.869999999999997</v>
      </c>
      <c r="K161" s="2">
        <v>35.06</v>
      </c>
      <c r="L161" s="2">
        <v>26.66</v>
      </c>
    </row>
    <row r="162" spans="1:12" x14ac:dyDescent="0.15">
      <c r="A162" s="2">
        <v>2</v>
      </c>
      <c r="B162" s="2">
        <v>1</v>
      </c>
      <c r="C162" s="2">
        <v>5</v>
      </c>
      <c r="D162" s="2">
        <v>68013.699951171875</v>
      </c>
      <c r="E162" s="2">
        <v>3</v>
      </c>
      <c r="F162" s="2">
        <v>5573.89990234375</v>
      </c>
      <c r="G162" s="2" t="s">
        <v>16</v>
      </c>
      <c r="H162" s="2">
        <v>0</v>
      </c>
      <c r="I162" s="2">
        <v>47.14</v>
      </c>
      <c r="J162" s="2">
        <v>-27.31</v>
      </c>
      <c r="K162" s="2">
        <v>35.4</v>
      </c>
      <c r="L162" s="2">
        <v>-33.11</v>
      </c>
    </row>
    <row r="163" spans="1:12" x14ac:dyDescent="0.15">
      <c r="A163" s="2">
        <v>2</v>
      </c>
      <c r="B163" s="2">
        <v>1</v>
      </c>
      <c r="C163" s="2">
        <v>6</v>
      </c>
      <c r="D163" s="2">
        <v>73862.699951171875</v>
      </c>
      <c r="E163" s="2">
        <v>4</v>
      </c>
      <c r="F163" s="2">
        <v>5849</v>
      </c>
      <c r="G163" s="2" t="s">
        <v>118</v>
      </c>
      <c r="H163" s="2">
        <v>0</v>
      </c>
      <c r="I163" s="2">
        <v>-6.32</v>
      </c>
      <c r="J163" s="2">
        <v>-48.64</v>
      </c>
      <c r="K163" s="2">
        <v>-3.07</v>
      </c>
      <c r="L163" s="2">
        <v>-58.51</v>
      </c>
    </row>
    <row r="164" spans="1:12" x14ac:dyDescent="0.15">
      <c r="A164" s="2">
        <v>2</v>
      </c>
      <c r="B164" s="2">
        <v>1</v>
      </c>
      <c r="C164" s="2">
        <v>7</v>
      </c>
      <c r="D164" s="2">
        <v>94729.400146484375</v>
      </c>
      <c r="E164" s="2">
        <v>5</v>
      </c>
      <c r="F164" s="2">
        <v>20866.7001953125</v>
      </c>
      <c r="G164" s="2" t="s">
        <v>139</v>
      </c>
      <c r="H164" s="2">
        <v>0</v>
      </c>
      <c r="I164" s="2">
        <v>-28.8</v>
      </c>
      <c r="J164" s="2">
        <v>50.63</v>
      </c>
      <c r="K164" s="2">
        <v>-31.82</v>
      </c>
      <c r="L164" s="2">
        <v>55.71</v>
      </c>
    </row>
    <row r="165" spans="1:12" x14ac:dyDescent="0.15">
      <c r="A165" s="2">
        <v>2</v>
      </c>
      <c r="B165" s="2">
        <v>1</v>
      </c>
      <c r="C165" s="2">
        <v>8</v>
      </c>
      <c r="D165" s="2">
        <v>106819.80004882812</v>
      </c>
      <c r="E165" s="2">
        <v>5</v>
      </c>
      <c r="F165" s="2">
        <v>12090.39990234375</v>
      </c>
      <c r="G165" s="2" t="s">
        <v>90</v>
      </c>
      <c r="H165" s="2">
        <v>0</v>
      </c>
      <c r="I165" s="2">
        <v>25.5</v>
      </c>
      <c r="J165" s="2">
        <v>1.53</v>
      </c>
      <c r="K165" s="2">
        <v>26.49</v>
      </c>
      <c r="L165" s="2">
        <v>16.95</v>
      </c>
    </row>
    <row r="166" spans="1:12" x14ac:dyDescent="0.15">
      <c r="A166" s="2">
        <v>2</v>
      </c>
      <c r="B166" s="2">
        <v>1</v>
      </c>
      <c r="C166" s="2">
        <v>9</v>
      </c>
      <c r="D166" s="2">
        <v>120504.40014648438</v>
      </c>
      <c r="E166" s="2">
        <v>6</v>
      </c>
      <c r="F166" s="2">
        <v>13684.60009765625</v>
      </c>
      <c r="G166" s="2" t="s">
        <v>79</v>
      </c>
      <c r="H166" s="2">
        <v>0</v>
      </c>
      <c r="I166" s="2">
        <v>2.54</v>
      </c>
      <c r="J166" s="2">
        <v>-33.619999999999997</v>
      </c>
      <c r="K166" s="2">
        <v>14.49</v>
      </c>
      <c r="L166" s="2">
        <v>-33.74</v>
      </c>
    </row>
    <row r="167" spans="1:12" x14ac:dyDescent="0.15">
      <c r="A167" s="2">
        <v>2</v>
      </c>
      <c r="B167" s="2">
        <v>1</v>
      </c>
      <c r="C167" s="2">
        <v>10</v>
      </c>
      <c r="D167" s="2">
        <v>137782.40014648438</v>
      </c>
      <c r="E167" s="2">
        <v>6</v>
      </c>
      <c r="F167" s="2">
        <v>17278</v>
      </c>
      <c r="G167" s="2" t="s">
        <v>64</v>
      </c>
      <c r="H167" s="2">
        <v>0</v>
      </c>
      <c r="I167" s="2">
        <v>50.2</v>
      </c>
      <c r="J167" s="2">
        <v>-32.69</v>
      </c>
      <c r="K167" s="2">
        <v>62.34</v>
      </c>
      <c r="L167" s="2">
        <v>-33.51</v>
      </c>
    </row>
    <row r="168" spans="1:12" x14ac:dyDescent="0.15">
      <c r="A168" s="2">
        <v>2</v>
      </c>
      <c r="B168" s="2">
        <v>1</v>
      </c>
      <c r="C168" s="2">
        <v>11</v>
      </c>
      <c r="D168" s="2">
        <v>170846.5</v>
      </c>
      <c r="E168" s="2">
        <v>8</v>
      </c>
      <c r="F168" s="2">
        <v>33064.099853515625</v>
      </c>
      <c r="G168" s="2" t="s">
        <v>95</v>
      </c>
      <c r="H168" s="2">
        <v>0</v>
      </c>
      <c r="I168" s="2">
        <v>-50.21</v>
      </c>
      <c r="J168" s="2">
        <v>-11.28</v>
      </c>
      <c r="K168" s="2">
        <v>-60</v>
      </c>
      <c r="L168" s="2">
        <v>-11.5</v>
      </c>
    </row>
    <row r="169" spans="1:12" x14ac:dyDescent="0.15">
      <c r="A169" s="2">
        <v>2</v>
      </c>
      <c r="B169" s="2">
        <v>1</v>
      </c>
      <c r="C169" s="2">
        <v>12</v>
      </c>
      <c r="D169" s="2">
        <v>179362.19995117188</v>
      </c>
      <c r="E169" s="2">
        <v>8</v>
      </c>
      <c r="F169" s="2">
        <v>8515.699951171875</v>
      </c>
      <c r="G169" s="2" t="s">
        <v>140</v>
      </c>
      <c r="H169" s="2">
        <v>0</v>
      </c>
      <c r="I169" s="2">
        <v>30.82</v>
      </c>
      <c r="J169" s="2">
        <v>-50.11</v>
      </c>
      <c r="K169" s="2">
        <v>32.200000000000003</v>
      </c>
      <c r="L169" s="2">
        <v>-60.9</v>
      </c>
    </row>
    <row r="170" spans="1:12" x14ac:dyDescent="0.15">
      <c r="A170" s="2">
        <v>2</v>
      </c>
      <c r="B170" s="2">
        <v>2</v>
      </c>
      <c r="C170" s="2">
        <v>1</v>
      </c>
      <c r="D170" s="2">
        <v>25147.300048828125</v>
      </c>
      <c r="E170" s="2">
        <v>1</v>
      </c>
      <c r="F170" s="2">
        <v>25147.300048828125</v>
      </c>
      <c r="G170" s="2" t="s">
        <v>141</v>
      </c>
      <c r="H170" s="2">
        <v>1</v>
      </c>
      <c r="I170" s="2">
        <v>45.09</v>
      </c>
      <c r="J170" s="2">
        <v>-28.87</v>
      </c>
      <c r="K170" s="2">
        <v>35.4</v>
      </c>
      <c r="L170" s="2">
        <v>-33.11</v>
      </c>
    </row>
    <row r="171" spans="1:12" x14ac:dyDescent="0.15">
      <c r="A171" s="2">
        <v>2</v>
      </c>
      <c r="B171" s="2">
        <v>2</v>
      </c>
      <c r="C171" s="2">
        <v>2</v>
      </c>
      <c r="D171" s="2">
        <v>30368.5</v>
      </c>
      <c r="E171" s="2">
        <v>2</v>
      </c>
      <c r="F171" s="2">
        <v>5221.199951171875</v>
      </c>
      <c r="G171" s="2" t="s">
        <v>124</v>
      </c>
      <c r="H171" s="2">
        <v>0</v>
      </c>
      <c r="I171" s="2">
        <v>50.42</v>
      </c>
      <c r="J171" s="2">
        <v>25.18</v>
      </c>
      <c r="K171" s="2">
        <v>58.31</v>
      </c>
      <c r="L171" s="2">
        <v>27.93</v>
      </c>
    </row>
    <row r="172" spans="1:12" x14ac:dyDescent="0.15">
      <c r="A172" s="2">
        <v>2</v>
      </c>
      <c r="B172" s="2">
        <v>2</v>
      </c>
      <c r="C172" s="2">
        <v>3</v>
      </c>
      <c r="D172" s="2">
        <v>45431.300048828125</v>
      </c>
      <c r="E172" s="2">
        <v>2</v>
      </c>
      <c r="F172" s="2">
        <v>15062.800048828123</v>
      </c>
      <c r="G172" s="2" t="s">
        <v>48</v>
      </c>
      <c r="H172" s="2">
        <v>0</v>
      </c>
      <c r="I172" s="2">
        <v>30.87</v>
      </c>
      <c r="J172" s="2">
        <v>-50.41</v>
      </c>
      <c r="K172" s="2">
        <v>32.200000000000003</v>
      </c>
      <c r="L172" s="2">
        <v>-60.9</v>
      </c>
    </row>
    <row r="173" spans="1:12" x14ac:dyDescent="0.15">
      <c r="A173" s="2">
        <v>2</v>
      </c>
      <c r="B173" s="2">
        <v>2</v>
      </c>
      <c r="C173" s="2">
        <v>4</v>
      </c>
      <c r="D173" s="2">
        <v>58730.699951171882</v>
      </c>
      <c r="E173" s="2">
        <v>3</v>
      </c>
      <c r="F173" s="2">
        <v>13299.39990234375</v>
      </c>
      <c r="G173" s="2" t="s">
        <v>15</v>
      </c>
      <c r="H173" s="2">
        <v>0</v>
      </c>
      <c r="I173" s="2">
        <v>-29.09</v>
      </c>
      <c r="J173" s="2">
        <v>50.71</v>
      </c>
      <c r="K173" s="2">
        <v>-31.82</v>
      </c>
      <c r="L173" s="2">
        <v>55.71</v>
      </c>
    </row>
    <row r="174" spans="1:12" x14ac:dyDescent="0.15">
      <c r="A174" s="2">
        <v>2</v>
      </c>
      <c r="B174" s="2">
        <v>2</v>
      </c>
      <c r="C174" s="2">
        <v>5</v>
      </c>
      <c r="D174" s="2">
        <v>69649.800048828125</v>
      </c>
      <c r="E174" s="2">
        <v>3</v>
      </c>
      <c r="F174" s="2">
        <v>10919.10009765625</v>
      </c>
      <c r="G174" s="2" t="s">
        <v>51</v>
      </c>
      <c r="H174" s="2">
        <v>0</v>
      </c>
      <c r="I174" s="2">
        <v>-9.17</v>
      </c>
      <c r="J174" s="2">
        <v>-49.23</v>
      </c>
      <c r="K174" s="2">
        <v>-3.07</v>
      </c>
      <c r="L174" s="2">
        <v>-58.51</v>
      </c>
    </row>
    <row r="175" spans="1:12" x14ac:dyDescent="0.15">
      <c r="A175" s="2">
        <v>2</v>
      </c>
      <c r="B175" s="2">
        <v>2</v>
      </c>
      <c r="C175" s="2">
        <v>6</v>
      </c>
      <c r="D175" s="2">
        <v>75341.199951171875</v>
      </c>
      <c r="E175" s="2">
        <v>4</v>
      </c>
      <c r="F175" s="2">
        <v>5691.39990234375</v>
      </c>
      <c r="G175" s="2" t="s">
        <v>19</v>
      </c>
      <c r="H175" s="2">
        <v>0</v>
      </c>
      <c r="I175" s="2">
        <v>50.88</v>
      </c>
      <c r="J175" s="2">
        <v>-35.17</v>
      </c>
      <c r="K175" s="2">
        <v>62.34</v>
      </c>
      <c r="L175" s="2">
        <v>-33.51</v>
      </c>
    </row>
    <row r="176" spans="1:12" x14ac:dyDescent="0.15">
      <c r="A176" s="2">
        <v>2</v>
      </c>
      <c r="B176" s="2">
        <v>2</v>
      </c>
      <c r="C176" s="2">
        <v>7</v>
      </c>
      <c r="D176" s="2">
        <v>91877.899902343765</v>
      </c>
      <c r="E176" s="2">
        <v>4</v>
      </c>
      <c r="F176" s="2">
        <v>16536.699951171875</v>
      </c>
      <c r="G176" s="2" t="s">
        <v>142</v>
      </c>
      <c r="H176" s="2">
        <v>0</v>
      </c>
      <c r="I176" s="2">
        <v>-36.049999999999997</v>
      </c>
      <c r="J176" s="2">
        <v>-49.71</v>
      </c>
      <c r="K176" s="2">
        <v>-38.950000000000003</v>
      </c>
      <c r="L176" s="2">
        <v>-61.87</v>
      </c>
    </row>
    <row r="177" spans="1:12" x14ac:dyDescent="0.15">
      <c r="A177" s="2">
        <v>2</v>
      </c>
      <c r="B177" s="2">
        <v>2</v>
      </c>
      <c r="C177" s="2">
        <v>8</v>
      </c>
      <c r="D177" s="2">
        <v>101230.09985351562</v>
      </c>
      <c r="E177" s="2">
        <v>5</v>
      </c>
      <c r="F177" s="2">
        <v>9352.1999511718768</v>
      </c>
      <c r="G177" s="2" t="s">
        <v>91</v>
      </c>
      <c r="H177" s="2">
        <v>1</v>
      </c>
      <c r="I177" s="2">
        <v>8.6</v>
      </c>
      <c r="J177" s="2">
        <v>-49.74</v>
      </c>
      <c r="K177" s="2">
        <v>14.55</v>
      </c>
      <c r="L177" s="2">
        <v>-58.79</v>
      </c>
    </row>
    <row r="178" spans="1:12" x14ac:dyDescent="0.15">
      <c r="A178" s="2">
        <v>2</v>
      </c>
      <c r="B178" s="2">
        <v>2</v>
      </c>
      <c r="C178" s="2">
        <v>9</v>
      </c>
      <c r="D178" s="2">
        <v>122480.19995117188</v>
      </c>
      <c r="E178" s="2">
        <v>6</v>
      </c>
      <c r="F178" s="2">
        <v>21250.10009765625</v>
      </c>
      <c r="G178" s="2" t="s">
        <v>143</v>
      </c>
      <c r="H178" s="2">
        <v>0</v>
      </c>
      <c r="I178" s="2">
        <v>1.02</v>
      </c>
      <c r="J178" s="2">
        <v>-32.409999999999997</v>
      </c>
      <c r="K178" s="2">
        <v>14.49</v>
      </c>
      <c r="L178" s="2">
        <v>-33.74</v>
      </c>
    </row>
    <row r="179" spans="1:12" x14ac:dyDescent="0.15">
      <c r="A179" s="2">
        <v>2</v>
      </c>
      <c r="B179" s="2">
        <v>2</v>
      </c>
      <c r="C179" s="2">
        <v>10</v>
      </c>
      <c r="D179" s="2">
        <v>143667.19995117188</v>
      </c>
      <c r="E179" s="2">
        <v>7</v>
      </c>
      <c r="F179" s="2">
        <v>21187</v>
      </c>
      <c r="G179" s="2" t="s">
        <v>55</v>
      </c>
      <c r="H179" s="2">
        <v>0</v>
      </c>
      <c r="I179" s="2">
        <v>-9.52</v>
      </c>
      <c r="J179" s="2">
        <v>2.5099999999999998</v>
      </c>
      <c r="K179" s="2">
        <v>-9.09</v>
      </c>
      <c r="L179" s="2">
        <v>17.86</v>
      </c>
    </row>
    <row r="180" spans="1:12" x14ac:dyDescent="0.15">
      <c r="A180" s="2">
        <v>2</v>
      </c>
      <c r="B180" s="2">
        <v>2</v>
      </c>
      <c r="C180" s="2">
        <v>11</v>
      </c>
      <c r="D180" s="2">
        <v>150417.69995117188</v>
      </c>
      <c r="E180" s="2">
        <v>7</v>
      </c>
      <c r="F180" s="2">
        <v>6750.5</v>
      </c>
      <c r="G180" s="2" t="s">
        <v>144</v>
      </c>
      <c r="H180" s="2">
        <v>1</v>
      </c>
      <c r="I180" s="2">
        <v>-27.99</v>
      </c>
      <c r="J180" s="2">
        <v>-46.45</v>
      </c>
      <c r="K180" s="2">
        <v>-29.57</v>
      </c>
      <c r="L180" s="2">
        <v>-37.24</v>
      </c>
    </row>
    <row r="181" spans="1:12" x14ac:dyDescent="0.15">
      <c r="A181" s="2">
        <v>2</v>
      </c>
      <c r="B181" s="2">
        <v>2</v>
      </c>
      <c r="C181" s="2">
        <v>12</v>
      </c>
      <c r="D181" s="2">
        <v>164356.69995117188</v>
      </c>
      <c r="E181" s="2">
        <v>8</v>
      </c>
      <c r="F181" s="2">
        <v>13939</v>
      </c>
      <c r="G181" s="2" t="s">
        <v>68</v>
      </c>
      <c r="H181" s="2">
        <v>0</v>
      </c>
      <c r="I181" s="2">
        <v>-2.75</v>
      </c>
      <c r="J181" s="2">
        <v>-9.4700000000000006</v>
      </c>
      <c r="K181" s="2">
        <v>-14.25</v>
      </c>
      <c r="L181" s="2">
        <v>-12.89</v>
      </c>
    </row>
    <row r="182" spans="1:12" x14ac:dyDescent="0.15">
      <c r="A182" s="2">
        <v>2</v>
      </c>
      <c r="B182" s="2">
        <v>3</v>
      </c>
      <c r="C182" s="2">
        <v>1</v>
      </c>
      <c r="D182" s="2">
        <v>14223</v>
      </c>
      <c r="E182" s="2">
        <v>1</v>
      </c>
      <c r="F182" s="2">
        <v>14223</v>
      </c>
      <c r="G182" s="2" t="s">
        <v>145</v>
      </c>
      <c r="H182" s="2">
        <v>1</v>
      </c>
      <c r="I182" s="2">
        <v>48.29</v>
      </c>
      <c r="J182" s="2">
        <v>26.49</v>
      </c>
      <c r="K182" s="2">
        <v>58.31</v>
      </c>
      <c r="L182" s="2">
        <v>27.93</v>
      </c>
    </row>
    <row r="183" spans="1:12" x14ac:dyDescent="0.15">
      <c r="A183" s="2">
        <v>2</v>
      </c>
      <c r="B183" s="2">
        <v>3</v>
      </c>
      <c r="C183" s="2">
        <v>2</v>
      </c>
      <c r="D183" s="2">
        <v>31582.599853515625</v>
      </c>
      <c r="E183" s="2">
        <v>2</v>
      </c>
      <c r="F183" s="2">
        <v>17359.599853515625</v>
      </c>
      <c r="G183" s="2" t="s">
        <v>36</v>
      </c>
      <c r="H183" s="2">
        <v>0</v>
      </c>
      <c r="I183" s="2">
        <v>1.27</v>
      </c>
      <c r="J183" s="2">
        <v>-33.92</v>
      </c>
      <c r="K183" s="2">
        <v>14.49</v>
      </c>
      <c r="L183" s="2">
        <v>-33.74</v>
      </c>
    </row>
    <row r="184" spans="1:12" x14ac:dyDescent="0.15">
      <c r="A184" s="2">
        <v>2</v>
      </c>
      <c r="B184" s="2">
        <v>3</v>
      </c>
      <c r="C184" s="2">
        <v>3</v>
      </c>
      <c r="D184" s="2">
        <v>51429.800048828125</v>
      </c>
      <c r="E184" s="2">
        <v>3</v>
      </c>
      <c r="F184" s="2">
        <v>19847.2001953125</v>
      </c>
      <c r="G184" s="2" t="s">
        <v>106</v>
      </c>
      <c r="H184" s="2">
        <v>0</v>
      </c>
      <c r="I184" s="2">
        <v>38.299999999999997</v>
      </c>
      <c r="J184" s="2">
        <v>48.5</v>
      </c>
      <c r="K184" s="2">
        <v>36.74</v>
      </c>
      <c r="L184" s="2">
        <v>59.06</v>
      </c>
    </row>
    <row r="185" spans="1:12" x14ac:dyDescent="0.15">
      <c r="A185" s="2">
        <v>2</v>
      </c>
      <c r="B185" s="2">
        <v>3</v>
      </c>
      <c r="C185" s="2">
        <v>4</v>
      </c>
      <c r="D185" s="2">
        <v>70907.89990234375</v>
      </c>
      <c r="E185" s="2">
        <v>3</v>
      </c>
      <c r="F185" s="2">
        <v>19478.099853515625</v>
      </c>
      <c r="G185" s="2" t="s">
        <v>146</v>
      </c>
      <c r="H185" s="2">
        <v>0</v>
      </c>
      <c r="I185" s="2">
        <v>25.8</v>
      </c>
      <c r="J185" s="2">
        <v>1.6</v>
      </c>
      <c r="K185" s="2">
        <v>26.49</v>
      </c>
      <c r="L185" s="2">
        <v>16.95</v>
      </c>
    </row>
    <row r="186" spans="1:12" x14ac:dyDescent="0.15">
      <c r="A186" s="2">
        <v>2</v>
      </c>
      <c r="B186" s="2">
        <v>3</v>
      </c>
      <c r="C186" s="2">
        <v>5</v>
      </c>
      <c r="D186" s="2">
        <v>85799.199951171875</v>
      </c>
      <c r="E186" s="2">
        <v>4</v>
      </c>
      <c r="F186" s="2">
        <v>14891.300048828123</v>
      </c>
      <c r="G186" s="2" t="s">
        <v>147</v>
      </c>
      <c r="H186" s="2">
        <v>0</v>
      </c>
      <c r="I186" s="2">
        <v>45.78</v>
      </c>
      <c r="J186" s="2">
        <v>-31.03</v>
      </c>
      <c r="K186" s="2">
        <v>35.4</v>
      </c>
      <c r="L186" s="2">
        <v>-33.11</v>
      </c>
    </row>
    <row r="187" spans="1:12" x14ac:dyDescent="0.15">
      <c r="A187" s="2">
        <v>2</v>
      </c>
      <c r="B187" s="2">
        <v>3</v>
      </c>
      <c r="C187" s="2">
        <v>6</v>
      </c>
      <c r="D187" s="2">
        <v>98567</v>
      </c>
      <c r="E187" s="2">
        <v>5</v>
      </c>
      <c r="F187" s="2">
        <v>12767.800048828123</v>
      </c>
      <c r="G187" s="2" t="s">
        <v>44</v>
      </c>
      <c r="H187" s="2">
        <v>0</v>
      </c>
      <c r="I187" s="2">
        <v>-28.94</v>
      </c>
      <c r="J187" s="2">
        <v>-45.92</v>
      </c>
      <c r="K187" s="2">
        <v>-29.57</v>
      </c>
      <c r="L187" s="2">
        <v>-37.24</v>
      </c>
    </row>
    <row r="188" spans="1:12" x14ac:dyDescent="0.15">
      <c r="A188" s="2">
        <v>2</v>
      </c>
      <c r="B188" s="2">
        <v>3</v>
      </c>
      <c r="C188" s="2">
        <v>7</v>
      </c>
      <c r="D188" s="2">
        <v>113423.80004882812</v>
      </c>
      <c r="E188" s="2">
        <v>5</v>
      </c>
      <c r="F188" s="2">
        <v>14856.800048828123</v>
      </c>
      <c r="G188" s="2" t="s">
        <v>84</v>
      </c>
      <c r="H188" s="2">
        <v>0</v>
      </c>
      <c r="I188" s="2">
        <v>31.07</v>
      </c>
      <c r="J188" s="2">
        <v>-49.55</v>
      </c>
      <c r="K188" s="2">
        <v>32.200000000000003</v>
      </c>
      <c r="L188" s="2">
        <v>-60.9</v>
      </c>
    </row>
    <row r="189" spans="1:12" x14ac:dyDescent="0.15">
      <c r="A189" s="2">
        <v>2</v>
      </c>
      <c r="B189" s="2">
        <v>3</v>
      </c>
      <c r="C189" s="2">
        <v>8</v>
      </c>
      <c r="D189" s="2">
        <v>126646.89990234376</v>
      </c>
      <c r="E189" s="2">
        <v>6</v>
      </c>
      <c r="F189" s="2">
        <v>13223.099853515623</v>
      </c>
      <c r="G189" s="2" t="s">
        <v>148</v>
      </c>
      <c r="H189" s="2">
        <v>0</v>
      </c>
      <c r="I189" s="2">
        <v>-10.039999999999999</v>
      </c>
      <c r="J189" s="2">
        <v>0.88</v>
      </c>
      <c r="K189" s="2">
        <v>-9.09</v>
      </c>
      <c r="L189" s="2">
        <v>17.86</v>
      </c>
    </row>
    <row r="190" spans="1:12" x14ac:dyDescent="0.15">
      <c r="A190" s="2">
        <v>2</v>
      </c>
      <c r="B190" s="2">
        <v>3</v>
      </c>
      <c r="C190" s="2">
        <v>9</v>
      </c>
      <c r="D190" s="2">
        <v>136930.59985351562</v>
      </c>
      <c r="E190" s="2">
        <v>6</v>
      </c>
      <c r="F190" s="2">
        <v>10283.699951171877</v>
      </c>
      <c r="G190" s="2" t="s">
        <v>149</v>
      </c>
      <c r="H190" s="2">
        <v>0</v>
      </c>
      <c r="I190" s="2">
        <v>-6.76</v>
      </c>
      <c r="J190" s="2">
        <v>-51.12</v>
      </c>
      <c r="K190" s="2">
        <v>-3.07</v>
      </c>
      <c r="L190" s="2">
        <v>-58.51</v>
      </c>
    </row>
    <row r="191" spans="1:12" x14ac:dyDescent="0.15">
      <c r="A191" s="2">
        <v>2</v>
      </c>
      <c r="B191" s="2">
        <v>3</v>
      </c>
      <c r="C191" s="2">
        <v>10</v>
      </c>
      <c r="D191" s="2">
        <v>151942.30004882812</v>
      </c>
      <c r="E191" s="2">
        <v>7</v>
      </c>
      <c r="F191" s="2">
        <v>15011.7001953125</v>
      </c>
      <c r="G191" s="2" t="s">
        <v>89</v>
      </c>
      <c r="H191" s="2">
        <v>0</v>
      </c>
      <c r="I191" s="2">
        <v>46.87</v>
      </c>
      <c r="J191" s="2">
        <v>31.54</v>
      </c>
      <c r="K191" s="2">
        <v>35.06</v>
      </c>
      <c r="L191" s="2">
        <v>26.66</v>
      </c>
    </row>
    <row r="192" spans="1:12" x14ac:dyDescent="0.15">
      <c r="A192" s="2">
        <v>2</v>
      </c>
      <c r="B192" s="2">
        <v>3</v>
      </c>
      <c r="C192" s="2">
        <v>11</v>
      </c>
      <c r="D192" s="2">
        <v>167529.30004882812</v>
      </c>
      <c r="E192" s="2">
        <v>8</v>
      </c>
      <c r="F192" s="2">
        <v>15587</v>
      </c>
      <c r="G192" s="2" t="s">
        <v>102</v>
      </c>
      <c r="H192" s="2">
        <v>0</v>
      </c>
      <c r="I192" s="2">
        <v>-36.49</v>
      </c>
      <c r="J192" s="2">
        <v>-50.46</v>
      </c>
      <c r="K192" s="2">
        <v>-38.950000000000003</v>
      </c>
      <c r="L192" s="2">
        <v>-61.87</v>
      </c>
    </row>
    <row r="193" spans="1:12" x14ac:dyDescent="0.15">
      <c r="A193" s="2">
        <v>2</v>
      </c>
      <c r="B193" s="2">
        <v>3</v>
      </c>
      <c r="C193" s="2">
        <v>12</v>
      </c>
      <c r="D193" s="2">
        <v>178495.80004882812</v>
      </c>
      <c r="E193" s="2">
        <v>8</v>
      </c>
      <c r="F193" s="2">
        <v>10966.5</v>
      </c>
      <c r="G193" s="2" t="s">
        <v>83</v>
      </c>
      <c r="H193" s="2">
        <v>1</v>
      </c>
      <c r="I193" s="2">
        <v>50.96</v>
      </c>
      <c r="J193" s="2">
        <v>-35.57</v>
      </c>
      <c r="K193" s="2">
        <v>62.34</v>
      </c>
      <c r="L193" s="2">
        <v>-33.51</v>
      </c>
    </row>
    <row r="194" spans="1:12" x14ac:dyDescent="0.15">
      <c r="A194" s="2">
        <v>2</v>
      </c>
      <c r="B194" s="2">
        <v>4</v>
      </c>
      <c r="C194" s="2">
        <v>1</v>
      </c>
      <c r="D194" s="2">
        <v>6119.10009765625</v>
      </c>
      <c r="E194" s="2">
        <v>1</v>
      </c>
      <c r="F194" s="2">
        <v>6119.10009765625</v>
      </c>
      <c r="G194" s="2" t="s">
        <v>150</v>
      </c>
      <c r="H194" s="2">
        <v>0</v>
      </c>
      <c r="I194" s="2">
        <v>50.32</v>
      </c>
      <c r="J194" s="2">
        <v>-9.9700000000000006</v>
      </c>
      <c r="K194" s="2">
        <v>59.29</v>
      </c>
      <c r="L194" s="2">
        <v>-9.16</v>
      </c>
    </row>
    <row r="195" spans="1:12" x14ac:dyDescent="0.15">
      <c r="A195" s="2">
        <v>2</v>
      </c>
      <c r="B195" s="2">
        <v>4</v>
      </c>
      <c r="C195" s="2">
        <v>2</v>
      </c>
      <c r="D195" s="2">
        <v>25857.10009765625</v>
      </c>
      <c r="E195" s="2">
        <v>1</v>
      </c>
      <c r="F195" s="2">
        <v>19738</v>
      </c>
      <c r="G195" s="2" t="s">
        <v>62</v>
      </c>
      <c r="H195" s="2">
        <v>0</v>
      </c>
      <c r="I195" s="2">
        <v>-29.35</v>
      </c>
      <c r="J195" s="2">
        <v>-46.14</v>
      </c>
      <c r="K195" s="2">
        <v>-29.57</v>
      </c>
      <c r="L195" s="2">
        <v>-37.24</v>
      </c>
    </row>
    <row r="196" spans="1:12" x14ac:dyDescent="0.15">
      <c r="A196" s="2">
        <v>2</v>
      </c>
      <c r="B196" s="2">
        <v>4</v>
      </c>
      <c r="C196" s="2">
        <v>3</v>
      </c>
      <c r="D196" s="2">
        <v>46765.699951171882</v>
      </c>
      <c r="E196" s="2">
        <v>2</v>
      </c>
      <c r="F196" s="2">
        <v>20908.599853515625</v>
      </c>
      <c r="G196" s="2" t="s">
        <v>151</v>
      </c>
      <c r="H196" s="2">
        <v>0</v>
      </c>
      <c r="I196" s="2">
        <v>-49.1</v>
      </c>
      <c r="J196" s="2">
        <v>-10.71</v>
      </c>
      <c r="K196" s="2">
        <v>-60</v>
      </c>
      <c r="L196" s="2">
        <v>-11.5</v>
      </c>
    </row>
    <row r="197" spans="1:12" x14ac:dyDescent="0.15">
      <c r="A197" s="2">
        <v>2</v>
      </c>
      <c r="B197" s="2">
        <v>4</v>
      </c>
      <c r="C197" s="2">
        <v>4</v>
      </c>
      <c r="D197" s="2">
        <v>68722.800048828125</v>
      </c>
      <c r="E197" s="2">
        <v>3</v>
      </c>
      <c r="F197" s="2">
        <v>21957.10009765625</v>
      </c>
      <c r="G197" s="2" t="s">
        <v>152</v>
      </c>
      <c r="H197" s="2">
        <v>0</v>
      </c>
      <c r="I197" s="2">
        <v>27.16</v>
      </c>
      <c r="J197" s="2">
        <v>1</v>
      </c>
      <c r="K197" s="2">
        <v>26.49</v>
      </c>
      <c r="L197" s="2">
        <v>16.95</v>
      </c>
    </row>
    <row r="198" spans="1:12" x14ac:dyDescent="0.15">
      <c r="A198" s="2">
        <v>2</v>
      </c>
      <c r="B198" s="2">
        <v>4</v>
      </c>
      <c r="C198" s="2">
        <v>5</v>
      </c>
      <c r="D198" s="2">
        <v>75329.39990234375</v>
      </c>
      <c r="E198" s="2">
        <v>4</v>
      </c>
      <c r="F198" s="2">
        <v>6606.599853515625</v>
      </c>
      <c r="G198" s="2" t="s">
        <v>153</v>
      </c>
      <c r="H198" s="2">
        <v>0</v>
      </c>
      <c r="I198" s="2">
        <v>8.98</v>
      </c>
      <c r="J198" s="2">
        <v>-49.81</v>
      </c>
      <c r="K198" s="2">
        <v>14.55</v>
      </c>
      <c r="L198" s="2">
        <v>-58.79</v>
      </c>
    </row>
    <row r="199" spans="1:12" x14ac:dyDescent="0.15">
      <c r="A199" s="2">
        <v>2</v>
      </c>
      <c r="B199" s="2">
        <v>4</v>
      </c>
      <c r="C199" s="2">
        <v>6</v>
      </c>
      <c r="D199" s="2">
        <v>102790.80004882812</v>
      </c>
      <c r="E199" s="2">
        <v>5</v>
      </c>
      <c r="F199" s="2">
        <v>27461.400146484371</v>
      </c>
      <c r="G199" s="2" t="s">
        <v>154</v>
      </c>
      <c r="H199" s="2">
        <v>0</v>
      </c>
      <c r="I199" s="2">
        <v>36.65</v>
      </c>
      <c r="J199" s="2">
        <v>47.93</v>
      </c>
      <c r="K199" s="2">
        <v>36.74</v>
      </c>
      <c r="L199" s="2">
        <v>59.06</v>
      </c>
    </row>
    <row r="200" spans="1:12" x14ac:dyDescent="0.15">
      <c r="A200" s="2">
        <v>2</v>
      </c>
      <c r="B200" s="2">
        <v>4</v>
      </c>
      <c r="C200" s="2">
        <v>7</v>
      </c>
      <c r="D200" s="2">
        <v>112147.80004882812</v>
      </c>
      <c r="E200" s="2">
        <v>5</v>
      </c>
      <c r="F200" s="2">
        <v>9357</v>
      </c>
      <c r="G200" s="2" t="s">
        <v>155</v>
      </c>
      <c r="H200" s="2">
        <v>0</v>
      </c>
      <c r="I200" s="2">
        <v>49.44</v>
      </c>
      <c r="J200" s="2">
        <v>-31.86</v>
      </c>
      <c r="K200" s="2">
        <v>62.34</v>
      </c>
      <c r="L200" s="2">
        <v>-33.51</v>
      </c>
    </row>
    <row r="201" spans="1:12" x14ac:dyDescent="0.15">
      <c r="A201" s="2">
        <v>2</v>
      </c>
      <c r="B201" s="2">
        <v>4</v>
      </c>
      <c r="C201" s="2">
        <v>8</v>
      </c>
      <c r="D201" s="2">
        <v>139016.69995117188</v>
      </c>
      <c r="E201" s="2">
        <v>7</v>
      </c>
      <c r="F201" s="2">
        <v>26868.89990234375</v>
      </c>
      <c r="G201" s="2" t="s">
        <v>14</v>
      </c>
      <c r="H201" s="2">
        <v>0</v>
      </c>
      <c r="I201" s="2">
        <v>1.86</v>
      </c>
      <c r="J201" s="2">
        <v>-34.03</v>
      </c>
      <c r="K201" s="2">
        <v>14.49</v>
      </c>
      <c r="L201" s="2">
        <v>-33.74</v>
      </c>
    </row>
    <row r="202" spans="1:12" x14ac:dyDescent="0.15">
      <c r="A202" s="2">
        <v>2</v>
      </c>
      <c r="B202" s="2">
        <v>4</v>
      </c>
      <c r="C202" s="2">
        <v>9</v>
      </c>
      <c r="D202" s="2">
        <v>151471.39990234375</v>
      </c>
      <c r="E202" s="2">
        <v>7</v>
      </c>
      <c r="F202" s="2">
        <v>12454.699951171877</v>
      </c>
      <c r="G202" s="2" t="s">
        <v>38</v>
      </c>
      <c r="H202" s="2">
        <v>0</v>
      </c>
      <c r="I202" s="2">
        <v>32.270000000000003</v>
      </c>
      <c r="J202" s="2">
        <v>-49.69</v>
      </c>
      <c r="K202" s="2">
        <v>32.200000000000003</v>
      </c>
      <c r="L202" s="2">
        <v>-60.9</v>
      </c>
    </row>
    <row r="203" spans="1:12" x14ac:dyDescent="0.15">
      <c r="A203" s="2">
        <v>2</v>
      </c>
      <c r="B203" s="2">
        <v>4</v>
      </c>
      <c r="C203" s="2">
        <v>10</v>
      </c>
      <c r="D203" s="2">
        <v>164616.10009765625</v>
      </c>
      <c r="E203" s="2">
        <v>8</v>
      </c>
      <c r="F203" s="2">
        <v>13144.7001953125</v>
      </c>
      <c r="G203" s="2" t="s">
        <v>52</v>
      </c>
      <c r="H203" s="2">
        <v>0</v>
      </c>
      <c r="I203" s="2">
        <v>47.66</v>
      </c>
      <c r="J203" s="2">
        <v>33.700000000000003</v>
      </c>
      <c r="K203" s="2">
        <v>35.06</v>
      </c>
      <c r="L203" s="2">
        <v>26.66</v>
      </c>
    </row>
    <row r="204" spans="1:12" x14ac:dyDescent="0.15">
      <c r="A204" s="2">
        <v>2</v>
      </c>
      <c r="B204" s="2">
        <v>4</v>
      </c>
      <c r="C204" s="2">
        <v>11</v>
      </c>
      <c r="D204" s="2">
        <v>173332.60009765625</v>
      </c>
      <c r="E204" s="2">
        <v>8</v>
      </c>
      <c r="F204" s="2">
        <v>8716.5</v>
      </c>
      <c r="G204" s="2" t="s">
        <v>156</v>
      </c>
      <c r="H204" s="2">
        <v>0</v>
      </c>
      <c r="I204" s="2">
        <v>-28.26</v>
      </c>
      <c r="J204" s="2">
        <v>49.37</v>
      </c>
      <c r="K204" s="2">
        <v>-31.82</v>
      </c>
      <c r="L204" s="2">
        <v>55.71</v>
      </c>
    </row>
    <row r="205" spans="1:12" x14ac:dyDescent="0.15">
      <c r="A205" s="2">
        <v>2</v>
      </c>
      <c r="B205" s="2">
        <v>4</v>
      </c>
      <c r="C205" s="2">
        <v>12</v>
      </c>
      <c r="D205" s="2">
        <v>182663.19995117188</v>
      </c>
      <c r="E205" s="2">
        <v>8</v>
      </c>
      <c r="F205" s="2">
        <v>9330.5998535156232</v>
      </c>
      <c r="G205" s="2" t="s">
        <v>157</v>
      </c>
      <c r="H205" s="2">
        <v>1</v>
      </c>
      <c r="I205" s="2">
        <v>-38.340000000000003</v>
      </c>
      <c r="J205" s="2">
        <v>-47.9</v>
      </c>
      <c r="K205" s="2">
        <v>-38.950000000000003</v>
      </c>
      <c r="L205" s="2">
        <v>-61.87</v>
      </c>
    </row>
    <row r="206" spans="1:12" x14ac:dyDescent="0.15">
      <c r="A206" s="2">
        <v>2</v>
      </c>
      <c r="B206" s="2">
        <v>5</v>
      </c>
      <c r="C206" s="2">
        <v>1</v>
      </c>
      <c r="D206" s="2">
        <v>2323</v>
      </c>
      <c r="E206" s="2">
        <v>1</v>
      </c>
      <c r="F206" s="2">
        <v>2323</v>
      </c>
      <c r="G206" s="2" t="s">
        <v>158</v>
      </c>
      <c r="H206" s="2">
        <v>0</v>
      </c>
      <c r="I206" s="2">
        <v>0.23</v>
      </c>
      <c r="J206" s="2">
        <v>-32.31</v>
      </c>
      <c r="K206" s="2">
        <v>14.49</v>
      </c>
      <c r="L206" s="2">
        <v>-33.74</v>
      </c>
    </row>
    <row r="207" spans="1:12" x14ac:dyDescent="0.15">
      <c r="A207" s="2">
        <v>2</v>
      </c>
      <c r="B207" s="2">
        <v>5</v>
      </c>
      <c r="C207" s="2">
        <v>2</v>
      </c>
      <c r="D207" s="2">
        <v>36855.099853515625</v>
      </c>
      <c r="E207" s="2">
        <v>2</v>
      </c>
      <c r="F207" s="2">
        <v>34532.099853515625</v>
      </c>
      <c r="G207" s="2" t="s">
        <v>73</v>
      </c>
      <c r="H207" s="2">
        <v>0</v>
      </c>
      <c r="I207" s="2">
        <v>-48.45</v>
      </c>
      <c r="J207" s="2">
        <v>-11.79</v>
      </c>
      <c r="K207" s="2">
        <v>-60</v>
      </c>
      <c r="L207" s="2">
        <v>-11.5</v>
      </c>
    </row>
    <row r="208" spans="1:12" x14ac:dyDescent="0.15">
      <c r="A208" s="2">
        <v>2</v>
      </c>
      <c r="B208" s="2">
        <v>5</v>
      </c>
      <c r="C208" s="2">
        <v>3</v>
      </c>
      <c r="D208" s="2">
        <v>57403.699951171882</v>
      </c>
      <c r="E208" s="2">
        <v>3</v>
      </c>
      <c r="F208" s="2">
        <v>20548.60009765625</v>
      </c>
      <c r="G208" s="2" t="s">
        <v>43</v>
      </c>
      <c r="H208" s="2">
        <v>0</v>
      </c>
      <c r="I208" s="2">
        <v>49.61</v>
      </c>
      <c r="J208" s="2">
        <v>25.62</v>
      </c>
      <c r="K208" s="2">
        <v>58.31</v>
      </c>
      <c r="L208" s="2">
        <v>27.93</v>
      </c>
    </row>
    <row r="209" spans="1:12" x14ac:dyDescent="0.15">
      <c r="A209" s="2">
        <v>2</v>
      </c>
      <c r="B209" s="2">
        <v>5</v>
      </c>
      <c r="C209" s="2">
        <v>4</v>
      </c>
      <c r="D209" s="2">
        <v>69766.7998046875</v>
      </c>
      <c r="E209" s="2">
        <v>3</v>
      </c>
      <c r="F209" s="2">
        <v>12363.099853515623</v>
      </c>
      <c r="G209" s="2" t="s">
        <v>65</v>
      </c>
      <c r="H209" s="2">
        <v>0</v>
      </c>
      <c r="I209" s="2">
        <v>-6.51</v>
      </c>
      <c r="J209" s="2">
        <v>-49.62</v>
      </c>
      <c r="K209" s="2">
        <v>-3.07</v>
      </c>
      <c r="L209" s="2">
        <v>-58.51</v>
      </c>
    </row>
    <row r="210" spans="1:12" x14ac:dyDescent="0.15">
      <c r="A210" s="2">
        <v>2</v>
      </c>
      <c r="B210" s="2">
        <v>5</v>
      </c>
      <c r="C210" s="2">
        <v>5</v>
      </c>
      <c r="D210" s="2">
        <v>85672.099853515625</v>
      </c>
      <c r="E210" s="2">
        <v>4</v>
      </c>
      <c r="F210" s="2">
        <v>15905.300048828123</v>
      </c>
      <c r="G210" s="2" t="s">
        <v>159</v>
      </c>
      <c r="H210" s="2">
        <v>0</v>
      </c>
      <c r="I210" s="2">
        <v>-2.7</v>
      </c>
      <c r="J210" s="2">
        <v>-10.67</v>
      </c>
      <c r="K210" s="2">
        <v>-14.25</v>
      </c>
      <c r="L210" s="2">
        <v>-12.89</v>
      </c>
    </row>
    <row r="211" spans="1:12" x14ac:dyDescent="0.15">
      <c r="A211" s="2">
        <v>2</v>
      </c>
      <c r="B211" s="2">
        <v>5</v>
      </c>
      <c r="C211" s="2">
        <v>6</v>
      </c>
      <c r="D211" s="2">
        <v>99827</v>
      </c>
      <c r="E211" s="2">
        <v>5</v>
      </c>
      <c r="F211" s="2">
        <v>14154.900146484377</v>
      </c>
      <c r="G211" s="2" t="s">
        <v>28</v>
      </c>
      <c r="H211" s="2">
        <v>0</v>
      </c>
      <c r="I211" s="2">
        <v>-30.72</v>
      </c>
      <c r="J211" s="2">
        <v>49.45</v>
      </c>
      <c r="K211" s="2">
        <v>-31.82</v>
      </c>
      <c r="L211" s="2">
        <v>55.71</v>
      </c>
    </row>
    <row r="212" spans="1:12" x14ac:dyDescent="0.15">
      <c r="A212" s="2">
        <v>2</v>
      </c>
      <c r="B212" s="2">
        <v>5</v>
      </c>
      <c r="C212" s="2">
        <v>7</v>
      </c>
      <c r="D212" s="2">
        <v>117539.7998046875</v>
      </c>
      <c r="E212" s="2">
        <v>6</v>
      </c>
      <c r="F212" s="2">
        <v>17712.7998046875</v>
      </c>
      <c r="G212" s="2" t="s">
        <v>128</v>
      </c>
      <c r="H212" s="2">
        <v>0</v>
      </c>
      <c r="I212" s="2">
        <v>50.47</v>
      </c>
      <c r="J212" s="2">
        <v>-34.909999999999997</v>
      </c>
      <c r="K212" s="2">
        <v>62.34</v>
      </c>
      <c r="L212" s="2">
        <v>-33.51</v>
      </c>
    </row>
    <row r="213" spans="1:12" x14ac:dyDescent="0.15">
      <c r="A213" s="2">
        <v>2</v>
      </c>
      <c r="B213" s="2">
        <v>5</v>
      </c>
      <c r="C213" s="2">
        <v>8</v>
      </c>
      <c r="D213" s="2">
        <v>137096.69995117188</v>
      </c>
      <c r="E213" s="2">
        <v>6</v>
      </c>
      <c r="F213" s="2">
        <v>19556.900146484371</v>
      </c>
      <c r="G213" s="2" t="s">
        <v>103</v>
      </c>
      <c r="H213" s="2">
        <v>0</v>
      </c>
      <c r="I213" s="2">
        <v>-28.35</v>
      </c>
      <c r="J213" s="2">
        <v>-46.63</v>
      </c>
      <c r="K213" s="2">
        <v>-29.57</v>
      </c>
      <c r="L213" s="2">
        <v>-37.24</v>
      </c>
    </row>
    <row r="214" spans="1:12" x14ac:dyDescent="0.15">
      <c r="A214" s="2">
        <v>2</v>
      </c>
      <c r="B214" s="2">
        <v>5</v>
      </c>
      <c r="C214" s="2">
        <v>9</v>
      </c>
      <c r="D214" s="2">
        <v>150050.59985351562</v>
      </c>
      <c r="E214" s="2">
        <v>7</v>
      </c>
      <c r="F214" s="2">
        <v>12953.89990234375</v>
      </c>
      <c r="G214" s="2" t="s">
        <v>160</v>
      </c>
      <c r="H214" s="2">
        <v>0</v>
      </c>
      <c r="I214" s="2">
        <v>-10.73</v>
      </c>
      <c r="J214" s="2">
        <v>2.19</v>
      </c>
      <c r="K214" s="2">
        <v>-9.09</v>
      </c>
      <c r="L214" s="2">
        <v>17.86</v>
      </c>
    </row>
    <row r="215" spans="1:12" x14ac:dyDescent="0.15">
      <c r="A215" s="2">
        <v>2</v>
      </c>
      <c r="B215" s="2">
        <v>5</v>
      </c>
      <c r="C215" s="2">
        <v>10</v>
      </c>
      <c r="D215" s="2">
        <v>158354.19995117188</v>
      </c>
      <c r="E215" s="2">
        <v>7</v>
      </c>
      <c r="F215" s="2">
        <v>8303.60009765625</v>
      </c>
      <c r="G215" s="2" t="s">
        <v>86</v>
      </c>
      <c r="H215" s="2">
        <v>0</v>
      </c>
      <c r="I215" s="2">
        <v>38.450000000000003</v>
      </c>
      <c r="J215" s="2">
        <v>49.74</v>
      </c>
      <c r="K215" s="2">
        <v>36.74</v>
      </c>
      <c r="L215" s="2">
        <v>59.06</v>
      </c>
    </row>
    <row r="216" spans="1:12" x14ac:dyDescent="0.15">
      <c r="A216" s="2">
        <v>2</v>
      </c>
      <c r="B216" s="2">
        <v>5</v>
      </c>
      <c r="C216" s="2">
        <v>11</v>
      </c>
      <c r="D216" s="2">
        <v>175323.69995117188</v>
      </c>
      <c r="E216" s="2">
        <v>8</v>
      </c>
      <c r="F216" s="2">
        <v>16969.5</v>
      </c>
      <c r="G216" s="2" t="s">
        <v>161</v>
      </c>
      <c r="H216" s="2">
        <v>0</v>
      </c>
      <c r="I216" s="2">
        <v>30.63</v>
      </c>
      <c r="J216" s="2">
        <v>-49.22</v>
      </c>
      <c r="K216" s="2">
        <v>32.200000000000003</v>
      </c>
      <c r="L216" s="2">
        <v>-60.9</v>
      </c>
    </row>
    <row r="217" spans="1:12" x14ac:dyDescent="0.15">
      <c r="A217" s="2">
        <v>2</v>
      </c>
      <c r="B217" s="2">
        <v>5</v>
      </c>
      <c r="C217" s="2">
        <v>12</v>
      </c>
      <c r="D217" s="2">
        <v>182877.5</v>
      </c>
      <c r="E217" s="2">
        <v>8</v>
      </c>
      <c r="F217" s="2">
        <v>7553.800048828125</v>
      </c>
      <c r="G217" s="2" t="s">
        <v>78</v>
      </c>
      <c r="H217" s="2">
        <v>0</v>
      </c>
      <c r="I217" s="2">
        <v>49.98</v>
      </c>
      <c r="J217" s="2">
        <v>-10.36</v>
      </c>
      <c r="K217" s="2">
        <v>59.29</v>
      </c>
      <c r="L217" s="2">
        <v>-9.16</v>
      </c>
    </row>
    <row r="218" spans="1:12" x14ac:dyDescent="0.15">
      <c r="A218" s="2">
        <v>3</v>
      </c>
      <c r="B218" s="2">
        <v>0</v>
      </c>
      <c r="C218" s="2">
        <v>1</v>
      </c>
      <c r="D218" s="2">
        <v>35172</v>
      </c>
      <c r="E218" s="2">
        <v>2</v>
      </c>
      <c r="F218" s="2">
        <v>35172</v>
      </c>
      <c r="G218" s="2" t="s">
        <v>111</v>
      </c>
      <c r="H218" s="2">
        <v>0</v>
      </c>
      <c r="I218" s="2">
        <v>-0.25</v>
      </c>
      <c r="J218" s="2">
        <v>-33.880000000000003</v>
      </c>
      <c r="K218" s="2">
        <v>14.49</v>
      </c>
      <c r="L218" s="2">
        <v>-33.74</v>
      </c>
    </row>
    <row r="219" spans="1:12" x14ac:dyDescent="0.15">
      <c r="A219" s="2">
        <v>3</v>
      </c>
      <c r="B219" s="2">
        <v>0</v>
      </c>
      <c r="C219" s="2">
        <v>2</v>
      </c>
      <c r="D219" s="2">
        <v>58706.60009765625</v>
      </c>
      <c r="E219" s="2">
        <v>3</v>
      </c>
      <c r="F219" s="2">
        <v>23534.60009765625</v>
      </c>
      <c r="G219" s="2" t="s">
        <v>27</v>
      </c>
      <c r="H219" s="2">
        <v>1</v>
      </c>
      <c r="I219" s="2">
        <v>47.02</v>
      </c>
      <c r="J219" s="2">
        <v>33.49</v>
      </c>
      <c r="K219" s="2">
        <v>35.06</v>
      </c>
      <c r="L219" s="2">
        <v>26.66</v>
      </c>
    </row>
    <row r="220" spans="1:12" x14ac:dyDescent="0.15">
      <c r="A220" s="2">
        <v>3</v>
      </c>
      <c r="B220" s="2">
        <v>0</v>
      </c>
      <c r="C220" s="2">
        <v>3</v>
      </c>
      <c r="D220" s="2">
        <v>73303.5</v>
      </c>
      <c r="E220" s="2">
        <v>4</v>
      </c>
      <c r="F220" s="2">
        <v>14596.89990234375</v>
      </c>
      <c r="G220" s="2" t="s">
        <v>134</v>
      </c>
      <c r="H220" s="2">
        <v>1</v>
      </c>
      <c r="I220" s="2">
        <v>26.04</v>
      </c>
      <c r="J220" s="2">
        <v>0.57999999999999996</v>
      </c>
      <c r="K220" s="2">
        <v>26.49</v>
      </c>
      <c r="L220" s="2">
        <v>16.95</v>
      </c>
    </row>
    <row r="221" spans="1:12" x14ac:dyDescent="0.15">
      <c r="A221" s="2">
        <v>3</v>
      </c>
      <c r="B221" s="2">
        <v>0</v>
      </c>
      <c r="C221" s="2">
        <v>4</v>
      </c>
      <c r="D221" s="2">
        <v>87150.699951171875</v>
      </c>
      <c r="E221" s="2">
        <v>4</v>
      </c>
      <c r="F221" s="2">
        <v>13847.199951171877</v>
      </c>
      <c r="G221" s="2" t="s">
        <v>140</v>
      </c>
      <c r="H221" s="2">
        <v>1</v>
      </c>
      <c r="I221" s="2">
        <v>-6.24</v>
      </c>
      <c r="J221" s="2">
        <v>-49.01</v>
      </c>
      <c r="K221" s="2">
        <v>-3.07</v>
      </c>
      <c r="L221" s="2">
        <v>-58.51</v>
      </c>
    </row>
    <row r="222" spans="1:12" x14ac:dyDescent="0.15">
      <c r="A222" s="2">
        <v>3</v>
      </c>
      <c r="B222" s="2">
        <v>0</v>
      </c>
      <c r="C222" s="2">
        <v>5</v>
      </c>
      <c r="D222" s="2">
        <v>95598</v>
      </c>
      <c r="E222" s="2">
        <v>5</v>
      </c>
      <c r="F222" s="2">
        <v>8447.300048828125</v>
      </c>
      <c r="G222" s="2" t="s">
        <v>49</v>
      </c>
      <c r="H222" s="2">
        <v>0</v>
      </c>
      <c r="I222" s="2">
        <v>-2.9</v>
      </c>
      <c r="J222" s="2">
        <v>-10.74</v>
      </c>
      <c r="K222" s="2">
        <v>-14.25</v>
      </c>
      <c r="L222" s="2">
        <v>-12.89</v>
      </c>
    </row>
    <row r="223" spans="1:12" x14ac:dyDescent="0.15">
      <c r="A223" s="2">
        <v>3</v>
      </c>
      <c r="B223" s="2">
        <v>0</v>
      </c>
      <c r="C223" s="2">
        <v>6</v>
      </c>
      <c r="D223" s="2">
        <v>107180.89990234376</v>
      </c>
      <c r="E223" s="2">
        <v>5</v>
      </c>
      <c r="F223" s="2">
        <v>11582.89990234375</v>
      </c>
      <c r="G223" s="2" t="s">
        <v>162</v>
      </c>
      <c r="H223" s="2">
        <v>0</v>
      </c>
      <c r="I223" s="2">
        <v>-29.45</v>
      </c>
      <c r="J223" s="2">
        <v>48.02</v>
      </c>
      <c r="K223" s="2">
        <v>-31.82</v>
      </c>
      <c r="L223" s="2">
        <v>55.71</v>
      </c>
    </row>
    <row r="224" spans="1:12" x14ac:dyDescent="0.15">
      <c r="A224" s="2">
        <v>3</v>
      </c>
      <c r="B224" s="2">
        <v>0</v>
      </c>
      <c r="C224" s="2">
        <v>7</v>
      </c>
      <c r="D224" s="2">
        <v>115546.30004882812</v>
      </c>
      <c r="E224" s="2">
        <v>5</v>
      </c>
      <c r="F224" s="2">
        <v>8365.400146484375</v>
      </c>
      <c r="G224" s="2" t="s">
        <v>126</v>
      </c>
      <c r="H224" s="2">
        <v>1</v>
      </c>
      <c r="I224" s="2">
        <v>34.659999999999997</v>
      </c>
      <c r="J224" s="2">
        <v>49.24</v>
      </c>
      <c r="K224" s="2">
        <v>36.74</v>
      </c>
      <c r="L224" s="2">
        <v>59.06</v>
      </c>
    </row>
    <row r="225" spans="1:12" x14ac:dyDescent="0.15">
      <c r="A225" s="2">
        <v>3</v>
      </c>
      <c r="B225" s="2">
        <v>0</v>
      </c>
      <c r="C225" s="2">
        <v>8</v>
      </c>
      <c r="D225" s="2">
        <v>125402.60009765624</v>
      </c>
      <c r="E225" s="2">
        <v>6</v>
      </c>
      <c r="F225" s="2">
        <v>9856.3000488281232</v>
      </c>
      <c r="G225" s="2" t="s">
        <v>25</v>
      </c>
      <c r="H225" s="2">
        <v>0</v>
      </c>
      <c r="I225" s="2">
        <v>33.729999999999997</v>
      </c>
      <c r="J225" s="2">
        <v>-47.97</v>
      </c>
      <c r="K225" s="2">
        <v>32.200000000000003</v>
      </c>
      <c r="L225" s="2">
        <v>-60.9</v>
      </c>
    </row>
    <row r="226" spans="1:12" x14ac:dyDescent="0.15">
      <c r="A226" s="2">
        <v>3</v>
      </c>
      <c r="B226" s="2">
        <v>0</v>
      </c>
      <c r="C226" s="2">
        <v>9</v>
      </c>
      <c r="D226" s="2">
        <v>146946.80004882812</v>
      </c>
      <c r="E226" s="2">
        <v>7</v>
      </c>
      <c r="F226" s="2">
        <v>21544.199951171875</v>
      </c>
      <c r="G226" s="2" t="s">
        <v>163</v>
      </c>
      <c r="H226" s="2">
        <v>0</v>
      </c>
      <c r="I226" s="2">
        <v>-49.38</v>
      </c>
      <c r="J226" s="2">
        <v>-10.55</v>
      </c>
      <c r="K226" s="2">
        <v>-60</v>
      </c>
      <c r="L226" s="2">
        <v>-11.5</v>
      </c>
    </row>
    <row r="227" spans="1:12" x14ac:dyDescent="0.15">
      <c r="A227" s="2">
        <v>3</v>
      </c>
      <c r="B227" s="2">
        <v>0</v>
      </c>
      <c r="C227" s="2">
        <v>10</v>
      </c>
      <c r="D227" s="2">
        <v>163064.39990234375</v>
      </c>
      <c r="E227" s="2">
        <v>7</v>
      </c>
      <c r="F227" s="2">
        <v>16117.599853515623</v>
      </c>
      <c r="G227" s="2" t="s">
        <v>114</v>
      </c>
      <c r="H227" s="2">
        <v>1</v>
      </c>
      <c r="I227" s="2">
        <v>50</v>
      </c>
      <c r="J227" s="2">
        <v>-8.16</v>
      </c>
      <c r="K227" s="2">
        <v>59.29</v>
      </c>
      <c r="L227" s="2">
        <v>-9.16</v>
      </c>
    </row>
    <row r="228" spans="1:12" x14ac:dyDescent="0.15">
      <c r="A228" s="2">
        <v>3</v>
      </c>
      <c r="B228" s="2">
        <v>0</v>
      </c>
      <c r="C228" s="2">
        <v>11</v>
      </c>
      <c r="D228" s="2">
        <v>169780.60009765625</v>
      </c>
      <c r="E228" s="2">
        <v>8</v>
      </c>
      <c r="F228" s="2">
        <v>6716.2001953125</v>
      </c>
      <c r="G228" s="2" t="s">
        <v>164</v>
      </c>
      <c r="H228" s="2">
        <v>0</v>
      </c>
      <c r="I228" s="2">
        <v>11.65</v>
      </c>
      <c r="J228" s="2">
        <v>-49.98</v>
      </c>
      <c r="K228" s="2">
        <v>14.55</v>
      </c>
      <c r="L228" s="2">
        <v>-58.79</v>
      </c>
    </row>
    <row r="229" spans="1:12" x14ac:dyDescent="0.15">
      <c r="A229" s="2">
        <v>3</v>
      </c>
      <c r="B229" s="2">
        <v>0</v>
      </c>
      <c r="C229" s="2">
        <v>12</v>
      </c>
      <c r="D229" s="2">
        <v>195597.89990234369</v>
      </c>
      <c r="E229" s="2">
        <v>8</v>
      </c>
      <c r="F229" s="2">
        <v>25817.2998046875</v>
      </c>
      <c r="G229" s="2" t="s">
        <v>165</v>
      </c>
      <c r="H229" s="2">
        <v>1</v>
      </c>
      <c r="I229" s="2">
        <v>50.34</v>
      </c>
      <c r="J229" s="2">
        <v>-31.72</v>
      </c>
      <c r="K229" s="2">
        <v>62.34</v>
      </c>
      <c r="L229" s="2">
        <v>-33.51</v>
      </c>
    </row>
    <row r="230" spans="1:12" x14ac:dyDescent="0.15">
      <c r="A230" s="2">
        <v>3</v>
      </c>
      <c r="B230" s="2">
        <v>1</v>
      </c>
      <c r="C230" s="2">
        <v>1</v>
      </c>
      <c r="D230" s="2">
        <v>8117.800048828125</v>
      </c>
      <c r="E230" s="2">
        <v>1</v>
      </c>
      <c r="F230" s="2">
        <v>8117.800048828125</v>
      </c>
      <c r="G230" s="2" t="s">
        <v>93</v>
      </c>
      <c r="H230" s="2">
        <v>1</v>
      </c>
      <c r="I230" s="2">
        <v>45.89</v>
      </c>
      <c r="J230" s="2">
        <v>-27.23</v>
      </c>
      <c r="K230" s="2">
        <v>35.4</v>
      </c>
      <c r="L230" s="2">
        <v>-33.11</v>
      </c>
    </row>
    <row r="231" spans="1:12" x14ac:dyDescent="0.15">
      <c r="A231" s="2">
        <v>3</v>
      </c>
      <c r="B231" s="2">
        <v>1</v>
      </c>
      <c r="C231" s="2">
        <v>2</v>
      </c>
      <c r="D231" s="2">
        <v>25385.5</v>
      </c>
      <c r="E231" s="2">
        <v>1</v>
      </c>
      <c r="F231" s="2">
        <v>17267.699951171875</v>
      </c>
      <c r="G231" s="2" t="s">
        <v>108</v>
      </c>
      <c r="H231" s="2">
        <v>1</v>
      </c>
      <c r="I231" s="2">
        <v>-29.08</v>
      </c>
      <c r="J231" s="2">
        <v>50.59</v>
      </c>
      <c r="K231" s="2">
        <v>-31.82</v>
      </c>
      <c r="L231" s="2">
        <v>55.71</v>
      </c>
    </row>
    <row r="232" spans="1:12" x14ac:dyDescent="0.15">
      <c r="A232" s="2">
        <v>3</v>
      </c>
      <c r="B232" s="2">
        <v>1</v>
      </c>
      <c r="C232" s="2">
        <v>3</v>
      </c>
      <c r="D232" s="2">
        <v>33964.800048828125</v>
      </c>
      <c r="E232" s="2">
        <v>2</v>
      </c>
      <c r="F232" s="2">
        <v>8579.300048828125</v>
      </c>
      <c r="G232" s="2" t="s">
        <v>166</v>
      </c>
      <c r="H232" s="2">
        <v>0</v>
      </c>
      <c r="I232" s="2">
        <v>50.09</v>
      </c>
      <c r="J232" s="2">
        <v>28.64</v>
      </c>
      <c r="K232" s="2">
        <v>58.31</v>
      </c>
      <c r="L232" s="2">
        <v>27.93</v>
      </c>
    </row>
    <row r="233" spans="1:12" x14ac:dyDescent="0.15">
      <c r="A233" s="2">
        <v>3</v>
      </c>
      <c r="B233" s="2">
        <v>1</v>
      </c>
      <c r="C233" s="2">
        <v>4</v>
      </c>
      <c r="D233" s="2">
        <v>45643.699951171882</v>
      </c>
      <c r="E233" s="2">
        <v>2</v>
      </c>
      <c r="F233" s="2">
        <v>11678.89990234375</v>
      </c>
      <c r="G233" s="2" t="s">
        <v>55</v>
      </c>
      <c r="H233" s="2">
        <v>0</v>
      </c>
      <c r="I233" s="2">
        <v>33.61</v>
      </c>
      <c r="J233" s="2">
        <v>-48.89</v>
      </c>
      <c r="K233" s="2">
        <v>32.200000000000003</v>
      </c>
      <c r="L233" s="2">
        <v>-60.9</v>
      </c>
    </row>
    <row r="234" spans="1:12" x14ac:dyDescent="0.15">
      <c r="A234" s="2">
        <v>3</v>
      </c>
      <c r="B234" s="2">
        <v>1</v>
      </c>
      <c r="C234" s="2">
        <v>5</v>
      </c>
      <c r="D234" s="2">
        <v>59366.60009765625</v>
      </c>
      <c r="E234" s="2">
        <v>3</v>
      </c>
      <c r="F234" s="2">
        <v>13722.900146484377</v>
      </c>
      <c r="G234" s="2" t="s">
        <v>167</v>
      </c>
      <c r="H234" s="2">
        <v>0</v>
      </c>
      <c r="I234" s="2">
        <v>25.92</v>
      </c>
      <c r="J234" s="2">
        <v>2.0499999999999998</v>
      </c>
      <c r="K234" s="2">
        <v>26.49</v>
      </c>
      <c r="L234" s="2">
        <v>16.95</v>
      </c>
    </row>
    <row r="235" spans="1:12" x14ac:dyDescent="0.15">
      <c r="A235" s="2">
        <v>3</v>
      </c>
      <c r="B235" s="2">
        <v>1</v>
      </c>
      <c r="C235" s="2">
        <v>6</v>
      </c>
      <c r="D235" s="2">
        <v>80445.10009765625</v>
      </c>
      <c r="E235" s="2">
        <v>4</v>
      </c>
      <c r="F235" s="2">
        <v>21078.5</v>
      </c>
      <c r="G235" s="2" t="s">
        <v>19</v>
      </c>
      <c r="H235" s="2">
        <v>0</v>
      </c>
      <c r="I235" s="2">
        <v>45.61</v>
      </c>
      <c r="J235" s="2">
        <v>31.25</v>
      </c>
      <c r="K235" s="2">
        <v>35.06</v>
      </c>
      <c r="L235" s="2">
        <v>26.66</v>
      </c>
    </row>
    <row r="236" spans="1:12" x14ac:dyDescent="0.15">
      <c r="A236" s="2">
        <v>3</v>
      </c>
      <c r="B236" s="2">
        <v>1</v>
      </c>
      <c r="C236" s="2">
        <v>7</v>
      </c>
      <c r="D236" s="2">
        <v>97536.199951171875</v>
      </c>
      <c r="E236" s="2">
        <v>5</v>
      </c>
      <c r="F236" s="2">
        <v>17091.099853515625</v>
      </c>
      <c r="G236" s="2" t="s">
        <v>168</v>
      </c>
      <c r="H236" s="2">
        <v>1</v>
      </c>
      <c r="I236" s="2">
        <v>-35.68</v>
      </c>
      <c r="J236" s="2">
        <v>-49.06</v>
      </c>
      <c r="K236" s="2">
        <v>-38.950000000000003</v>
      </c>
      <c r="L236" s="2">
        <v>-61.87</v>
      </c>
    </row>
    <row r="237" spans="1:12" x14ac:dyDescent="0.15">
      <c r="A237" s="2">
        <v>3</v>
      </c>
      <c r="B237" s="2">
        <v>1</v>
      </c>
      <c r="C237" s="2">
        <v>8</v>
      </c>
      <c r="D237" s="2">
        <v>116875.39990234376</v>
      </c>
      <c r="E237" s="2">
        <v>6</v>
      </c>
      <c r="F237" s="2">
        <v>19339.199951171875</v>
      </c>
      <c r="G237" s="2" t="s">
        <v>95</v>
      </c>
      <c r="H237" s="2">
        <v>0</v>
      </c>
      <c r="I237" s="2">
        <v>-1.57</v>
      </c>
      <c r="J237" s="2">
        <v>-8.32</v>
      </c>
      <c r="K237" s="2">
        <v>-14.25</v>
      </c>
      <c r="L237" s="2">
        <v>-12.89</v>
      </c>
    </row>
    <row r="238" spans="1:12" x14ac:dyDescent="0.15">
      <c r="A238" s="2">
        <v>3</v>
      </c>
      <c r="B238" s="2">
        <v>1</v>
      </c>
      <c r="C238" s="2">
        <v>9</v>
      </c>
      <c r="D238" s="2">
        <v>141102.69995117188</v>
      </c>
      <c r="E238" s="2">
        <v>7</v>
      </c>
      <c r="F238" s="2">
        <v>24227.300048828125</v>
      </c>
      <c r="G238" s="2" t="s">
        <v>63</v>
      </c>
      <c r="H238" s="2">
        <v>0</v>
      </c>
      <c r="I238" s="2">
        <v>-48.83</v>
      </c>
      <c r="J238" s="2">
        <v>-9.98</v>
      </c>
      <c r="K238" s="2">
        <v>-60</v>
      </c>
      <c r="L238" s="2">
        <v>-11.5</v>
      </c>
    </row>
    <row r="239" spans="1:12" x14ac:dyDescent="0.15">
      <c r="A239" s="2">
        <v>3</v>
      </c>
      <c r="B239" s="2">
        <v>1</v>
      </c>
      <c r="C239" s="2">
        <v>10</v>
      </c>
      <c r="D239" s="2">
        <v>146920.19995117188</v>
      </c>
      <c r="E239" s="2">
        <v>7</v>
      </c>
      <c r="F239" s="2">
        <v>5817.5</v>
      </c>
      <c r="G239" s="2" t="s">
        <v>161</v>
      </c>
      <c r="H239" s="2">
        <v>1</v>
      </c>
      <c r="I239" s="2">
        <v>-8.8000000000000007</v>
      </c>
      <c r="J239" s="2">
        <v>-49.76</v>
      </c>
      <c r="K239" s="2">
        <v>-3.07</v>
      </c>
      <c r="L239" s="2">
        <v>-58.51</v>
      </c>
    </row>
    <row r="240" spans="1:12" x14ac:dyDescent="0.15">
      <c r="A240" s="2">
        <v>3</v>
      </c>
      <c r="B240" s="2">
        <v>1</v>
      </c>
      <c r="C240" s="2">
        <v>11</v>
      </c>
      <c r="D240" s="2">
        <v>154534.30004882812</v>
      </c>
      <c r="E240" s="2">
        <v>7</v>
      </c>
      <c r="F240" s="2">
        <v>7614.10009765625</v>
      </c>
      <c r="G240" s="2" t="s">
        <v>82</v>
      </c>
      <c r="H240" s="2">
        <v>0</v>
      </c>
      <c r="I240" s="2">
        <v>50.17</v>
      </c>
      <c r="J240" s="2">
        <v>-10.38</v>
      </c>
      <c r="K240" s="2">
        <v>59.29</v>
      </c>
      <c r="L240" s="2">
        <v>-9.16</v>
      </c>
    </row>
    <row r="241" spans="1:12" x14ac:dyDescent="0.15">
      <c r="A241" s="2">
        <v>3</v>
      </c>
      <c r="B241" s="2">
        <v>1</v>
      </c>
      <c r="C241" s="2">
        <v>12</v>
      </c>
      <c r="D241" s="2">
        <v>177317.39990234375</v>
      </c>
      <c r="E241" s="2">
        <v>8</v>
      </c>
      <c r="F241" s="2">
        <v>22783.099853515625</v>
      </c>
      <c r="G241" s="2" t="s">
        <v>112</v>
      </c>
      <c r="H241" s="2">
        <v>1</v>
      </c>
      <c r="I241" s="2">
        <v>-28.19</v>
      </c>
      <c r="J241" s="2">
        <v>-46.03</v>
      </c>
      <c r="K241" s="2">
        <v>-29.57</v>
      </c>
      <c r="L241" s="2">
        <v>-37.24</v>
      </c>
    </row>
    <row r="242" spans="1:12" x14ac:dyDescent="0.15">
      <c r="A242" s="2">
        <v>3</v>
      </c>
      <c r="B242" s="2">
        <v>2</v>
      </c>
      <c r="C242" s="2">
        <v>1</v>
      </c>
      <c r="D242" s="2">
        <v>159.699951171875</v>
      </c>
      <c r="E242" s="2">
        <v>1</v>
      </c>
      <c r="F242" s="2">
        <v>159.699951171875</v>
      </c>
      <c r="G242" s="2" t="s">
        <v>156</v>
      </c>
      <c r="H242" s="2">
        <v>0</v>
      </c>
      <c r="I242" s="2">
        <v>10.47</v>
      </c>
      <c r="J242" s="2">
        <v>-49.22</v>
      </c>
      <c r="K242" s="2">
        <v>14.55</v>
      </c>
      <c r="L242" s="2">
        <v>-58.79</v>
      </c>
    </row>
    <row r="243" spans="1:12" x14ac:dyDescent="0.15">
      <c r="A243" s="2">
        <v>3</v>
      </c>
      <c r="B243" s="2">
        <v>2</v>
      </c>
      <c r="C243" s="2">
        <v>2</v>
      </c>
      <c r="D243" s="2">
        <v>25894.599853515625</v>
      </c>
      <c r="E243" s="2">
        <v>1</v>
      </c>
      <c r="F243" s="2">
        <v>25734.89990234375</v>
      </c>
      <c r="G243" s="2" t="s">
        <v>70</v>
      </c>
      <c r="H243" s="2">
        <v>0</v>
      </c>
      <c r="I243" s="2">
        <v>26.01</v>
      </c>
      <c r="J243" s="2">
        <v>2.34</v>
      </c>
      <c r="K243" s="2">
        <v>26.49</v>
      </c>
      <c r="L243" s="2">
        <v>16.95</v>
      </c>
    </row>
    <row r="244" spans="1:12" x14ac:dyDescent="0.15">
      <c r="A244" s="2">
        <v>3</v>
      </c>
      <c r="B244" s="2">
        <v>2</v>
      </c>
      <c r="C244" s="2">
        <v>3</v>
      </c>
      <c r="D244" s="2">
        <v>48120.89990234375</v>
      </c>
      <c r="E244" s="2">
        <v>2</v>
      </c>
      <c r="F244" s="2">
        <v>22226.300048828125</v>
      </c>
      <c r="G244" s="2" t="s">
        <v>104</v>
      </c>
      <c r="H244" s="2">
        <v>0</v>
      </c>
      <c r="I244" s="2">
        <v>-36.97</v>
      </c>
      <c r="J244" s="2">
        <v>-50.72</v>
      </c>
      <c r="K244" s="2">
        <v>-38.950000000000003</v>
      </c>
      <c r="L244" s="2">
        <v>-61.87</v>
      </c>
    </row>
    <row r="245" spans="1:12" x14ac:dyDescent="0.15">
      <c r="A245" s="2">
        <v>3</v>
      </c>
      <c r="B245" s="2">
        <v>2</v>
      </c>
      <c r="C245" s="2">
        <v>4</v>
      </c>
      <c r="D245" s="2">
        <v>67687.2998046875</v>
      </c>
      <c r="E245" s="2">
        <v>3</v>
      </c>
      <c r="F245" s="2">
        <v>19566.39990234375</v>
      </c>
      <c r="G245" s="2" t="s">
        <v>57</v>
      </c>
      <c r="H245" s="2">
        <v>0</v>
      </c>
      <c r="I245" s="2">
        <v>46.95</v>
      </c>
      <c r="J245" s="2">
        <v>31.24</v>
      </c>
      <c r="K245" s="2">
        <v>35.06</v>
      </c>
      <c r="L245" s="2">
        <v>26.66</v>
      </c>
    </row>
    <row r="246" spans="1:12" x14ac:dyDescent="0.15">
      <c r="A246" s="2">
        <v>3</v>
      </c>
      <c r="B246" s="2">
        <v>2</v>
      </c>
      <c r="C246" s="2">
        <v>5</v>
      </c>
      <c r="D246" s="2">
        <v>78334</v>
      </c>
      <c r="E246" s="2">
        <v>4</v>
      </c>
      <c r="F246" s="2">
        <v>10646.7001953125</v>
      </c>
      <c r="G246" s="2" t="s">
        <v>72</v>
      </c>
      <c r="H246" s="2">
        <v>1</v>
      </c>
      <c r="I246" s="2">
        <v>-9.41</v>
      </c>
      <c r="J246" s="2">
        <v>2.72</v>
      </c>
      <c r="K246" s="2">
        <v>-9.09</v>
      </c>
      <c r="L246" s="2">
        <v>17.86</v>
      </c>
    </row>
    <row r="247" spans="1:12" x14ac:dyDescent="0.15">
      <c r="A247" s="2">
        <v>3</v>
      </c>
      <c r="B247" s="2">
        <v>2</v>
      </c>
      <c r="C247" s="2">
        <v>6</v>
      </c>
      <c r="D247" s="2">
        <v>91250.899902343765</v>
      </c>
      <c r="E247" s="2">
        <v>4</v>
      </c>
      <c r="F247" s="2">
        <v>12916.89990234375</v>
      </c>
      <c r="G247" s="2" t="s">
        <v>89</v>
      </c>
      <c r="H247" s="2">
        <v>0</v>
      </c>
      <c r="I247" s="2">
        <v>45.85</v>
      </c>
      <c r="J247" s="2">
        <v>-30.05</v>
      </c>
      <c r="K247" s="2">
        <v>35.4</v>
      </c>
      <c r="L247" s="2">
        <v>-33.11</v>
      </c>
    </row>
    <row r="248" spans="1:12" x14ac:dyDescent="0.15">
      <c r="A248" s="2">
        <v>3</v>
      </c>
      <c r="B248" s="2">
        <v>2</v>
      </c>
      <c r="C248" s="2">
        <v>7</v>
      </c>
      <c r="D248" s="2">
        <v>99969.2998046875</v>
      </c>
      <c r="E248" s="2">
        <v>5</v>
      </c>
      <c r="F248" s="2">
        <v>8718.39990234375</v>
      </c>
      <c r="G248" s="2" t="s">
        <v>169</v>
      </c>
      <c r="H248" s="2">
        <v>0</v>
      </c>
      <c r="I248" s="2">
        <v>38.46</v>
      </c>
      <c r="J248" s="2">
        <v>49.67</v>
      </c>
      <c r="K248" s="2">
        <v>36.74</v>
      </c>
      <c r="L248" s="2">
        <v>59.06</v>
      </c>
    </row>
    <row r="249" spans="1:12" x14ac:dyDescent="0.15">
      <c r="A249" s="2">
        <v>3</v>
      </c>
      <c r="B249" s="2">
        <v>2</v>
      </c>
      <c r="C249" s="2">
        <v>8</v>
      </c>
      <c r="D249" s="2">
        <v>109773.19995117188</v>
      </c>
      <c r="E249" s="2">
        <v>5</v>
      </c>
      <c r="F249" s="2">
        <v>9803.9001464843768</v>
      </c>
      <c r="G249" s="2" t="s">
        <v>141</v>
      </c>
      <c r="H249" s="2">
        <v>0</v>
      </c>
      <c r="I249" s="2">
        <v>49.66</v>
      </c>
      <c r="J249" s="2">
        <v>-32.270000000000003</v>
      </c>
      <c r="K249" s="2">
        <v>62.34</v>
      </c>
      <c r="L249" s="2">
        <v>-33.51</v>
      </c>
    </row>
    <row r="250" spans="1:12" x14ac:dyDescent="0.15">
      <c r="A250" s="2">
        <v>3</v>
      </c>
      <c r="B250" s="2">
        <v>2</v>
      </c>
      <c r="C250" s="2">
        <v>9</v>
      </c>
      <c r="D250" s="2">
        <v>121234.09985351562</v>
      </c>
      <c r="E250" s="2">
        <v>6</v>
      </c>
      <c r="F250" s="2">
        <v>11460.89990234375</v>
      </c>
      <c r="G250" s="2" t="s">
        <v>170</v>
      </c>
      <c r="H250" s="2">
        <v>0</v>
      </c>
      <c r="I250" s="2">
        <v>2.54</v>
      </c>
      <c r="J250" s="2">
        <v>-33.68</v>
      </c>
      <c r="K250" s="2">
        <v>14.49</v>
      </c>
      <c r="L250" s="2">
        <v>-33.74</v>
      </c>
    </row>
    <row r="251" spans="1:12" x14ac:dyDescent="0.15">
      <c r="A251" s="2">
        <v>3</v>
      </c>
      <c r="B251" s="2">
        <v>2</v>
      </c>
      <c r="C251" s="2">
        <v>10</v>
      </c>
      <c r="D251" s="2">
        <v>130354.39990234376</v>
      </c>
      <c r="E251" s="2">
        <v>6</v>
      </c>
      <c r="F251" s="2">
        <v>9120.3000488281232</v>
      </c>
      <c r="G251" s="2" t="s">
        <v>100</v>
      </c>
      <c r="H251" s="2">
        <v>0</v>
      </c>
      <c r="I251" s="2">
        <v>-29.29</v>
      </c>
      <c r="J251" s="2">
        <v>48.2</v>
      </c>
      <c r="K251" s="2">
        <v>-31.82</v>
      </c>
      <c r="L251" s="2">
        <v>55.71</v>
      </c>
    </row>
    <row r="252" spans="1:12" x14ac:dyDescent="0.15">
      <c r="A252" s="2">
        <v>3</v>
      </c>
      <c r="B252" s="2">
        <v>2</v>
      </c>
      <c r="C252" s="2">
        <v>11</v>
      </c>
      <c r="D252" s="2">
        <v>150535.69995117188</v>
      </c>
      <c r="E252" s="2">
        <v>7</v>
      </c>
      <c r="F252" s="2">
        <v>20181.300048828125</v>
      </c>
      <c r="G252" s="2" t="s">
        <v>106</v>
      </c>
      <c r="H252" s="2">
        <v>0</v>
      </c>
      <c r="I252" s="2">
        <v>-28.06</v>
      </c>
      <c r="J252" s="2">
        <v>-46.3</v>
      </c>
      <c r="K252" s="2">
        <v>-29.57</v>
      </c>
      <c r="L252" s="2">
        <v>-37.24</v>
      </c>
    </row>
    <row r="253" spans="1:12" x14ac:dyDescent="0.15">
      <c r="A253" s="2">
        <v>3</v>
      </c>
      <c r="B253" s="2">
        <v>2</v>
      </c>
      <c r="C253" s="2">
        <v>12</v>
      </c>
      <c r="D253" s="2">
        <v>160239.7998046875</v>
      </c>
      <c r="E253" s="2">
        <v>7</v>
      </c>
      <c r="F253" s="2">
        <v>9704.0998535156232</v>
      </c>
      <c r="G253" s="2" t="s">
        <v>157</v>
      </c>
      <c r="H253" s="2">
        <v>1</v>
      </c>
      <c r="I253" s="2">
        <v>49.7</v>
      </c>
      <c r="J253" s="2">
        <v>-9.83</v>
      </c>
      <c r="K253" s="2">
        <v>59.29</v>
      </c>
      <c r="L253" s="2">
        <v>-9.16</v>
      </c>
    </row>
    <row r="254" spans="1:12" x14ac:dyDescent="0.15">
      <c r="A254" s="2">
        <v>3</v>
      </c>
      <c r="B254" s="2">
        <v>3</v>
      </c>
      <c r="C254" s="2">
        <v>1</v>
      </c>
      <c r="D254" s="2">
        <v>16957.2001953125</v>
      </c>
      <c r="E254" s="2">
        <v>1</v>
      </c>
      <c r="F254" s="2">
        <v>16957.2001953125</v>
      </c>
      <c r="G254" s="2" t="s">
        <v>18</v>
      </c>
      <c r="H254" s="2">
        <v>0</v>
      </c>
      <c r="I254" s="2">
        <v>37.479999999999997</v>
      </c>
      <c r="J254" s="2">
        <v>48.16</v>
      </c>
      <c r="K254" s="2">
        <v>36.74</v>
      </c>
      <c r="L254" s="2">
        <v>59.06</v>
      </c>
    </row>
    <row r="255" spans="1:12" x14ac:dyDescent="0.15">
      <c r="A255" s="2">
        <v>3</v>
      </c>
      <c r="B255" s="2">
        <v>3</v>
      </c>
      <c r="C255" s="2">
        <v>2</v>
      </c>
      <c r="D255" s="2">
        <v>32954.400146484375</v>
      </c>
      <c r="E255" s="2">
        <v>2</v>
      </c>
      <c r="F255" s="2">
        <v>15997.199951171877</v>
      </c>
      <c r="G255" s="2" t="s">
        <v>171</v>
      </c>
      <c r="H255" s="2">
        <v>1</v>
      </c>
      <c r="I255" s="2">
        <v>-35.92</v>
      </c>
      <c r="J255" s="2">
        <v>-48.35</v>
      </c>
      <c r="K255" s="2">
        <v>-38.950000000000003</v>
      </c>
      <c r="L255" s="2">
        <v>-61.87</v>
      </c>
    </row>
    <row r="256" spans="1:12" x14ac:dyDescent="0.15">
      <c r="A256" s="2">
        <v>3</v>
      </c>
      <c r="B256" s="2">
        <v>3</v>
      </c>
      <c r="C256" s="2">
        <v>3</v>
      </c>
      <c r="D256" s="2">
        <v>42885.7001953125</v>
      </c>
      <c r="E256" s="2">
        <v>2</v>
      </c>
      <c r="F256" s="2">
        <v>9931.3000488281232</v>
      </c>
      <c r="G256" s="2" t="s">
        <v>125</v>
      </c>
      <c r="H256" s="2">
        <v>0</v>
      </c>
      <c r="I256" s="2">
        <v>-9.02</v>
      </c>
      <c r="J256" s="2">
        <v>0.8</v>
      </c>
      <c r="K256" s="2">
        <v>-9.09</v>
      </c>
      <c r="L256" s="2">
        <v>17.86</v>
      </c>
    </row>
    <row r="257" spans="1:12" x14ac:dyDescent="0.15">
      <c r="A257" s="2">
        <v>3</v>
      </c>
      <c r="B257" s="2">
        <v>3</v>
      </c>
      <c r="C257" s="2">
        <v>4</v>
      </c>
      <c r="D257" s="2">
        <v>54867.60009765625</v>
      </c>
      <c r="E257" s="2">
        <v>3</v>
      </c>
      <c r="F257" s="2">
        <v>11981.89990234375</v>
      </c>
      <c r="G257" s="2" t="s">
        <v>172</v>
      </c>
      <c r="H257" s="2">
        <v>0</v>
      </c>
      <c r="I257" s="2">
        <v>50.14</v>
      </c>
      <c r="J257" s="2">
        <v>-34.71</v>
      </c>
      <c r="K257" s="2">
        <v>62.34</v>
      </c>
      <c r="L257" s="2">
        <v>-33.51</v>
      </c>
    </row>
    <row r="258" spans="1:12" x14ac:dyDescent="0.15">
      <c r="A258" s="2">
        <v>3</v>
      </c>
      <c r="B258" s="2">
        <v>3</v>
      </c>
      <c r="C258" s="2">
        <v>5</v>
      </c>
      <c r="D258" s="2">
        <v>69229.2001953125</v>
      </c>
      <c r="E258" s="2">
        <v>3</v>
      </c>
      <c r="F258" s="2">
        <v>14361.60009765625</v>
      </c>
      <c r="G258" s="2" t="s">
        <v>98</v>
      </c>
      <c r="H258" s="2">
        <v>0</v>
      </c>
      <c r="I258" s="2">
        <v>-28.33</v>
      </c>
      <c r="J258" s="2">
        <v>-46.86</v>
      </c>
      <c r="K258" s="2">
        <v>-29.57</v>
      </c>
      <c r="L258" s="2">
        <v>-37.24</v>
      </c>
    </row>
    <row r="259" spans="1:12" x14ac:dyDescent="0.15">
      <c r="A259" s="2">
        <v>3</v>
      </c>
      <c r="B259" s="2">
        <v>3</v>
      </c>
      <c r="C259" s="2">
        <v>6</v>
      </c>
      <c r="D259" s="2">
        <v>79683.2001953125</v>
      </c>
      <c r="E259" s="2">
        <v>4</v>
      </c>
      <c r="F259" s="2">
        <v>10454</v>
      </c>
      <c r="G259" s="2" t="s">
        <v>173</v>
      </c>
      <c r="H259" s="2">
        <v>1</v>
      </c>
      <c r="I259" s="2">
        <v>48.74</v>
      </c>
      <c r="J259" s="2">
        <v>-28.37</v>
      </c>
      <c r="K259" s="2">
        <v>35.4</v>
      </c>
      <c r="L259" s="2">
        <v>-33.11</v>
      </c>
    </row>
    <row r="260" spans="1:12" x14ac:dyDescent="0.15">
      <c r="A260" s="2">
        <v>3</v>
      </c>
      <c r="B260" s="2">
        <v>3</v>
      </c>
      <c r="C260" s="2">
        <v>7</v>
      </c>
      <c r="D260" s="2">
        <v>99047.900146484375</v>
      </c>
      <c r="E260" s="2">
        <v>5</v>
      </c>
      <c r="F260" s="2">
        <v>19364.699951171875</v>
      </c>
      <c r="G260" s="2" t="s">
        <v>174</v>
      </c>
      <c r="H260" s="2">
        <v>0</v>
      </c>
      <c r="I260" s="2">
        <v>-48.86</v>
      </c>
      <c r="J260" s="2">
        <v>-10.49</v>
      </c>
      <c r="K260" s="2">
        <v>-60</v>
      </c>
      <c r="L260" s="2">
        <v>-11.5</v>
      </c>
    </row>
    <row r="261" spans="1:12" x14ac:dyDescent="0.15">
      <c r="A261" s="2">
        <v>3</v>
      </c>
      <c r="B261" s="2">
        <v>3</v>
      </c>
      <c r="C261" s="2">
        <v>8</v>
      </c>
      <c r="D261" s="2">
        <v>117653.10009765624</v>
      </c>
      <c r="E261" s="2">
        <v>6</v>
      </c>
      <c r="F261" s="2">
        <v>18605.199951171875</v>
      </c>
      <c r="G261" s="2" t="s">
        <v>88</v>
      </c>
      <c r="H261" s="2">
        <v>0</v>
      </c>
      <c r="I261" s="2">
        <v>50.21</v>
      </c>
      <c r="J261" s="2">
        <v>25.59</v>
      </c>
      <c r="K261" s="2">
        <v>58.31</v>
      </c>
      <c r="L261" s="2">
        <v>27.93</v>
      </c>
    </row>
    <row r="262" spans="1:12" x14ac:dyDescent="0.15">
      <c r="A262" s="2">
        <v>3</v>
      </c>
      <c r="B262" s="2">
        <v>3</v>
      </c>
      <c r="C262" s="2">
        <v>9</v>
      </c>
      <c r="D262" s="2">
        <v>133382.40014648438</v>
      </c>
      <c r="E262" s="2">
        <v>6</v>
      </c>
      <c r="F262" s="2">
        <v>15729.300048828123</v>
      </c>
      <c r="G262" s="2" t="s">
        <v>175</v>
      </c>
      <c r="H262" s="2">
        <v>1</v>
      </c>
      <c r="I262" s="2">
        <v>-1.4</v>
      </c>
      <c r="J262" s="2">
        <v>-10.76</v>
      </c>
      <c r="K262" s="2">
        <v>-14.25</v>
      </c>
      <c r="L262" s="2">
        <v>-12.89</v>
      </c>
    </row>
    <row r="263" spans="1:12" x14ac:dyDescent="0.15">
      <c r="A263" s="2">
        <v>3</v>
      </c>
      <c r="B263" s="2">
        <v>3</v>
      </c>
      <c r="C263" s="2">
        <v>10</v>
      </c>
      <c r="D263" s="2">
        <v>154927.10009765625</v>
      </c>
      <c r="E263" s="2">
        <v>7</v>
      </c>
      <c r="F263" s="2">
        <v>21544.699951171875</v>
      </c>
      <c r="G263" s="2" t="s">
        <v>176</v>
      </c>
      <c r="H263" s="2">
        <v>1</v>
      </c>
      <c r="I263" s="2">
        <v>32.79</v>
      </c>
      <c r="J263" s="2">
        <v>-50.7</v>
      </c>
      <c r="K263" s="2">
        <v>32.200000000000003</v>
      </c>
      <c r="L263" s="2">
        <v>-60.9</v>
      </c>
    </row>
    <row r="264" spans="1:12" x14ac:dyDescent="0.15">
      <c r="A264" s="2">
        <v>3</v>
      </c>
      <c r="B264" s="2">
        <v>3</v>
      </c>
      <c r="C264" s="2">
        <v>11</v>
      </c>
      <c r="D264" s="2">
        <v>159048.7001953125</v>
      </c>
      <c r="E264" s="2">
        <v>7</v>
      </c>
      <c r="F264" s="2">
        <v>4121.60009765625</v>
      </c>
      <c r="G264" s="2" t="s">
        <v>38</v>
      </c>
      <c r="H264" s="2">
        <v>1</v>
      </c>
      <c r="I264" s="2">
        <v>-5.44</v>
      </c>
      <c r="J264" s="2">
        <v>-49.3</v>
      </c>
      <c r="K264" s="2">
        <v>-3.07</v>
      </c>
      <c r="L264" s="2">
        <v>-58.51</v>
      </c>
    </row>
    <row r="265" spans="1:12" x14ac:dyDescent="0.15">
      <c r="A265" s="2">
        <v>3</v>
      </c>
      <c r="B265" s="2">
        <v>3</v>
      </c>
      <c r="C265" s="2">
        <v>12</v>
      </c>
      <c r="D265" s="2">
        <v>171756.60009765625</v>
      </c>
      <c r="E265" s="2">
        <v>8</v>
      </c>
      <c r="F265" s="2">
        <v>12707.89990234375</v>
      </c>
      <c r="G265" s="2" t="s">
        <v>34</v>
      </c>
      <c r="H265" s="2">
        <v>1</v>
      </c>
      <c r="I265" s="2">
        <v>-31.67</v>
      </c>
      <c r="J265" s="2">
        <v>49.89</v>
      </c>
      <c r="K265" s="2">
        <v>-31.82</v>
      </c>
      <c r="L265" s="2">
        <v>55.71</v>
      </c>
    </row>
    <row r="266" spans="1:12" x14ac:dyDescent="0.15">
      <c r="A266" s="2">
        <v>3</v>
      </c>
      <c r="B266" s="2">
        <v>4</v>
      </c>
      <c r="C266" s="2">
        <v>1</v>
      </c>
      <c r="D266" s="2">
        <v>18514.300048828125</v>
      </c>
      <c r="E266" s="2">
        <v>1</v>
      </c>
      <c r="F266" s="2">
        <v>18514.300048828125</v>
      </c>
      <c r="G266" s="2" t="s">
        <v>177</v>
      </c>
      <c r="H266" s="2">
        <v>1</v>
      </c>
      <c r="I266" s="2">
        <v>25.55</v>
      </c>
      <c r="J266" s="2">
        <v>1.31</v>
      </c>
      <c r="K266" s="2">
        <v>26.49</v>
      </c>
      <c r="L266" s="2">
        <v>16.95</v>
      </c>
    </row>
    <row r="267" spans="1:12" x14ac:dyDescent="0.15">
      <c r="A267" s="2">
        <v>3</v>
      </c>
      <c r="B267" s="2">
        <v>4</v>
      </c>
      <c r="C267" s="2">
        <v>2</v>
      </c>
      <c r="D267" s="2">
        <v>32131</v>
      </c>
      <c r="E267" s="2">
        <v>2</v>
      </c>
      <c r="F267" s="2">
        <v>13616.699951171877</v>
      </c>
      <c r="G267" s="2" t="s">
        <v>81</v>
      </c>
      <c r="H267" s="2">
        <v>1</v>
      </c>
      <c r="I267" s="2">
        <v>-28.1</v>
      </c>
      <c r="J267" s="2">
        <v>-46.16</v>
      </c>
      <c r="K267" s="2">
        <v>-29.57</v>
      </c>
      <c r="L267" s="2">
        <v>-37.24</v>
      </c>
    </row>
    <row r="268" spans="1:12" x14ac:dyDescent="0.15">
      <c r="A268" s="2">
        <v>3</v>
      </c>
      <c r="B268" s="2">
        <v>4</v>
      </c>
      <c r="C268" s="2">
        <v>3</v>
      </c>
      <c r="D268" s="2">
        <v>51114.60009765625</v>
      </c>
      <c r="E268" s="2">
        <v>3</v>
      </c>
      <c r="F268" s="2">
        <v>18983.60009765625</v>
      </c>
      <c r="G268" s="2" t="s">
        <v>133</v>
      </c>
      <c r="H268" s="2">
        <v>0</v>
      </c>
      <c r="I268" s="2">
        <v>37.49</v>
      </c>
      <c r="J268" s="2">
        <v>47.98</v>
      </c>
      <c r="K268" s="2">
        <v>36.74</v>
      </c>
      <c r="L268" s="2">
        <v>59.06</v>
      </c>
    </row>
    <row r="269" spans="1:12" x14ac:dyDescent="0.15">
      <c r="A269" s="2">
        <v>3</v>
      </c>
      <c r="B269" s="2">
        <v>4</v>
      </c>
      <c r="C269" s="2">
        <v>4</v>
      </c>
      <c r="D269" s="2">
        <v>63495.7001953125</v>
      </c>
      <c r="E269" s="2">
        <v>3</v>
      </c>
      <c r="F269" s="2">
        <v>12381.10009765625</v>
      </c>
      <c r="G269" s="2" t="s">
        <v>178</v>
      </c>
      <c r="H269" s="2">
        <v>0</v>
      </c>
      <c r="I269" s="2">
        <v>-7.42</v>
      </c>
      <c r="J269" s="2">
        <v>-48.15</v>
      </c>
      <c r="K269" s="2">
        <v>-3.07</v>
      </c>
      <c r="L269" s="2">
        <v>-58.51</v>
      </c>
    </row>
    <row r="270" spans="1:12" x14ac:dyDescent="0.15">
      <c r="A270" s="2">
        <v>3</v>
      </c>
      <c r="B270" s="2">
        <v>4</v>
      </c>
      <c r="C270" s="2">
        <v>5</v>
      </c>
      <c r="D270" s="2">
        <v>71514.800048828125</v>
      </c>
      <c r="E270" s="2">
        <v>3</v>
      </c>
      <c r="F270" s="2">
        <v>8019.099853515625</v>
      </c>
      <c r="G270" s="2" t="s">
        <v>179</v>
      </c>
      <c r="H270" s="2">
        <v>1</v>
      </c>
      <c r="I270" s="2">
        <v>-9.0299999999999994</v>
      </c>
      <c r="J270" s="2">
        <v>1.63</v>
      </c>
      <c r="K270" s="2">
        <v>-9.09</v>
      </c>
      <c r="L270" s="2">
        <v>17.86</v>
      </c>
    </row>
    <row r="271" spans="1:12" x14ac:dyDescent="0.15">
      <c r="A271" s="2">
        <v>3</v>
      </c>
      <c r="B271" s="2">
        <v>4</v>
      </c>
      <c r="C271" s="2">
        <v>6</v>
      </c>
      <c r="D271" s="2">
        <v>78116.5</v>
      </c>
      <c r="E271" s="2">
        <v>4</v>
      </c>
      <c r="F271" s="2">
        <v>6601.699951171875</v>
      </c>
      <c r="G271" s="2" t="s">
        <v>123</v>
      </c>
      <c r="H271" s="2">
        <v>0</v>
      </c>
      <c r="I271" s="2">
        <v>-28.74</v>
      </c>
      <c r="J271" s="2">
        <v>48.85</v>
      </c>
      <c r="K271" s="2">
        <v>-31.82</v>
      </c>
      <c r="L271" s="2">
        <v>55.71</v>
      </c>
    </row>
    <row r="272" spans="1:12" x14ac:dyDescent="0.15">
      <c r="A272" s="2">
        <v>3</v>
      </c>
      <c r="B272" s="2">
        <v>4</v>
      </c>
      <c r="C272" s="2">
        <v>7</v>
      </c>
      <c r="D272" s="2">
        <v>97166.400146484375</v>
      </c>
      <c r="E272" s="2">
        <v>5</v>
      </c>
      <c r="F272" s="2">
        <v>19049.900146484371</v>
      </c>
      <c r="G272" s="2" t="s">
        <v>159</v>
      </c>
      <c r="H272" s="2">
        <v>1</v>
      </c>
      <c r="I272" s="2">
        <v>1.58</v>
      </c>
      <c r="J272" s="2">
        <v>-34.299999999999997</v>
      </c>
      <c r="K272" s="2">
        <v>14.49</v>
      </c>
      <c r="L272" s="2">
        <v>-33.74</v>
      </c>
    </row>
    <row r="273" spans="1:12" x14ac:dyDescent="0.15">
      <c r="A273" s="2">
        <v>3</v>
      </c>
      <c r="B273" s="2">
        <v>4</v>
      </c>
      <c r="C273" s="2">
        <v>8</v>
      </c>
      <c r="D273" s="2">
        <v>116629.7001953125</v>
      </c>
      <c r="E273" s="2">
        <v>6</v>
      </c>
      <c r="F273" s="2">
        <v>19463.300048828125</v>
      </c>
      <c r="G273" s="2" t="s">
        <v>32</v>
      </c>
      <c r="H273" s="2">
        <v>0</v>
      </c>
      <c r="I273" s="2">
        <v>49.1</v>
      </c>
      <c r="J273" s="2">
        <v>-35.270000000000003</v>
      </c>
      <c r="K273" s="2">
        <v>62.34</v>
      </c>
      <c r="L273" s="2">
        <v>-33.51</v>
      </c>
    </row>
    <row r="274" spans="1:12" x14ac:dyDescent="0.15">
      <c r="A274" s="2">
        <v>3</v>
      </c>
      <c r="B274" s="2">
        <v>4</v>
      </c>
      <c r="C274" s="2">
        <v>9</v>
      </c>
      <c r="D274" s="2">
        <v>137499.90014648438</v>
      </c>
      <c r="E274" s="2">
        <v>6</v>
      </c>
      <c r="F274" s="2">
        <v>20870.199951171875</v>
      </c>
      <c r="G274" s="2" t="s">
        <v>56</v>
      </c>
      <c r="H274" s="2">
        <v>0</v>
      </c>
      <c r="I274" s="2">
        <v>11.79</v>
      </c>
      <c r="J274" s="2">
        <v>-49.63</v>
      </c>
      <c r="K274" s="2">
        <v>14.55</v>
      </c>
      <c r="L274" s="2">
        <v>-58.79</v>
      </c>
    </row>
    <row r="275" spans="1:12" x14ac:dyDescent="0.15">
      <c r="A275" s="2">
        <v>3</v>
      </c>
      <c r="B275" s="2">
        <v>4</v>
      </c>
      <c r="C275" s="2">
        <v>10</v>
      </c>
      <c r="D275" s="2">
        <v>141932.10009765625</v>
      </c>
      <c r="E275" s="2">
        <v>7</v>
      </c>
      <c r="F275" s="2">
        <v>4432.199951171875</v>
      </c>
      <c r="G275" s="2" t="s">
        <v>74</v>
      </c>
      <c r="H275" s="2">
        <v>1</v>
      </c>
      <c r="I275" s="2">
        <v>-35.93</v>
      </c>
      <c r="J275" s="2">
        <v>-49.91</v>
      </c>
      <c r="K275" s="2">
        <v>-38.950000000000003</v>
      </c>
      <c r="L275" s="2">
        <v>-61.87</v>
      </c>
    </row>
    <row r="276" spans="1:12" x14ac:dyDescent="0.15">
      <c r="A276" s="2">
        <v>3</v>
      </c>
      <c r="B276" s="2">
        <v>4</v>
      </c>
      <c r="C276" s="2">
        <v>11</v>
      </c>
      <c r="D276" s="2">
        <v>155558.30004882812</v>
      </c>
      <c r="E276" s="2">
        <v>7</v>
      </c>
      <c r="F276" s="2">
        <v>13626.199951171877</v>
      </c>
      <c r="G276" s="2" t="s">
        <v>180</v>
      </c>
      <c r="H276" s="2">
        <v>1</v>
      </c>
      <c r="I276" s="2">
        <v>49.88</v>
      </c>
      <c r="J276" s="2">
        <v>25.73</v>
      </c>
      <c r="K276" s="2">
        <v>58.31</v>
      </c>
      <c r="L276" s="2">
        <v>27.93</v>
      </c>
    </row>
    <row r="277" spans="1:12" x14ac:dyDescent="0.15">
      <c r="A277" s="2">
        <v>3</v>
      </c>
      <c r="B277" s="2">
        <v>4</v>
      </c>
      <c r="C277" s="2">
        <v>12</v>
      </c>
      <c r="D277" s="2">
        <v>170283.7001953125</v>
      </c>
      <c r="E277" s="2">
        <v>8</v>
      </c>
      <c r="F277" s="2">
        <v>14725.400146484377</v>
      </c>
      <c r="G277" s="2" t="s">
        <v>181</v>
      </c>
      <c r="H277" s="2">
        <v>1</v>
      </c>
      <c r="I277" s="2">
        <v>-49.28</v>
      </c>
      <c r="J277" s="2">
        <v>-10.64</v>
      </c>
      <c r="K277" s="2">
        <v>-60</v>
      </c>
      <c r="L277" s="2">
        <v>-11.5</v>
      </c>
    </row>
    <row r="278" spans="1:12" x14ac:dyDescent="0.15">
      <c r="A278" s="2">
        <v>3</v>
      </c>
      <c r="B278" s="2">
        <v>5</v>
      </c>
      <c r="C278" s="2">
        <v>1</v>
      </c>
      <c r="D278" s="2">
        <v>6481.400146484375</v>
      </c>
      <c r="E278" s="2">
        <v>1</v>
      </c>
      <c r="F278" s="2">
        <v>6481.400146484375</v>
      </c>
      <c r="G278" s="2" t="s">
        <v>182</v>
      </c>
      <c r="H278" s="2">
        <v>0</v>
      </c>
      <c r="I278" s="2">
        <v>45.49</v>
      </c>
      <c r="J278" s="2">
        <v>31.55</v>
      </c>
      <c r="K278" s="2">
        <v>35.06</v>
      </c>
      <c r="L278" s="2">
        <v>26.66</v>
      </c>
    </row>
    <row r="279" spans="1:12" x14ac:dyDescent="0.15">
      <c r="A279" s="2">
        <v>3</v>
      </c>
      <c r="B279" s="2">
        <v>5</v>
      </c>
      <c r="C279" s="2">
        <v>2</v>
      </c>
      <c r="D279" s="2">
        <v>15863</v>
      </c>
      <c r="E279" s="2">
        <v>1</v>
      </c>
      <c r="F279" s="2">
        <v>9381.5998535156232</v>
      </c>
      <c r="G279" s="2" t="s">
        <v>137</v>
      </c>
      <c r="H279" s="2">
        <v>0</v>
      </c>
      <c r="I279" s="2">
        <v>49.44</v>
      </c>
      <c r="J279" s="2">
        <v>-32.06</v>
      </c>
      <c r="K279" s="2">
        <v>62.34</v>
      </c>
      <c r="L279" s="2">
        <v>-33.51</v>
      </c>
    </row>
    <row r="280" spans="1:12" x14ac:dyDescent="0.15">
      <c r="A280" s="2">
        <v>3</v>
      </c>
      <c r="B280" s="2">
        <v>5</v>
      </c>
      <c r="C280" s="2">
        <v>3</v>
      </c>
      <c r="D280" s="2">
        <v>25764.60009765625</v>
      </c>
      <c r="E280" s="2">
        <v>1</v>
      </c>
      <c r="F280" s="2">
        <v>9901.60009765625</v>
      </c>
      <c r="G280" s="2" t="s">
        <v>22</v>
      </c>
      <c r="H280" s="2">
        <v>0</v>
      </c>
      <c r="I280" s="2">
        <v>-49.38</v>
      </c>
      <c r="J280" s="2">
        <v>-12.74</v>
      </c>
      <c r="K280" s="2">
        <v>-60</v>
      </c>
      <c r="L280" s="2">
        <v>-11.5</v>
      </c>
    </row>
    <row r="281" spans="1:12" x14ac:dyDescent="0.15">
      <c r="A281" s="2">
        <v>3</v>
      </c>
      <c r="B281" s="2">
        <v>5</v>
      </c>
      <c r="C281" s="2">
        <v>4</v>
      </c>
      <c r="D281" s="2">
        <v>40173.300048828125</v>
      </c>
      <c r="E281" s="2">
        <v>2</v>
      </c>
      <c r="F281" s="2">
        <v>14408.699951171877</v>
      </c>
      <c r="G281" s="2" t="s">
        <v>29</v>
      </c>
      <c r="H281" s="2">
        <v>0</v>
      </c>
      <c r="I281" s="2">
        <v>25.53</v>
      </c>
      <c r="J281" s="2">
        <v>1.52</v>
      </c>
      <c r="K281" s="2">
        <v>26.49</v>
      </c>
      <c r="L281" s="2">
        <v>16.95</v>
      </c>
    </row>
    <row r="282" spans="1:12" x14ac:dyDescent="0.15">
      <c r="A282" s="2">
        <v>3</v>
      </c>
      <c r="B282" s="2">
        <v>5</v>
      </c>
      <c r="C282" s="2">
        <v>5</v>
      </c>
      <c r="D282" s="2">
        <v>47179.400146484375</v>
      </c>
      <c r="E282" s="2">
        <v>2</v>
      </c>
      <c r="F282" s="2">
        <v>7006.10009765625</v>
      </c>
      <c r="G282" s="2" t="s">
        <v>44</v>
      </c>
      <c r="H282" s="2">
        <v>0</v>
      </c>
      <c r="I282" s="2">
        <v>37.770000000000003</v>
      </c>
      <c r="J282" s="2">
        <v>48.32</v>
      </c>
      <c r="K282" s="2">
        <v>36.74</v>
      </c>
      <c r="L282" s="2">
        <v>59.06</v>
      </c>
    </row>
    <row r="283" spans="1:12" x14ac:dyDescent="0.15">
      <c r="A283" s="2">
        <v>3</v>
      </c>
      <c r="B283" s="2">
        <v>5</v>
      </c>
      <c r="C283" s="2">
        <v>6</v>
      </c>
      <c r="D283" s="2">
        <v>60849.900146484375</v>
      </c>
      <c r="E283" s="2">
        <v>3</v>
      </c>
      <c r="F283" s="2">
        <v>13670.5</v>
      </c>
      <c r="G283" s="2" t="s">
        <v>183</v>
      </c>
      <c r="H283" s="2">
        <v>0</v>
      </c>
      <c r="I283" s="2">
        <v>0.9</v>
      </c>
      <c r="J283" s="2">
        <v>-33.450000000000003</v>
      </c>
      <c r="K283" s="2">
        <v>14.49</v>
      </c>
      <c r="L283" s="2">
        <v>-33.74</v>
      </c>
    </row>
    <row r="284" spans="1:12" x14ac:dyDescent="0.15">
      <c r="A284" s="2">
        <v>3</v>
      </c>
      <c r="B284" s="2">
        <v>5</v>
      </c>
      <c r="C284" s="2">
        <v>7</v>
      </c>
      <c r="D284" s="2">
        <v>79629.60009765625</v>
      </c>
      <c r="E284" s="2">
        <v>4</v>
      </c>
      <c r="F284" s="2">
        <v>18779.699951171875</v>
      </c>
      <c r="G284" s="2" t="s">
        <v>24</v>
      </c>
      <c r="H284" s="2">
        <v>1</v>
      </c>
      <c r="I284" s="2">
        <v>48.25</v>
      </c>
      <c r="J284" s="2">
        <v>-9.2200000000000006</v>
      </c>
      <c r="K284" s="2">
        <v>59.29</v>
      </c>
      <c r="L284" s="2">
        <v>-9.16</v>
      </c>
    </row>
    <row r="285" spans="1:12" x14ac:dyDescent="0.15">
      <c r="A285" s="2">
        <v>3</v>
      </c>
      <c r="B285" s="2">
        <v>5</v>
      </c>
      <c r="C285" s="2">
        <v>8</v>
      </c>
      <c r="D285" s="2">
        <v>89865.800048828125</v>
      </c>
      <c r="E285" s="2">
        <v>4</v>
      </c>
      <c r="F285" s="2">
        <v>10236.199951171877</v>
      </c>
      <c r="G285" s="2" t="s">
        <v>184</v>
      </c>
      <c r="H285" s="2">
        <v>1</v>
      </c>
      <c r="I285" s="2">
        <v>-29.31</v>
      </c>
      <c r="J285" s="2">
        <v>47.93</v>
      </c>
      <c r="K285" s="2">
        <v>-31.82</v>
      </c>
      <c r="L285" s="2">
        <v>55.71</v>
      </c>
    </row>
    <row r="286" spans="1:12" x14ac:dyDescent="0.15">
      <c r="A286" s="2">
        <v>3</v>
      </c>
      <c r="B286" s="2">
        <v>5</v>
      </c>
      <c r="C286" s="2">
        <v>9</v>
      </c>
      <c r="D286" s="2">
        <v>113947</v>
      </c>
      <c r="E286" s="2">
        <v>5</v>
      </c>
      <c r="F286" s="2">
        <v>24081.199951171875</v>
      </c>
      <c r="G286" s="2" t="s">
        <v>185</v>
      </c>
      <c r="H286" s="2">
        <v>1</v>
      </c>
      <c r="I286" s="2">
        <v>12.33</v>
      </c>
      <c r="J286" s="2">
        <v>-50.1</v>
      </c>
      <c r="K286" s="2">
        <v>14.55</v>
      </c>
      <c r="L286" s="2">
        <v>-58.79</v>
      </c>
    </row>
    <row r="287" spans="1:12" x14ac:dyDescent="0.15">
      <c r="A287" s="2">
        <v>3</v>
      </c>
      <c r="B287" s="2">
        <v>5</v>
      </c>
      <c r="C287" s="2">
        <v>10</v>
      </c>
      <c r="D287" s="2">
        <v>122490.30004882812</v>
      </c>
      <c r="E287" s="2">
        <v>6</v>
      </c>
      <c r="F287" s="2">
        <v>8543.300048828125</v>
      </c>
      <c r="G287" s="2" t="s">
        <v>186</v>
      </c>
      <c r="H287" s="2">
        <v>1</v>
      </c>
      <c r="I287" s="2">
        <v>-9.92</v>
      </c>
      <c r="J287" s="2">
        <v>-0.03</v>
      </c>
      <c r="K287" s="2">
        <v>-9.09</v>
      </c>
      <c r="L287" s="2">
        <v>17.86</v>
      </c>
    </row>
    <row r="288" spans="1:12" x14ac:dyDescent="0.15">
      <c r="A288" s="2">
        <v>3</v>
      </c>
      <c r="B288" s="2">
        <v>5</v>
      </c>
      <c r="C288" s="2">
        <v>11</v>
      </c>
      <c r="D288" s="2">
        <v>132245.80004882812</v>
      </c>
      <c r="E288" s="2">
        <v>6</v>
      </c>
      <c r="F288" s="2">
        <v>9755.5</v>
      </c>
      <c r="G288" s="2" t="s">
        <v>187</v>
      </c>
      <c r="H288" s="2">
        <v>0</v>
      </c>
      <c r="I288" s="2">
        <v>-28.01</v>
      </c>
      <c r="J288" s="2">
        <v>-47.27</v>
      </c>
      <c r="K288" s="2">
        <v>-29.57</v>
      </c>
      <c r="L288" s="2">
        <v>-37.24</v>
      </c>
    </row>
    <row r="289" spans="1:12" x14ac:dyDescent="0.15">
      <c r="A289" s="2">
        <v>3</v>
      </c>
      <c r="B289" s="2">
        <v>5</v>
      </c>
      <c r="C289" s="2">
        <v>12</v>
      </c>
      <c r="D289" s="2">
        <v>143319.69995117188</v>
      </c>
      <c r="E289" s="2">
        <v>7</v>
      </c>
      <c r="F289" s="2">
        <v>11073.89990234375</v>
      </c>
      <c r="G289" s="2" t="s">
        <v>188</v>
      </c>
      <c r="H289" s="2">
        <v>1</v>
      </c>
      <c r="I289" s="2">
        <v>50.11</v>
      </c>
      <c r="J289" s="2">
        <v>25.44</v>
      </c>
      <c r="K289" s="2">
        <v>58.31</v>
      </c>
      <c r="L289" s="2">
        <v>27.93</v>
      </c>
    </row>
    <row r="290" spans="1:12" x14ac:dyDescent="0.15">
      <c r="A290" s="2">
        <v>4</v>
      </c>
      <c r="B290" s="2">
        <v>0</v>
      </c>
      <c r="C290" s="2">
        <v>1</v>
      </c>
      <c r="D290" s="2">
        <v>13288.300048828123</v>
      </c>
      <c r="E290" s="2">
        <v>1</v>
      </c>
      <c r="F290" s="2">
        <v>13288.300048828123</v>
      </c>
      <c r="G290" s="2" t="s">
        <v>175</v>
      </c>
      <c r="H290" s="2">
        <v>1</v>
      </c>
      <c r="I290" s="2">
        <v>46.35</v>
      </c>
      <c r="J290" s="2">
        <v>30.86</v>
      </c>
      <c r="K290" s="2">
        <v>35.06</v>
      </c>
      <c r="L290" s="2">
        <v>26.66</v>
      </c>
    </row>
    <row r="291" spans="1:12" x14ac:dyDescent="0.15">
      <c r="A291" s="2">
        <v>4</v>
      </c>
      <c r="B291" s="2">
        <v>0</v>
      </c>
      <c r="C291" s="2">
        <v>2</v>
      </c>
      <c r="D291" s="2">
        <v>36187</v>
      </c>
      <c r="E291" s="2">
        <v>2</v>
      </c>
      <c r="F291" s="2">
        <v>22898.699951171875</v>
      </c>
      <c r="G291" s="2" t="s">
        <v>57</v>
      </c>
      <c r="H291" s="2">
        <v>0</v>
      </c>
      <c r="I291" s="2">
        <v>-29.28</v>
      </c>
      <c r="J291" s="2">
        <v>49.41</v>
      </c>
      <c r="K291" s="2">
        <v>-31.82</v>
      </c>
      <c r="L291" s="2">
        <v>55.71</v>
      </c>
    </row>
    <row r="292" spans="1:12" x14ac:dyDescent="0.15">
      <c r="A292" s="2">
        <v>4</v>
      </c>
      <c r="B292" s="2">
        <v>0</v>
      </c>
      <c r="C292" s="2">
        <v>3</v>
      </c>
      <c r="D292" s="2">
        <v>55631</v>
      </c>
      <c r="E292" s="2">
        <v>3</v>
      </c>
      <c r="F292" s="2">
        <v>19444</v>
      </c>
      <c r="G292" s="2" t="s">
        <v>189</v>
      </c>
      <c r="H292" s="2">
        <v>0</v>
      </c>
      <c r="I292" s="2">
        <v>27.99</v>
      </c>
      <c r="J292" s="2">
        <v>0.72</v>
      </c>
      <c r="K292" s="2">
        <v>26.49</v>
      </c>
      <c r="L292" s="2">
        <v>16.95</v>
      </c>
    </row>
    <row r="293" spans="1:12" x14ac:dyDescent="0.15">
      <c r="A293" s="2">
        <v>4</v>
      </c>
      <c r="B293" s="2">
        <v>0</v>
      </c>
      <c r="C293" s="2">
        <v>4</v>
      </c>
      <c r="D293" s="2">
        <v>72091.10009765625</v>
      </c>
      <c r="E293" s="2">
        <v>3</v>
      </c>
      <c r="F293" s="2">
        <v>16460.10009765625</v>
      </c>
      <c r="G293" s="2" t="s">
        <v>36</v>
      </c>
      <c r="H293" s="2">
        <v>1</v>
      </c>
      <c r="I293" s="2">
        <v>45.75</v>
      </c>
      <c r="J293" s="2">
        <v>-28.04</v>
      </c>
      <c r="K293" s="2">
        <v>35.4</v>
      </c>
      <c r="L293" s="2">
        <v>-33.11</v>
      </c>
    </row>
    <row r="294" spans="1:12" x14ac:dyDescent="0.15">
      <c r="A294" s="2">
        <v>4</v>
      </c>
      <c r="B294" s="2">
        <v>0</v>
      </c>
      <c r="C294" s="2">
        <v>5</v>
      </c>
      <c r="D294" s="2">
        <v>83281</v>
      </c>
      <c r="E294" s="2">
        <v>4</v>
      </c>
      <c r="F294" s="2">
        <v>11189.89990234375</v>
      </c>
      <c r="G294" s="2" t="s">
        <v>190</v>
      </c>
      <c r="H294" s="2">
        <v>0</v>
      </c>
      <c r="I294" s="2">
        <v>-49.09</v>
      </c>
      <c r="J294" s="2">
        <v>-12.64</v>
      </c>
      <c r="K294" s="2">
        <v>-60</v>
      </c>
      <c r="L294" s="2">
        <v>-11.5</v>
      </c>
    </row>
    <row r="295" spans="1:12" x14ac:dyDescent="0.15">
      <c r="A295" s="2">
        <v>4</v>
      </c>
      <c r="B295" s="2">
        <v>0</v>
      </c>
      <c r="C295" s="2">
        <v>6</v>
      </c>
      <c r="D295" s="2">
        <v>104592.30004882812</v>
      </c>
      <c r="E295" s="2">
        <v>5</v>
      </c>
      <c r="F295" s="2">
        <v>21311.300048828125</v>
      </c>
      <c r="G295" s="2" t="s">
        <v>191</v>
      </c>
      <c r="H295" s="2">
        <v>0</v>
      </c>
      <c r="I295" s="2">
        <v>-28.25</v>
      </c>
      <c r="J295" s="2">
        <v>-45.47</v>
      </c>
      <c r="K295" s="2">
        <v>-29.57</v>
      </c>
      <c r="L295" s="2">
        <v>-37.24</v>
      </c>
    </row>
    <row r="296" spans="1:12" x14ac:dyDescent="0.15">
      <c r="A296" s="2">
        <v>4</v>
      </c>
      <c r="B296" s="2">
        <v>0</v>
      </c>
      <c r="C296" s="2">
        <v>7</v>
      </c>
      <c r="D296" s="2">
        <v>123838.39990234376</v>
      </c>
      <c r="E296" s="2">
        <v>6</v>
      </c>
      <c r="F296" s="2">
        <v>19246.099853515625</v>
      </c>
      <c r="G296" s="2" t="s">
        <v>192</v>
      </c>
      <c r="H296" s="2">
        <v>0</v>
      </c>
      <c r="I296" s="2">
        <v>0.03</v>
      </c>
      <c r="J296" s="2">
        <v>-9.25</v>
      </c>
      <c r="K296" s="2">
        <v>-14.25</v>
      </c>
      <c r="L296" s="2">
        <v>-12.89</v>
      </c>
    </row>
    <row r="297" spans="1:12" x14ac:dyDescent="0.15">
      <c r="A297" s="2">
        <v>4</v>
      </c>
      <c r="B297" s="2">
        <v>0</v>
      </c>
      <c r="C297" s="2">
        <v>8</v>
      </c>
      <c r="D297" s="2">
        <v>135338.19995117188</v>
      </c>
      <c r="E297" s="2">
        <v>6</v>
      </c>
      <c r="F297" s="2">
        <v>11499.800048828123</v>
      </c>
      <c r="G297" s="2" t="s">
        <v>193</v>
      </c>
      <c r="H297" s="2">
        <v>0</v>
      </c>
      <c r="I297" s="2">
        <v>49.26</v>
      </c>
      <c r="J297" s="2">
        <v>25.85</v>
      </c>
      <c r="K297" s="2">
        <v>58.31</v>
      </c>
      <c r="L297" s="2">
        <v>27.93</v>
      </c>
    </row>
    <row r="298" spans="1:12" x14ac:dyDescent="0.15">
      <c r="A298" s="2">
        <v>4</v>
      </c>
      <c r="B298" s="2">
        <v>0</v>
      </c>
      <c r="C298" s="2">
        <v>9</v>
      </c>
      <c r="D298" s="2">
        <v>152583.30004882812</v>
      </c>
      <c r="E298" s="2">
        <v>7</v>
      </c>
      <c r="F298" s="2">
        <v>17245.10009765625</v>
      </c>
      <c r="G298" s="2" t="s">
        <v>51</v>
      </c>
      <c r="H298" s="2">
        <v>1</v>
      </c>
      <c r="I298" s="2">
        <v>0.91</v>
      </c>
      <c r="J298" s="2">
        <v>-32.99</v>
      </c>
      <c r="K298" s="2">
        <v>14.49</v>
      </c>
      <c r="L298" s="2">
        <v>-33.74</v>
      </c>
    </row>
    <row r="299" spans="1:12" x14ac:dyDescent="0.15">
      <c r="A299" s="2">
        <v>4</v>
      </c>
      <c r="B299" s="2">
        <v>0</v>
      </c>
      <c r="C299" s="2">
        <v>10</v>
      </c>
      <c r="D299" s="2">
        <v>160877.89990234375</v>
      </c>
      <c r="E299" s="2">
        <v>7</v>
      </c>
      <c r="F299" s="2">
        <v>8294.599853515625</v>
      </c>
      <c r="G299" s="2" t="s">
        <v>152</v>
      </c>
      <c r="H299" s="2">
        <v>1</v>
      </c>
      <c r="I299" s="2">
        <v>49.77</v>
      </c>
      <c r="J299" s="2">
        <v>-32.369999999999997</v>
      </c>
      <c r="K299" s="2">
        <v>62.34</v>
      </c>
      <c r="L299" s="2">
        <v>-33.51</v>
      </c>
    </row>
    <row r="300" spans="1:12" x14ac:dyDescent="0.15">
      <c r="A300" s="2">
        <v>4</v>
      </c>
      <c r="B300" s="2">
        <v>0</v>
      </c>
      <c r="C300" s="2">
        <v>11</v>
      </c>
      <c r="D300" s="2">
        <v>165786.39990234375</v>
      </c>
      <c r="E300" s="2">
        <v>8</v>
      </c>
      <c r="F300" s="2">
        <v>4908.5</v>
      </c>
      <c r="G300" s="2" t="s">
        <v>194</v>
      </c>
      <c r="H300" s="2">
        <v>1</v>
      </c>
      <c r="I300" s="2">
        <v>11.04</v>
      </c>
      <c r="J300" s="2">
        <v>-47.56</v>
      </c>
      <c r="K300" s="2">
        <v>14.55</v>
      </c>
      <c r="L300" s="2">
        <v>-58.79</v>
      </c>
    </row>
    <row r="301" spans="1:12" x14ac:dyDescent="0.15">
      <c r="A301" s="2">
        <v>4</v>
      </c>
      <c r="B301" s="2">
        <v>0</v>
      </c>
      <c r="C301" s="2">
        <v>12</v>
      </c>
      <c r="D301" s="2">
        <v>175908.69995117188</v>
      </c>
      <c r="E301" s="2">
        <v>8</v>
      </c>
      <c r="F301" s="2">
        <v>10122.300048828123</v>
      </c>
      <c r="G301" s="2" t="s">
        <v>68</v>
      </c>
      <c r="H301" s="2">
        <v>0</v>
      </c>
      <c r="I301" s="2">
        <v>49.3</v>
      </c>
      <c r="J301" s="2">
        <v>-9.99</v>
      </c>
      <c r="K301" s="2">
        <v>59.29</v>
      </c>
      <c r="L301" s="2">
        <v>-9.16</v>
      </c>
    </row>
    <row r="302" spans="1:12" x14ac:dyDescent="0.15">
      <c r="A302" s="2">
        <v>4</v>
      </c>
      <c r="B302" s="2">
        <v>1</v>
      </c>
      <c r="C302" s="2">
        <v>1</v>
      </c>
      <c r="D302" s="2">
        <v>10146</v>
      </c>
      <c r="E302" s="2">
        <v>1</v>
      </c>
      <c r="F302" s="2">
        <v>10146</v>
      </c>
      <c r="G302" s="2" t="s">
        <v>14</v>
      </c>
      <c r="H302" s="2">
        <v>0</v>
      </c>
      <c r="I302" s="2">
        <v>45.92</v>
      </c>
      <c r="J302" s="2">
        <v>-30.16</v>
      </c>
      <c r="K302" s="2">
        <v>35.4</v>
      </c>
      <c r="L302" s="2">
        <v>-33.11</v>
      </c>
    </row>
    <row r="303" spans="1:12" x14ac:dyDescent="0.15">
      <c r="A303" s="2">
        <v>4</v>
      </c>
      <c r="B303" s="2">
        <v>1</v>
      </c>
      <c r="C303" s="2">
        <v>2</v>
      </c>
      <c r="D303" s="2">
        <v>25834</v>
      </c>
      <c r="E303" s="2">
        <v>1</v>
      </c>
      <c r="F303" s="2">
        <v>15688</v>
      </c>
      <c r="G303" s="2" t="s">
        <v>136</v>
      </c>
      <c r="H303" s="2">
        <v>0</v>
      </c>
      <c r="I303" s="2">
        <v>-1.77</v>
      </c>
      <c r="J303" s="2">
        <v>-9.27</v>
      </c>
      <c r="K303" s="2">
        <v>-14.25</v>
      </c>
      <c r="L303" s="2">
        <v>-12.89</v>
      </c>
    </row>
    <row r="304" spans="1:12" x14ac:dyDescent="0.15">
      <c r="A304" s="2">
        <v>4</v>
      </c>
      <c r="B304" s="2">
        <v>1</v>
      </c>
      <c r="C304" s="2">
        <v>3</v>
      </c>
      <c r="D304" s="2">
        <v>51896.60009765625</v>
      </c>
      <c r="E304" s="2">
        <v>3</v>
      </c>
      <c r="F304" s="2">
        <v>26062.60009765625</v>
      </c>
      <c r="G304" s="2" t="s">
        <v>156</v>
      </c>
      <c r="H304" s="2">
        <v>1</v>
      </c>
      <c r="I304" s="2">
        <v>-49.26</v>
      </c>
      <c r="J304" s="2">
        <v>-10.6</v>
      </c>
      <c r="K304" s="2">
        <v>-60</v>
      </c>
      <c r="L304" s="2">
        <v>-11.5</v>
      </c>
    </row>
    <row r="305" spans="1:12" x14ac:dyDescent="0.15">
      <c r="A305" s="2">
        <v>4</v>
      </c>
      <c r="B305" s="2">
        <v>1</v>
      </c>
      <c r="C305" s="2">
        <v>4</v>
      </c>
      <c r="D305" s="2">
        <v>62854.800048828125</v>
      </c>
      <c r="E305" s="2">
        <v>3</v>
      </c>
      <c r="F305" s="2">
        <v>10958.199951171877</v>
      </c>
      <c r="G305" s="2" t="s">
        <v>147</v>
      </c>
      <c r="H305" s="2">
        <v>0</v>
      </c>
      <c r="I305" s="2">
        <v>25.49</v>
      </c>
      <c r="J305" s="2">
        <v>0.47</v>
      </c>
      <c r="K305" s="2">
        <v>26.49</v>
      </c>
      <c r="L305" s="2">
        <v>16.95</v>
      </c>
    </row>
    <row r="306" spans="1:12" x14ac:dyDescent="0.15">
      <c r="A306" s="2">
        <v>4</v>
      </c>
      <c r="B306" s="2">
        <v>1</v>
      </c>
      <c r="C306" s="2">
        <v>5</v>
      </c>
      <c r="D306" s="2">
        <v>77741.300048828125</v>
      </c>
      <c r="E306" s="2">
        <v>4</v>
      </c>
      <c r="F306" s="2">
        <v>14886.5</v>
      </c>
      <c r="G306" s="2" t="s">
        <v>195</v>
      </c>
      <c r="H306" s="2">
        <v>0</v>
      </c>
      <c r="I306" s="2">
        <v>-36.19</v>
      </c>
      <c r="J306" s="2">
        <v>-49.36</v>
      </c>
      <c r="K306" s="2">
        <v>-38.950000000000003</v>
      </c>
      <c r="L306" s="2">
        <v>-61.87</v>
      </c>
    </row>
    <row r="307" spans="1:12" x14ac:dyDescent="0.15">
      <c r="A307" s="2">
        <v>4</v>
      </c>
      <c r="B307" s="2">
        <v>1</v>
      </c>
      <c r="C307" s="2">
        <v>6</v>
      </c>
      <c r="D307" s="2">
        <v>88944.89990234375</v>
      </c>
      <c r="E307" s="2">
        <v>4</v>
      </c>
      <c r="F307" s="2">
        <v>11203.599853515623</v>
      </c>
      <c r="G307" s="2" t="s">
        <v>111</v>
      </c>
      <c r="H307" s="2">
        <v>0</v>
      </c>
      <c r="I307" s="2">
        <v>49.67</v>
      </c>
      <c r="J307" s="2">
        <v>-9.74</v>
      </c>
      <c r="K307" s="2">
        <v>59.29</v>
      </c>
      <c r="L307" s="2">
        <v>-9.16</v>
      </c>
    </row>
    <row r="308" spans="1:12" x14ac:dyDescent="0.15">
      <c r="A308" s="2">
        <v>4</v>
      </c>
      <c r="B308" s="2">
        <v>1</v>
      </c>
      <c r="C308" s="2">
        <v>7</v>
      </c>
      <c r="D308" s="2">
        <v>107000.19995117188</v>
      </c>
      <c r="E308" s="2">
        <v>5</v>
      </c>
      <c r="F308" s="2">
        <v>18055.300048828125</v>
      </c>
      <c r="G308" s="2" t="s">
        <v>112</v>
      </c>
      <c r="H308" s="2">
        <v>1</v>
      </c>
      <c r="I308" s="2">
        <v>32.51</v>
      </c>
      <c r="J308" s="2">
        <v>-50.52</v>
      </c>
      <c r="K308" s="2">
        <v>32.200000000000003</v>
      </c>
      <c r="L308" s="2">
        <v>-60.9</v>
      </c>
    </row>
    <row r="309" spans="1:12" x14ac:dyDescent="0.15">
      <c r="A309" s="2">
        <v>4</v>
      </c>
      <c r="B309" s="2">
        <v>1</v>
      </c>
      <c r="C309" s="2">
        <v>8</v>
      </c>
      <c r="D309" s="2">
        <v>115801.80004882812</v>
      </c>
      <c r="E309" s="2">
        <v>5</v>
      </c>
      <c r="F309" s="2">
        <v>8801.60009765625</v>
      </c>
      <c r="G309" s="2" t="s">
        <v>142</v>
      </c>
      <c r="H309" s="2">
        <v>1</v>
      </c>
      <c r="I309" s="2">
        <v>-9.31</v>
      </c>
      <c r="J309" s="2">
        <v>1.3</v>
      </c>
      <c r="K309" s="2">
        <v>-9.09</v>
      </c>
      <c r="L309" s="2">
        <v>17.86</v>
      </c>
    </row>
    <row r="310" spans="1:12" x14ac:dyDescent="0.15">
      <c r="A310" s="2">
        <v>4</v>
      </c>
      <c r="B310" s="2">
        <v>1</v>
      </c>
      <c r="C310" s="2">
        <v>9</v>
      </c>
      <c r="D310" s="2">
        <v>129981.80004882812</v>
      </c>
      <c r="E310" s="2">
        <v>6</v>
      </c>
      <c r="F310" s="2">
        <v>14180</v>
      </c>
      <c r="G310" s="2" t="s">
        <v>196</v>
      </c>
      <c r="H310" s="2">
        <v>1</v>
      </c>
      <c r="I310" s="2">
        <v>50.08</v>
      </c>
      <c r="J310" s="2">
        <v>-32.68</v>
      </c>
      <c r="K310" s="2">
        <v>62.34</v>
      </c>
      <c r="L310" s="2">
        <v>-33.51</v>
      </c>
    </row>
    <row r="311" spans="1:12" x14ac:dyDescent="0.15">
      <c r="A311" s="2">
        <v>4</v>
      </c>
      <c r="B311" s="2">
        <v>1</v>
      </c>
      <c r="C311" s="2">
        <v>10</v>
      </c>
      <c r="D311" s="2">
        <v>136972.30004882812</v>
      </c>
      <c r="E311" s="2">
        <v>6</v>
      </c>
      <c r="F311" s="2">
        <v>6990.5</v>
      </c>
      <c r="G311" s="2" t="s">
        <v>22</v>
      </c>
      <c r="H311" s="2">
        <v>1</v>
      </c>
      <c r="I311" s="2">
        <v>-28.26</v>
      </c>
      <c r="J311" s="2">
        <v>-46.58</v>
      </c>
      <c r="K311" s="2">
        <v>-29.57</v>
      </c>
      <c r="L311" s="2">
        <v>-37.24</v>
      </c>
    </row>
    <row r="312" spans="1:12" x14ac:dyDescent="0.15">
      <c r="A312" s="2">
        <v>4</v>
      </c>
      <c r="B312" s="2">
        <v>1</v>
      </c>
      <c r="C312" s="2">
        <v>11</v>
      </c>
      <c r="D312" s="2">
        <v>146569.30004882812</v>
      </c>
      <c r="E312" s="2">
        <v>7</v>
      </c>
      <c r="F312" s="2">
        <v>9597</v>
      </c>
      <c r="G312" s="2" t="s">
        <v>83</v>
      </c>
      <c r="H312" s="2">
        <v>1</v>
      </c>
      <c r="I312" s="2">
        <v>-30.62</v>
      </c>
      <c r="J312" s="2">
        <v>48.02</v>
      </c>
      <c r="K312" s="2">
        <v>-31.82</v>
      </c>
      <c r="L312" s="2">
        <v>55.71</v>
      </c>
    </row>
    <row r="313" spans="1:12" x14ac:dyDescent="0.15">
      <c r="A313" s="2">
        <v>4</v>
      </c>
      <c r="B313" s="2">
        <v>1</v>
      </c>
      <c r="C313" s="2">
        <v>12</v>
      </c>
      <c r="D313" s="2">
        <v>163301.5</v>
      </c>
      <c r="E313" s="2">
        <v>7</v>
      </c>
      <c r="F313" s="2">
        <v>16732.199951171875</v>
      </c>
      <c r="G313" s="2" t="s">
        <v>21</v>
      </c>
      <c r="H313" s="2">
        <v>1</v>
      </c>
      <c r="I313" s="2">
        <v>11.22</v>
      </c>
      <c r="J313" s="2">
        <v>-49.69</v>
      </c>
      <c r="K313" s="2">
        <v>14.55</v>
      </c>
      <c r="L313" s="2">
        <v>-58.79</v>
      </c>
    </row>
    <row r="314" spans="1:12" x14ac:dyDescent="0.15">
      <c r="A314" s="2">
        <v>4</v>
      </c>
      <c r="B314" s="2">
        <v>2</v>
      </c>
      <c r="C314" s="2">
        <v>1</v>
      </c>
      <c r="D314" s="2">
        <v>10779.60009765625</v>
      </c>
      <c r="E314" s="2">
        <v>1</v>
      </c>
      <c r="F314" s="2">
        <v>10779.60009765625</v>
      </c>
      <c r="G314" s="2" t="s">
        <v>197</v>
      </c>
      <c r="H314" s="2">
        <v>0</v>
      </c>
      <c r="I314" s="2">
        <v>47.02</v>
      </c>
      <c r="J314" s="2">
        <v>32.020000000000003</v>
      </c>
      <c r="K314" s="2">
        <v>35.06</v>
      </c>
      <c r="L314" s="2">
        <v>26.66</v>
      </c>
    </row>
    <row r="315" spans="1:12" x14ac:dyDescent="0.15">
      <c r="A315" s="2">
        <v>4</v>
      </c>
      <c r="B315" s="2">
        <v>2</v>
      </c>
      <c r="C315" s="2">
        <v>2</v>
      </c>
      <c r="D315" s="2">
        <v>21215.800048828125</v>
      </c>
      <c r="E315" s="2">
        <v>1</v>
      </c>
      <c r="F315" s="2">
        <v>10436.199951171877</v>
      </c>
      <c r="G315" s="2" t="s">
        <v>198</v>
      </c>
      <c r="H315" s="2">
        <v>0</v>
      </c>
      <c r="I315" s="2">
        <v>12.18</v>
      </c>
      <c r="J315" s="2">
        <v>-49.05</v>
      </c>
      <c r="K315" s="2">
        <v>14.55</v>
      </c>
      <c r="L315" s="2">
        <v>-58.79</v>
      </c>
    </row>
    <row r="316" spans="1:12" x14ac:dyDescent="0.15">
      <c r="A316" s="2">
        <v>4</v>
      </c>
      <c r="B316" s="2">
        <v>2</v>
      </c>
      <c r="C316" s="2">
        <v>3</v>
      </c>
      <c r="D316" s="2">
        <v>33725.300048828125</v>
      </c>
      <c r="E316" s="2">
        <v>2</v>
      </c>
      <c r="F316" s="2">
        <v>12509.5</v>
      </c>
      <c r="G316" s="2" t="s">
        <v>18</v>
      </c>
      <c r="H316" s="2">
        <v>1</v>
      </c>
      <c r="I316" s="2">
        <v>37.03</v>
      </c>
      <c r="J316" s="2">
        <v>50.69</v>
      </c>
      <c r="K316" s="2">
        <v>36.74</v>
      </c>
      <c r="L316" s="2">
        <v>59.06</v>
      </c>
    </row>
    <row r="317" spans="1:12" x14ac:dyDescent="0.15">
      <c r="A317" s="2">
        <v>4</v>
      </c>
      <c r="B317" s="2">
        <v>2</v>
      </c>
      <c r="C317" s="2">
        <v>4</v>
      </c>
      <c r="D317" s="2">
        <v>53549.199951171882</v>
      </c>
      <c r="E317" s="2">
        <v>3</v>
      </c>
      <c r="F317" s="2">
        <v>19823.89990234375</v>
      </c>
      <c r="G317" s="2" t="s">
        <v>65</v>
      </c>
      <c r="H317" s="2">
        <v>1</v>
      </c>
      <c r="I317" s="2">
        <v>0.74</v>
      </c>
      <c r="J317" s="2">
        <v>-32.53</v>
      </c>
      <c r="K317" s="2">
        <v>14.49</v>
      </c>
      <c r="L317" s="2">
        <v>-33.74</v>
      </c>
    </row>
    <row r="318" spans="1:12" x14ac:dyDescent="0.15">
      <c r="A318" s="2">
        <v>4</v>
      </c>
      <c r="B318" s="2">
        <v>2</v>
      </c>
      <c r="C318" s="2">
        <v>5</v>
      </c>
      <c r="D318" s="2">
        <v>66219.300048828125</v>
      </c>
      <c r="E318" s="2">
        <v>3</v>
      </c>
      <c r="F318" s="2">
        <v>12670.10009765625</v>
      </c>
      <c r="G318" s="2" t="s">
        <v>199</v>
      </c>
      <c r="H318" s="2">
        <v>0</v>
      </c>
      <c r="I318" s="2">
        <v>-30.5</v>
      </c>
      <c r="J318" s="2">
        <v>49.81</v>
      </c>
      <c r="K318" s="2">
        <v>-31.82</v>
      </c>
      <c r="L318" s="2">
        <v>55.71</v>
      </c>
    </row>
    <row r="319" spans="1:12" x14ac:dyDescent="0.15">
      <c r="A319" s="2">
        <v>4</v>
      </c>
      <c r="B319" s="2">
        <v>2</v>
      </c>
      <c r="C319" s="2">
        <v>6</v>
      </c>
      <c r="D319" s="2">
        <v>82427</v>
      </c>
      <c r="E319" s="2">
        <v>4</v>
      </c>
      <c r="F319" s="2">
        <v>16207.699951171877</v>
      </c>
      <c r="G319" s="2" t="s">
        <v>135</v>
      </c>
      <c r="H319" s="2">
        <v>0</v>
      </c>
      <c r="I319" s="2">
        <v>-28.65</v>
      </c>
      <c r="J319" s="2">
        <v>-46.07</v>
      </c>
      <c r="K319" s="2">
        <v>-29.57</v>
      </c>
      <c r="L319" s="2">
        <v>-37.24</v>
      </c>
    </row>
    <row r="320" spans="1:12" x14ac:dyDescent="0.15">
      <c r="A320" s="2">
        <v>4</v>
      </c>
      <c r="B320" s="2">
        <v>2</v>
      </c>
      <c r="C320" s="2">
        <v>7</v>
      </c>
      <c r="D320" s="2">
        <v>92860.199951171875</v>
      </c>
      <c r="E320" s="2">
        <v>4</v>
      </c>
      <c r="F320" s="2">
        <v>10433.199951171877</v>
      </c>
      <c r="G320" s="2" t="s">
        <v>96</v>
      </c>
      <c r="H320" s="2">
        <v>1</v>
      </c>
      <c r="I320" s="2">
        <v>25.53</v>
      </c>
      <c r="J320" s="2">
        <v>1.94</v>
      </c>
      <c r="K320" s="2">
        <v>26.49</v>
      </c>
      <c r="L320" s="2">
        <v>16.95</v>
      </c>
    </row>
    <row r="321" spans="1:12" x14ac:dyDescent="0.15">
      <c r="A321" s="2">
        <v>4</v>
      </c>
      <c r="B321" s="2">
        <v>2</v>
      </c>
      <c r="C321" s="2">
        <v>8</v>
      </c>
      <c r="D321" s="2">
        <v>113142.5</v>
      </c>
      <c r="E321" s="2">
        <v>5</v>
      </c>
      <c r="F321" s="2">
        <v>20282.300048828125</v>
      </c>
      <c r="G321" s="2" t="s">
        <v>85</v>
      </c>
      <c r="H321" s="2">
        <v>1</v>
      </c>
      <c r="I321" s="2">
        <v>-6.49</v>
      </c>
      <c r="J321" s="2">
        <v>-48.26</v>
      </c>
      <c r="K321" s="2">
        <v>-3.07</v>
      </c>
      <c r="L321" s="2">
        <v>-58.51</v>
      </c>
    </row>
    <row r="322" spans="1:12" x14ac:dyDescent="0.15">
      <c r="A322" s="2">
        <v>4</v>
      </c>
      <c r="B322" s="2">
        <v>2</v>
      </c>
      <c r="C322" s="2">
        <v>9</v>
      </c>
      <c r="D322" s="2">
        <v>129922</v>
      </c>
      <c r="E322" s="2">
        <v>6</v>
      </c>
      <c r="F322" s="2">
        <v>16779.5</v>
      </c>
      <c r="G322" s="2" t="s">
        <v>117</v>
      </c>
      <c r="H322" s="2">
        <v>1</v>
      </c>
      <c r="I322" s="2">
        <v>48.23</v>
      </c>
      <c r="J322" s="2">
        <v>27.73</v>
      </c>
      <c r="K322" s="2">
        <v>58.31</v>
      </c>
      <c r="L322" s="2">
        <v>27.93</v>
      </c>
    </row>
    <row r="323" spans="1:12" x14ac:dyDescent="0.15">
      <c r="A323" s="2">
        <v>4</v>
      </c>
      <c r="B323" s="2">
        <v>2</v>
      </c>
      <c r="C323" s="2">
        <v>10</v>
      </c>
      <c r="D323" s="2">
        <v>136537.90014648438</v>
      </c>
      <c r="E323" s="2">
        <v>6</v>
      </c>
      <c r="F323" s="2">
        <v>6615.900146484375</v>
      </c>
      <c r="G323" s="2" t="s">
        <v>177</v>
      </c>
      <c r="H323" s="2">
        <v>1</v>
      </c>
      <c r="I323" s="2">
        <v>50.04</v>
      </c>
      <c r="J323" s="2">
        <v>-32.229999999999997</v>
      </c>
      <c r="K323" s="2">
        <v>62.34</v>
      </c>
      <c r="L323" s="2">
        <v>-33.51</v>
      </c>
    </row>
    <row r="324" spans="1:12" x14ac:dyDescent="0.15">
      <c r="A324" s="2">
        <v>4</v>
      </c>
      <c r="B324" s="2">
        <v>2</v>
      </c>
      <c r="C324" s="2">
        <v>11</v>
      </c>
      <c r="D324" s="2">
        <v>149193.60009765625</v>
      </c>
      <c r="E324" s="2">
        <v>7</v>
      </c>
      <c r="F324" s="2">
        <v>12655.699951171877</v>
      </c>
      <c r="G324" s="2" t="s">
        <v>157</v>
      </c>
      <c r="H324" s="2">
        <v>1</v>
      </c>
      <c r="I324" s="2">
        <v>-9.59</v>
      </c>
      <c r="J324" s="2">
        <v>0.54</v>
      </c>
      <c r="K324" s="2">
        <v>-9.09</v>
      </c>
      <c r="L324" s="2">
        <v>17.86</v>
      </c>
    </row>
    <row r="325" spans="1:12" x14ac:dyDescent="0.15">
      <c r="A325" s="2">
        <v>4</v>
      </c>
      <c r="B325" s="2">
        <v>2</v>
      </c>
      <c r="C325" s="2">
        <v>12</v>
      </c>
      <c r="D325" s="2">
        <v>166787.5</v>
      </c>
      <c r="E325" s="2">
        <v>8</v>
      </c>
      <c r="F325" s="2">
        <v>17593.89990234375</v>
      </c>
      <c r="G325" s="2" t="s">
        <v>98</v>
      </c>
      <c r="H325" s="2">
        <v>0</v>
      </c>
      <c r="I325" s="2">
        <v>32.32</v>
      </c>
      <c r="J325" s="2">
        <v>-48.4</v>
      </c>
      <c r="K325" s="2">
        <v>32.200000000000003</v>
      </c>
      <c r="L325" s="2">
        <v>-60.9</v>
      </c>
    </row>
    <row r="326" spans="1:12" x14ac:dyDescent="0.15">
      <c r="A326" s="2">
        <v>4</v>
      </c>
      <c r="B326" s="2">
        <v>3</v>
      </c>
      <c r="C326" s="2">
        <v>1</v>
      </c>
      <c r="D326" s="2">
        <v>13929.5</v>
      </c>
      <c r="E326" s="2">
        <v>1</v>
      </c>
      <c r="F326" s="2">
        <v>13929.5</v>
      </c>
      <c r="G326" s="2" t="s">
        <v>171</v>
      </c>
      <c r="H326" s="2">
        <v>1</v>
      </c>
      <c r="I326" s="2">
        <v>1.98</v>
      </c>
      <c r="J326" s="2">
        <v>-32.83</v>
      </c>
      <c r="K326" s="2">
        <v>14.49</v>
      </c>
      <c r="L326" s="2">
        <v>-33.74</v>
      </c>
    </row>
    <row r="327" spans="1:12" x14ac:dyDescent="0.15">
      <c r="A327" s="2">
        <v>4</v>
      </c>
      <c r="B327" s="2">
        <v>3</v>
      </c>
      <c r="C327" s="2">
        <v>2</v>
      </c>
      <c r="D327" s="2">
        <v>24491.5</v>
      </c>
      <c r="E327" s="2">
        <v>1</v>
      </c>
      <c r="F327" s="2">
        <v>10562</v>
      </c>
      <c r="G327" s="2" t="s">
        <v>73</v>
      </c>
      <c r="H327" s="2">
        <v>0</v>
      </c>
      <c r="I327" s="2">
        <v>46.06</v>
      </c>
      <c r="J327" s="2">
        <v>31.37</v>
      </c>
      <c r="K327" s="2">
        <v>35.06</v>
      </c>
      <c r="L327" s="2">
        <v>26.66</v>
      </c>
    </row>
    <row r="328" spans="1:12" x14ac:dyDescent="0.15">
      <c r="A328" s="2">
        <v>4</v>
      </c>
      <c r="B328" s="2">
        <v>3</v>
      </c>
      <c r="C328" s="2">
        <v>3</v>
      </c>
      <c r="D328" s="2">
        <v>33743.89990234375</v>
      </c>
      <c r="E328" s="2">
        <v>2</v>
      </c>
      <c r="F328" s="2">
        <v>9252.39990234375</v>
      </c>
      <c r="G328" s="2" t="s">
        <v>107</v>
      </c>
      <c r="H328" s="2">
        <v>1</v>
      </c>
      <c r="I328" s="2">
        <v>-0.78</v>
      </c>
      <c r="J328" s="2">
        <v>-8.64</v>
      </c>
      <c r="K328" s="2">
        <v>-14.25</v>
      </c>
      <c r="L328" s="2">
        <v>-12.89</v>
      </c>
    </row>
    <row r="329" spans="1:12" x14ac:dyDescent="0.15">
      <c r="A329" s="2">
        <v>4</v>
      </c>
      <c r="B329" s="2">
        <v>3</v>
      </c>
      <c r="C329" s="2">
        <v>4</v>
      </c>
      <c r="D329" s="2">
        <v>42706.7998046875</v>
      </c>
      <c r="E329" s="2">
        <v>2</v>
      </c>
      <c r="F329" s="2">
        <v>8962.89990234375</v>
      </c>
      <c r="G329" s="2" t="s">
        <v>64</v>
      </c>
      <c r="H329" s="2">
        <v>0</v>
      </c>
      <c r="I329" s="2">
        <v>-29.49</v>
      </c>
      <c r="J329" s="2">
        <v>48.08</v>
      </c>
      <c r="K329" s="2">
        <v>-31.82</v>
      </c>
      <c r="L329" s="2">
        <v>55.71</v>
      </c>
    </row>
    <row r="330" spans="1:12" x14ac:dyDescent="0.15">
      <c r="A330" s="2">
        <v>4</v>
      </c>
      <c r="B330" s="2">
        <v>3</v>
      </c>
      <c r="C330" s="2">
        <v>5</v>
      </c>
      <c r="D330" s="2">
        <v>54682.599853515625</v>
      </c>
      <c r="E330" s="2">
        <v>3</v>
      </c>
      <c r="F330" s="2">
        <v>11975.800048828123</v>
      </c>
      <c r="G330" s="2" t="s">
        <v>200</v>
      </c>
      <c r="H330" s="2">
        <v>0</v>
      </c>
      <c r="I330" s="2">
        <v>50.23</v>
      </c>
      <c r="J330" s="2">
        <v>-32.68</v>
      </c>
      <c r="K330" s="2">
        <v>62.34</v>
      </c>
      <c r="L330" s="2">
        <v>-33.51</v>
      </c>
    </row>
    <row r="331" spans="1:12" x14ac:dyDescent="0.15">
      <c r="A331" s="2">
        <v>4</v>
      </c>
      <c r="B331" s="2">
        <v>3</v>
      </c>
      <c r="C331" s="2">
        <v>6</v>
      </c>
      <c r="D331" s="2">
        <v>64581</v>
      </c>
      <c r="E331" s="2">
        <v>3</v>
      </c>
      <c r="F331" s="2">
        <v>9898.4001464843768</v>
      </c>
      <c r="G331" s="2" t="s">
        <v>201</v>
      </c>
      <c r="H331" s="2">
        <v>1</v>
      </c>
      <c r="I331" s="2">
        <v>-6.34</v>
      </c>
      <c r="J331" s="2">
        <v>-49.01</v>
      </c>
      <c r="K331" s="2">
        <v>-3.07</v>
      </c>
      <c r="L331" s="2">
        <v>-58.51</v>
      </c>
    </row>
    <row r="332" spans="1:12" x14ac:dyDescent="0.15">
      <c r="A332" s="2">
        <v>4</v>
      </c>
      <c r="B332" s="2">
        <v>3</v>
      </c>
      <c r="C332" s="2">
        <v>7</v>
      </c>
      <c r="D332" s="2">
        <v>74203.5</v>
      </c>
      <c r="E332" s="2">
        <v>4</v>
      </c>
      <c r="F332" s="2">
        <v>9622.5</v>
      </c>
      <c r="G332" s="2" t="s">
        <v>159</v>
      </c>
      <c r="H332" s="2">
        <v>0</v>
      </c>
      <c r="I332" s="2">
        <v>50.59</v>
      </c>
      <c r="J332" s="2">
        <v>-9.7100000000000009</v>
      </c>
      <c r="K332" s="2">
        <v>59.29</v>
      </c>
      <c r="L332" s="2">
        <v>-9.16</v>
      </c>
    </row>
    <row r="333" spans="1:12" x14ac:dyDescent="0.15">
      <c r="A333" s="2">
        <v>4</v>
      </c>
      <c r="B333" s="2">
        <v>3</v>
      </c>
      <c r="C333" s="2">
        <v>8</v>
      </c>
      <c r="D333" s="2">
        <v>86956.199951171875</v>
      </c>
      <c r="E333" s="2">
        <v>4</v>
      </c>
      <c r="F333" s="2">
        <v>12752.699951171877</v>
      </c>
      <c r="G333" s="2" t="s">
        <v>63</v>
      </c>
      <c r="H333" s="2">
        <v>1</v>
      </c>
      <c r="I333" s="2">
        <v>-28.56</v>
      </c>
      <c r="J333" s="2">
        <v>-45.79</v>
      </c>
      <c r="K333" s="2">
        <v>-29.57</v>
      </c>
      <c r="L333" s="2">
        <v>-37.24</v>
      </c>
    </row>
    <row r="334" spans="1:12" x14ac:dyDescent="0.15">
      <c r="A334" s="2">
        <v>4</v>
      </c>
      <c r="B334" s="2">
        <v>3</v>
      </c>
      <c r="C334" s="2">
        <v>9</v>
      </c>
      <c r="D334" s="2">
        <v>93282.899902343765</v>
      </c>
      <c r="E334" s="2">
        <v>4</v>
      </c>
      <c r="F334" s="2">
        <v>6326.699951171875</v>
      </c>
      <c r="G334" s="2" t="s">
        <v>71</v>
      </c>
      <c r="H334" s="2">
        <v>1</v>
      </c>
      <c r="I334" s="2">
        <v>-48.56</v>
      </c>
      <c r="J334" s="2">
        <v>-12.26</v>
      </c>
      <c r="K334" s="2">
        <v>-60</v>
      </c>
      <c r="L334" s="2">
        <v>-11.5</v>
      </c>
    </row>
    <row r="335" spans="1:12" x14ac:dyDescent="0.15">
      <c r="A335" s="2">
        <v>4</v>
      </c>
      <c r="B335" s="2">
        <v>3</v>
      </c>
      <c r="C335" s="2">
        <v>10</v>
      </c>
      <c r="D335" s="2">
        <v>103336.89990234376</v>
      </c>
      <c r="E335" s="2">
        <v>5</v>
      </c>
      <c r="F335" s="2">
        <v>10054</v>
      </c>
      <c r="G335" s="2" t="s">
        <v>202</v>
      </c>
      <c r="H335" s="2">
        <v>0</v>
      </c>
      <c r="I335" s="2">
        <v>9.27</v>
      </c>
      <c r="J335" s="2">
        <v>-50.11</v>
      </c>
      <c r="K335" s="2">
        <v>14.55</v>
      </c>
      <c r="L335" s="2">
        <v>-58.79</v>
      </c>
    </row>
    <row r="336" spans="1:12" x14ac:dyDescent="0.15">
      <c r="A336" s="2">
        <v>4</v>
      </c>
      <c r="B336" s="2">
        <v>3</v>
      </c>
      <c r="C336" s="2">
        <v>11</v>
      </c>
      <c r="D336" s="2">
        <v>112064.5</v>
      </c>
      <c r="E336" s="2">
        <v>5</v>
      </c>
      <c r="F336" s="2">
        <v>8727.60009765625</v>
      </c>
      <c r="G336" s="2" t="s">
        <v>203</v>
      </c>
      <c r="H336" s="2">
        <v>1</v>
      </c>
      <c r="I336" s="2">
        <v>-9.48</v>
      </c>
      <c r="J336" s="2">
        <v>1.76</v>
      </c>
      <c r="K336" s="2">
        <v>-9.09</v>
      </c>
      <c r="L336" s="2">
        <v>17.86</v>
      </c>
    </row>
    <row r="337" spans="1:12" x14ac:dyDescent="0.15">
      <c r="A337" s="2">
        <v>4</v>
      </c>
      <c r="B337" s="2">
        <v>3</v>
      </c>
      <c r="C337" s="2">
        <v>12</v>
      </c>
      <c r="D337" s="2">
        <v>124877.7998046875</v>
      </c>
      <c r="E337" s="2">
        <v>6</v>
      </c>
      <c r="F337" s="2">
        <v>12813.2998046875</v>
      </c>
      <c r="G337" s="2" t="s">
        <v>84</v>
      </c>
      <c r="H337" s="2">
        <v>1</v>
      </c>
      <c r="I337" s="2">
        <v>-38.549999999999997</v>
      </c>
      <c r="J337" s="2">
        <v>-48.62</v>
      </c>
      <c r="K337" s="2">
        <v>-38.950000000000003</v>
      </c>
      <c r="L337" s="2">
        <v>-61.87</v>
      </c>
    </row>
    <row r="338" spans="1:12" x14ac:dyDescent="0.15">
      <c r="A338" s="2">
        <v>4</v>
      </c>
      <c r="B338" s="2">
        <v>4</v>
      </c>
      <c r="C338" s="2">
        <v>1</v>
      </c>
      <c r="D338" s="2">
        <v>6013.800048828125</v>
      </c>
      <c r="E338" s="2">
        <v>1</v>
      </c>
      <c r="F338" s="2">
        <v>6013.800048828125</v>
      </c>
      <c r="G338" s="2" t="s">
        <v>204</v>
      </c>
      <c r="H338" s="2">
        <v>0</v>
      </c>
      <c r="I338" s="2">
        <v>37.94</v>
      </c>
      <c r="J338" s="2">
        <v>49.88</v>
      </c>
      <c r="K338" s="2">
        <v>36.74</v>
      </c>
      <c r="L338" s="2">
        <v>59.06</v>
      </c>
    </row>
    <row r="339" spans="1:12" x14ac:dyDescent="0.15">
      <c r="A339" s="2">
        <v>4</v>
      </c>
      <c r="B339" s="2">
        <v>4</v>
      </c>
      <c r="C339" s="2">
        <v>2</v>
      </c>
      <c r="D339" s="2">
        <v>19011.199951171875</v>
      </c>
      <c r="E339" s="2">
        <v>1</v>
      </c>
      <c r="F339" s="2">
        <v>12997.39990234375</v>
      </c>
      <c r="G339" s="2" t="s">
        <v>205</v>
      </c>
      <c r="H339" s="2">
        <v>1</v>
      </c>
      <c r="I339" s="2">
        <v>-37.159999999999997</v>
      </c>
      <c r="J339" s="2">
        <v>-47.51</v>
      </c>
      <c r="K339" s="2">
        <v>-38.950000000000003</v>
      </c>
      <c r="L339" s="2">
        <v>-61.87</v>
      </c>
    </row>
    <row r="340" spans="1:12" x14ac:dyDescent="0.15">
      <c r="A340" s="2">
        <v>4</v>
      </c>
      <c r="B340" s="2">
        <v>4</v>
      </c>
      <c r="C340" s="2">
        <v>3</v>
      </c>
      <c r="D340" s="2">
        <v>30440.900146484371</v>
      </c>
      <c r="E340" s="2">
        <v>2</v>
      </c>
      <c r="F340" s="2">
        <v>11429.7001953125</v>
      </c>
      <c r="G340" s="2" t="s">
        <v>47</v>
      </c>
      <c r="H340" s="2">
        <v>0</v>
      </c>
      <c r="I340" s="2">
        <v>50.07</v>
      </c>
      <c r="J340" s="2">
        <v>25.64</v>
      </c>
      <c r="K340" s="2">
        <v>58.31</v>
      </c>
      <c r="L340" s="2">
        <v>27.93</v>
      </c>
    </row>
    <row r="341" spans="1:12" x14ac:dyDescent="0.15">
      <c r="A341" s="2">
        <v>4</v>
      </c>
      <c r="B341" s="2">
        <v>4</v>
      </c>
      <c r="C341" s="2">
        <v>4</v>
      </c>
      <c r="D341" s="2">
        <v>41887</v>
      </c>
      <c r="E341" s="2">
        <v>2</v>
      </c>
      <c r="F341" s="2">
        <v>11446.099853515623</v>
      </c>
      <c r="G341" s="2" t="s">
        <v>206</v>
      </c>
      <c r="H341" s="2">
        <v>0</v>
      </c>
      <c r="I341" s="2">
        <v>-1.58</v>
      </c>
      <c r="J341" s="2">
        <v>-8.3699999999999992</v>
      </c>
      <c r="K341" s="2">
        <v>-14.25</v>
      </c>
      <c r="L341" s="2">
        <v>-12.89</v>
      </c>
    </row>
    <row r="342" spans="1:12" x14ac:dyDescent="0.15">
      <c r="A342" s="2">
        <v>4</v>
      </c>
      <c r="B342" s="2">
        <v>4</v>
      </c>
      <c r="C342" s="2">
        <v>5</v>
      </c>
      <c r="D342" s="2">
        <v>49725.699951171882</v>
      </c>
      <c r="E342" s="2">
        <v>2</v>
      </c>
      <c r="F342" s="2">
        <v>7838.699951171875</v>
      </c>
      <c r="G342" s="2" t="s">
        <v>207</v>
      </c>
      <c r="H342" s="2">
        <v>1</v>
      </c>
      <c r="I342" s="2">
        <v>45.93</v>
      </c>
      <c r="J342" s="2">
        <v>-30.33</v>
      </c>
      <c r="K342" s="2">
        <v>35.4</v>
      </c>
      <c r="L342" s="2">
        <v>-33.11</v>
      </c>
    </row>
    <row r="343" spans="1:12" x14ac:dyDescent="0.15">
      <c r="A343" s="2">
        <v>4</v>
      </c>
      <c r="B343" s="2">
        <v>4</v>
      </c>
      <c r="C343" s="2">
        <v>6</v>
      </c>
      <c r="D343" s="2">
        <v>58840.300048828125</v>
      </c>
      <c r="E343" s="2">
        <v>3</v>
      </c>
      <c r="F343" s="2">
        <v>9114.60009765625</v>
      </c>
      <c r="G343" s="2" t="s">
        <v>208</v>
      </c>
      <c r="H343" s="2">
        <v>0</v>
      </c>
      <c r="I343" s="2">
        <v>-28.52</v>
      </c>
      <c r="J343" s="2">
        <v>-45.8</v>
      </c>
      <c r="K343" s="2">
        <v>-29.57</v>
      </c>
      <c r="L343" s="2">
        <v>-37.24</v>
      </c>
    </row>
    <row r="344" spans="1:12" x14ac:dyDescent="0.15">
      <c r="A344" s="2">
        <v>4</v>
      </c>
      <c r="B344" s="2">
        <v>4</v>
      </c>
      <c r="C344" s="2">
        <v>7</v>
      </c>
      <c r="D344" s="2">
        <v>65215.400146484375</v>
      </c>
      <c r="E344" s="2">
        <v>3</v>
      </c>
      <c r="F344" s="2">
        <v>6375.10009765625</v>
      </c>
      <c r="G344" s="2" t="s">
        <v>179</v>
      </c>
      <c r="H344" s="2">
        <v>1</v>
      </c>
      <c r="I344" s="2">
        <v>9.06</v>
      </c>
      <c r="J344" s="2">
        <v>-49.66</v>
      </c>
      <c r="K344" s="2">
        <v>14.55</v>
      </c>
      <c r="L344" s="2">
        <v>-58.79</v>
      </c>
    </row>
    <row r="345" spans="1:12" x14ac:dyDescent="0.15">
      <c r="A345" s="2">
        <v>4</v>
      </c>
      <c r="B345" s="2">
        <v>4</v>
      </c>
      <c r="C345" s="2">
        <v>8</v>
      </c>
      <c r="D345" s="2">
        <v>80067.10009765625</v>
      </c>
      <c r="E345" s="2">
        <v>4</v>
      </c>
      <c r="F345" s="2">
        <v>14851.699951171877</v>
      </c>
      <c r="G345" s="2" t="s">
        <v>182</v>
      </c>
      <c r="H345" s="2">
        <v>0</v>
      </c>
      <c r="I345" s="2">
        <v>-29.59</v>
      </c>
      <c r="J345" s="2">
        <v>50.07</v>
      </c>
      <c r="K345" s="2">
        <v>-31.82</v>
      </c>
      <c r="L345" s="2">
        <v>55.71</v>
      </c>
    </row>
    <row r="346" spans="1:12" x14ac:dyDescent="0.15">
      <c r="A346" s="2">
        <v>4</v>
      </c>
      <c r="B346" s="2">
        <v>4</v>
      </c>
      <c r="C346" s="2">
        <v>9</v>
      </c>
      <c r="D346" s="2">
        <v>90638.300048828125</v>
      </c>
      <c r="E346" s="2">
        <v>4</v>
      </c>
      <c r="F346" s="2">
        <v>10571.199951171877</v>
      </c>
      <c r="G346" s="2" t="s">
        <v>41</v>
      </c>
      <c r="H346" s="2">
        <v>1</v>
      </c>
      <c r="I346" s="2">
        <v>-8.85</v>
      </c>
      <c r="J346" s="2">
        <v>-48.38</v>
      </c>
      <c r="K346" s="2">
        <v>-3.07</v>
      </c>
      <c r="L346" s="2">
        <v>-58.51</v>
      </c>
    </row>
    <row r="347" spans="1:12" x14ac:dyDescent="0.15">
      <c r="A347" s="2">
        <v>4</v>
      </c>
      <c r="B347" s="2">
        <v>4</v>
      </c>
      <c r="C347" s="2">
        <v>10</v>
      </c>
      <c r="D347" s="2">
        <v>96504.699951171875</v>
      </c>
      <c r="E347" s="2">
        <v>5</v>
      </c>
      <c r="F347" s="2">
        <v>5866.39990234375</v>
      </c>
      <c r="G347" s="2" t="s">
        <v>146</v>
      </c>
      <c r="H347" s="2">
        <v>1</v>
      </c>
      <c r="I347" s="2">
        <v>50.66</v>
      </c>
      <c r="J347" s="2">
        <v>-35.08</v>
      </c>
      <c r="K347" s="2">
        <v>62.34</v>
      </c>
      <c r="L347" s="2">
        <v>-33.51</v>
      </c>
    </row>
    <row r="348" spans="1:12" x14ac:dyDescent="0.15">
      <c r="A348" s="2">
        <v>4</v>
      </c>
      <c r="B348" s="2">
        <v>4</v>
      </c>
      <c r="C348" s="2">
        <v>11</v>
      </c>
      <c r="D348" s="2">
        <v>118060.80004882812</v>
      </c>
      <c r="E348" s="2">
        <v>6</v>
      </c>
      <c r="F348" s="2">
        <v>21556.10009765625</v>
      </c>
      <c r="G348" s="2" t="s">
        <v>130</v>
      </c>
      <c r="H348" s="2">
        <v>0</v>
      </c>
      <c r="I348" s="2">
        <v>1.34</v>
      </c>
      <c r="J348" s="2">
        <v>-32.57</v>
      </c>
      <c r="K348" s="2">
        <v>14.49</v>
      </c>
      <c r="L348" s="2">
        <v>-33.74</v>
      </c>
    </row>
    <row r="349" spans="1:12" x14ac:dyDescent="0.15">
      <c r="A349" s="2">
        <v>4</v>
      </c>
      <c r="B349" s="2">
        <v>4</v>
      </c>
      <c r="C349" s="2">
        <v>12</v>
      </c>
      <c r="D349" s="2">
        <v>130652.69995117188</v>
      </c>
      <c r="E349" s="2">
        <v>6</v>
      </c>
      <c r="F349" s="2">
        <v>12591.89990234375</v>
      </c>
      <c r="G349" s="2" t="s">
        <v>209</v>
      </c>
      <c r="H349" s="2">
        <v>1</v>
      </c>
      <c r="I349" s="2">
        <v>-10.130000000000001</v>
      </c>
      <c r="J349" s="2">
        <v>1.52</v>
      </c>
      <c r="K349" s="2">
        <v>-9.09</v>
      </c>
      <c r="L349" s="2">
        <v>17.86</v>
      </c>
    </row>
    <row r="350" spans="1:12" x14ac:dyDescent="0.15">
      <c r="A350" s="2">
        <v>4</v>
      </c>
      <c r="B350" s="2">
        <v>5</v>
      </c>
      <c r="C350" s="2">
        <v>1</v>
      </c>
      <c r="D350" s="2">
        <v>21501.5</v>
      </c>
      <c r="E350" s="2">
        <v>1</v>
      </c>
      <c r="F350" s="2">
        <v>21501.5</v>
      </c>
      <c r="G350" s="2" t="s">
        <v>173</v>
      </c>
      <c r="H350" s="2">
        <v>1</v>
      </c>
      <c r="I350" s="2">
        <v>49.73</v>
      </c>
      <c r="J350" s="2">
        <v>25.64</v>
      </c>
      <c r="K350" s="2">
        <v>58.31</v>
      </c>
      <c r="L350" s="2">
        <v>27.93</v>
      </c>
    </row>
    <row r="351" spans="1:12" x14ac:dyDescent="0.15">
      <c r="A351" s="2">
        <v>4</v>
      </c>
      <c r="B351" s="2">
        <v>5</v>
      </c>
      <c r="C351" s="2">
        <v>2</v>
      </c>
      <c r="D351" s="2">
        <v>34955.900146484375</v>
      </c>
      <c r="E351" s="2">
        <v>2</v>
      </c>
      <c r="F351" s="2">
        <v>13454.400146484377</v>
      </c>
      <c r="G351" s="2" t="s">
        <v>141</v>
      </c>
      <c r="H351" s="2">
        <v>0</v>
      </c>
      <c r="I351" s="2">
        <v>25.73</v>
      </c>
      <c r="J351" s="2">
        <v>1.69</v>
      </c>
      <c r="K351" s="2">
        <v>26.49</v>
      </c>
      <c r="L351" s="2">
        <v>16.95</v>
      </c>
    </row>
    <row r="352" spans="1:12" x14ac:dyDescent="0.15">
      <c r="A352" s="2">
        <v>4</v>
      </c>
      <c r="B352" s="2">
        <v>5</v>
      </c>
      <c r="C352" s="2">
        <v>3</v>
      </c>
      <c r="D352" s="2">
        <v>45109.2001953125</v>
      </c>
      <c r="E352" s="2">
        <v>2</v>
      </c>
      <c r="F352" s="2">
        <v>10153.300048828123</v>
      </c>
      <c r="G352" s="2" t="s">
        <v>59</v>
      </c>
      <c r="H352" s="2">
        <v>1</v>
      </c>
      <c r="I352" s="2">
        <v>-28</v>
      </c>
      <c r="J352" s="2">
        <v>-46.25</v>
      </c>
      <c r="K352" s="2">
        <v>-29.57</v>
      </c>
      <c r="L352" s="2">
        <v>-37.24</v>
      </c>
    </row>
    <row r="353" spans="1:12" x14ac:dyDescent="0.15">
      <c r="A353" s="2">
        <v>4</v>
      </c>
      <c r="B353" s="2">
        <v>5</v>
      </c>
      <c r="C353" s="2">
        <v>4</v>
      </c>
      <c r="D353" s="2">
        <v>58403</v>
      </c>
      <c r="E353" s="2">
        <v>3</v>
      </c>
      <c r="F353" s="2">
        <v>13293.7998046875</v>
      </c>
      <c r="G353" s="2" t="s">
        <v>94</v>
      </c>
      <c r="H353" s="2">
        <v>1</v>
      </c>
      <c r="I353" s="2">
        <v>-12.94</v>
      </c>
      <c r="J353" s="2">
        <v>0.73</v>
      </c>
      <c r="K353" s="2">
        <v>-9.09</v>
      </c>
      <c r="L353" s="2">
        <v>17.86</v>
      </c>
    </row>
    <row r="354" spans="1:12" x14ac:dyDescent="0.15">
      <c r="A354" s="2">
        <v>4</v>
      </c>
      <c r="B354" s="2">
        <v>5</v>
      </c>
      <c r="C354" s="2">
        <v>5</v>
      </c>
      <c r="D354" s="2">
        <v>65579.2001953125</v>
      </c>
      <c r="E354" s="2">
        <v>3</v>
      </c>
      <c r="F354" s="2">
        <v>7176.2001953125</v>
      </c>
      <c r="G354" s="2" t="s">
        <v>188</v>
      </c>
      <c r="H354" s="2">
        <v>1</v>
      </c>
      <c r="I354" s="2">
        <v>46.68</v>
      </c>
      <c r="J354" s="2">
        <v>-27.31</v>
      </c>
      <c r="K354" s="2">
        <v>35.4</v>
      </c>
      <c r="L354" s="2">
        <v>-33.11</v>
      </c>
    </row>
    <row r="355" spans="1:12" x14ac:dyDescent="0.15">
      <c r="A355" s="2">
        <v>4</v>
      </c>
      <c r="B355" s="2">
        <v>5</v>
      </c>
      <c r="C355" s="2">
        <v>6</v>
      </c>
      <c r="D355" s="2">
        <v>70073.10009765625</v>
      </c>
      <c r="E355" s="2">
        <v>3</v>
      </c>
      <c r="F355" s="2">
        <v>4493.89990234375</v>
      </c>
      <c r="G355" s="2" t="s">
        <v>37</v>
      </c>
      <c r="H355" s="2">
        <v>0</v>
      </c>
      <c r="I355" s="2">
        <v>33.31</v>
      </c>
      <c r="J355" s="2">
        <v>-49.32</v>
      </c>
      <c r="K355" s="2">
        <v>32.200000000000003</v>
      </c>
      <c r="L355" s="2">
        <v>-60.9</v>
      </c>
    </row>
    <row r="356" spans="1:12" x14ac:dyDescent="0.15">
      <c r="A356" s="2">
        <v>4</v>
      </c>
      <c r="B356" s="2">
        <v>5</v>
      </c>
      <c r="C356" s="2">
        <v>7</v>
      </c>
      <c r="D356" s="2">
        <v>80858.10009765625</v>
      </c>
      <c r="E356" s="2">
        <v>4</v>
      </c>
      <c r="F356" s="2">
        <v>10785</v>
      </c>
      <c r="G356" s="2" t="s">
        <v>50</v>
      </c>
      <c r="H356" s="2">
        <v>0</v>
      </c>
      <c r="I356" s="2">
        <v>37.590000000000003</v>
      </c>
      <c r="J356" s="2">
        <v>50.4</v>
      </c>
      <c r="K356" s="2">
        <v>36.74</v>
      </c>
      <c r="L356" s="2">
        <v>59.06</v>
      </c>
    </row>
    <row r="357" spans="1:12" x14ac:dyDescent="0.15">
      <c r="A357" s="2">
        <v>4</v>
      </c>
      <c r="B357" s="2">
        <v>5</v>
      </c>
      <c r="C357" s="2">
        <v>8</v>
      </c>
      <c r="D357" s="2">
        <v>91552.800048828125</v>
      </c>
      <c r="E357" s="2">
        <v>4</v>
      </c>
      <c r="F357" s="2">
        <v>10694.699951171877</v>
      </c>
      <c r="G357" s="2" t="s">
        <v>210</v>
      </c>
      <c r="H357" s="2">
        <v>1</v>
      </c>
      <c r="I357" s="2">
        <v>-50.01</v>
      </c>
      <c r="J357" s="2">
        <v>-10.75</v>
      </c>
      <c r="K357" s="2">
        <v>-60</v>
      </c>
      <c r="L357" s="2">
        <v>-11.5</v>
      </c>
    </row>
    <row r="358" spans="1:12" x14ac:dyDescent="0.15">
      <c r="A358" s="2">
        <v>4</v>
      </c>
      <c r="B358" s="2">
        <v>5</v>
      </c>
      <c r="C358" s="2">
        <v>9</v>
      </c>
      <c r="D358" s="2">
        <v>103460.10009765624</v>
      </c>
      <c r="E358" s="2">
        <v>5</v>
      </c>
      <c r="F358" s="2">
        <v>11907.300048828123</v>
      </c>
      <c r="G358" s="2" t="s">
        <v>170</v>
      </c>
      <c r="H358" s="2">
        <v>0</v>
      </c>
      <c r="I358" s="2">
        <v>50.28</v>
      </c>
      <c r="J358" s="2">
        <v>-9.5500000000000007</v>
      </c>
      <c r="K358" s="2">
        <v>59.29</v>
      </c>
      <c r="L358" s="2">
        <v>-9.16</v>
      </c>
    </row>
    <row r="359" spans="1:12" x14ac:dyDescent="0.15">
      <c r="A359" s="2">
        <v>4</v>
      </c>
      <c r="B359" s="2">
        <v>5</v>
      </c>
      <c r="C359" s="2">
        <v>10</v>
      </c>
      <c r="D359" s="2">
        <v>112812.5</v>
      </c>
      <c r="E359" s="2">
        <v>5</v>
      </c>
      <c r="F359" s="2">
        <v>9352.39990234375</v>
      </c>
      <c r="G359" s="2" t="s">
        <v>211</v>
      </c>
      <c r="H359" s="2">
        <v>1</v>
      </c>
      <c r="I359" s="2">
        <v>-28.85</v>
      </c>
      <c r="J359" s="2">
        <v>50.11</v>
      </c>
      <c r="K359" s="2">
        <v>-31.82</v>
      </c>
      <c r="L359" s="2">
        <v>55.71</v>
      </c>
    </row>
    <row r="360" spans="1:12" x14ac:dyDescent="0.15">
      <c r="A360" s="2">
        <v>4</v>
      </c>
      <c r="B360" s="2">
        <v>5</v>
      </c>
      <c r="C360" s="2">
        <v>11</v>
      </c>
      <c r="D360" s="2">
        <v>121738.80004882812</v>
      </c>
      <c r="E360" s="2">
        <v>6</v>
      </c>
      <c r="F360" s="2">
        <v>8926.300048828125</v>
      </c>
      <c r="G360" s="2" t="s">
        <v>212</v>
      </c>
      <c r="H360" s="2">
        <v>1</v>
      </c>
      <c r="I360" s="2">
        <v>-38.4</v>
      </c>
      <c r="J360" s="2">
        <v>-49.61</v>
      </c>
      <c r="K360" s="2">
        <v>-38.950000000000003</v>
      </c>
      <c r="L360" s="2">
        <v>-61.87</v>
      </c>
    </row>
    <row r="361" spans="1:12" x14ac:dyDescent="0.15">
      <c r="A361" s="2">
        <v>4</v>
      </c>
      <c r="B361" s="2">
        <v>5</v>
      </c>
      <c r="C361" s="2">
        <v>12</v>
      </c>
      <c r="D361" s="2">
        <v>126426.2001953125</v>
      </c>
      <c r="E361" s="2">
        <v>6</v>
      </c>
      <c r="F361" s="2">
        <v>4687.400146484375</v>
      </c>
      <c r="G361" s="2" t="s">
        <v>153</v>
      </c>
      <c r="H361" s="2">
        <v>1</v>
      </c>
      <c r="I361" s="2">
        <v>9.01</v>
      </c>
      <c r="J361" s="2">
        <v>-48.63</v>
      </c>
      <c r="K361" s="2">
        <v>14.55</v>
      </c>
      <c r="L361" s="2">
        <v>-58.79</v>
      </c>
    </row>
    <row r="362" spans="1:12" x14ac:dyDescent="0.15">
      <c r="A362" s="2">
        <v>6</v>
      </c>
      <c r="B362" s="2">
        <v>0</v>
      </c>
      <c r="C362" s="2">
        <v>1</v>
      </c>
      <c r="D362" s="2">
        <v>27572.5</v>
      </c>
      <c r="E362" s="2">
        <v>1</v>
      </c>
      <c r="F362" s="2">
        <v>27572.5</v>
      </c>
      <c r="G362" s="2" t="s">
        <v>46</v>
      </c>
      <c r="H362" s="2">
        <v>1</v>
      </c>
      <c r="I362" s="2">
        <v>38.51</v>
      </c>
      <c r="J362" s="2">
        <v>49.13</v>
      </c>
      <c r="K362" s="2">
        <v>36.74</v>
      </c>
      <c r="L362" s="2">
        <v>59.06</v>
      </c>
    </row>
    <row r="363" spans="1:12" x14ac:dyDescent="0.15">
      <c r="A363" s="2">
        <v>6</v>
      </c>
      <c r="B363" s="2">
        <v>0</v>
      </c>
      <c r="C363" s="2">
        <v>2</v>
      </c>
      <c r="D363" s="2">
        <v>45695.199951171882</v>
      </c>
      <c r="E363" s="2">
        <v>2</v>
      </c>
      <c r="F363" s="2">
        <v>18122.699951171875</v>
      </c>
      <c r="G363" s="2" t="s">
        <v>213</v>
      </c>
      <c r="H363" s="2">
        <v>0</v>
      </c>
      <c r="I363" s="2">
        <v>-9.09</v>
      </c>
      <c r="J363" s="2">
        <v>-48.85</v>
      </c>
      <c r="K363" s="2">
        <v>-3.07</v>
      </c>
      <c r="L363" s="2">
        <v>-58.51</v>
      </c>
    </row>
    <row r="364" spans="1:12" x14ac:dyDescent="0.15">
      <c r="A364" s="2">
        <v>6</v>
      </c>
      <c r="B364" s="2">
        <v>0</v>
      </c>
      <c r="C364" s="2">
        <v>3</v>
      </c>
      <c r="D364" s="2">
        <v>57475.400146484375</v>
      </c>
      <c r="E364" s="2">
        <v>3</v>
      </c>
      <c r="F364" s="2">
        <v>11780.2001953125</v>
      </c>
      <c r="G364" s="2" t="s">
        <v>117</v>
      </c>
      <c r="H364" s="2">
        <v>0</v>
      </c>
      <c r="I364" s="2">
        <v>49.06</v>
      </c>
      <c r="J364" s="2">
        <v>-7.76</v>
      </c>
      <c r="K364" s="2">
        <v>59.29</v>
      </c>
      <c r="L364" s="2">
        <v>-9.16</v>
      </c>
    </row>
    <row r="365" spans="1:12" x14ac:dyDescent="0.15">
      <c r="A365" s="2">
        <v>6</v>
      </c>
      <c r="B365" s="2">
        <v>0</v>
      </c>
      <c r="C365" s="2">
        <v>4</v>
      </c>
      <c r="D365" s="2">
        <v>74129.10009765625</v>
      </c>
      <c r="E365" s="2">
        <v>4</v>
      </c>
      <c r="F365" s="2">
        <v>16653.699951171875</v>
      </c>
      <c r="G365" s="2" t="s">
        <v>113</v>
      </c>
      <c r="H365" s="2">
        <v>1</v>
      </c>
      <c r="I365" s="2">
        <v>-47.85</v>
      </c>
      <c r="J365" s="2">
        <v>-10.5</v>
      </c>
      <c r="K365" s="2">
        <v>-60</v>
      </c>
      <c r="L365" s="2">
        <v>-11.5</v>
      </c>
    </row>
    <row r="366" spans="1:12" x14ac:dyDescent="0.15">
      <c r="A366" s="2">
        <v>6</v>
      </c>
      <c r="B366" s="2">
        <v>0</v>
      </c>
      <c r="C366" s="2">
        <v>5</v>
      </c>
      <c r="D366" s="2">
        <v>87248.5</v>
      </c>
      <c r="E366" s="2">
        <v>4</v>
      </c>
      <c r="F366" s="2">
        <v>13119.39990234375</v>
      </c>
      <c r="G366" s="2" t="s">
        <v>181</v>
      </c>
      <c r="H366" s="2">
        <v>0</v>
      </c>
      <c r="I366" s="2">
        <v>25.68</v>
      </c>
      <c r="J366" s="2">
        <v>0.33</v>
      </c>
      <c r="K366" s="2">
        <v>26.49</v>
      </c>
      <c r="L366" s="2">
        <v>16.95</v>
      </c>
    </row>
    <row r="367" spans="1:12" x14ac:dyDescent="0.15">
      <c r="A367" s="2">
        <v>6</v>
      </c>
      <c r="B367" s="2">
        <v>0</v>
      </c>
      <c r="C367" s="2">
        <v>6</v>
      </c>
      <c r="D367" s="2">
        <v>107506.40014648438</v>
      </c>
      <c r="E367" s="2">
        <v>5</v>
      </c>
      <c r="F367" s="2">
        <v>20257.900146484371</v>
      </c>
      <c r="G367" s="2" t="s">
        <v>142</v>
      </c>
      <c r="H367" s="2">
        <v>0</v>
      </c>
      <c r="I367" s="2">
        <v>-36.409999999999997</v>
      </c>
      <c r="J367" s="2">
        <v>-48.08</v>
      </c>
      <c r="K367" s="2">
        <v>-38.950000000000003</v>
      </c>
      <c r="L367" s="2">
        <v>-61.87</v>
      </c>
    </row>
    <row r="368" spans="1:12" x14ac:dyDescent="0.15">
      <c r="A368" s="2">
        <v>6</v>
      </c>
      <c r="B368" s="2">
        <v>0</v>
      </c>
      <c r="C368" s="2">
        <v>7</v>
      </c>
      <c r="D368" s="2">
        <v>127659.30004882812</v>
      </c>
      <c r="E368" s="2">
        <v>6</v>
      </c>
      <c r="F368" s="2">
        <v>20152.89990234375</v>
      </c>
      <c r="G368" s="2" t="s">
        <v>214</v>
      </c>
      <c r="H368" s="2">
        <v>0</v>
      </c>
      <c r="I368" s="2">
        <v>47.04</v>
      </c>
      <c r="J368" s="2">
        <v>31.08</v>
      </c>
      <c r="K368" s="2">
        <v>35.06</v>
      </c>
      <c r="L368" s="2">
        <v>26.66</v>
      </c>
    </row>
    <row r="369" spans="1:12" x14ac:dyDescent="0.15">
      <c r="A369" s="2">
        <v>6</v>
      </c>
      <c r="B369" s="2">
        <v>0</v>
      </c>
      <c r="C369" s="2">
        <v>8</v>
      </c>
      <c r="D369" s="2">
        <v>152832.90014648438</v>
      </c>
      <c r="E369" s="2">
        <v>7</v>
      </c>
      <c r="F369" s="2">
        <v>25173.60009765625</v>
      </c>
      <c r="G369" s="2" t="s">
        <v>127</v>
      </c>
      <c r="H369" s="2">
        <v>0</v>
      </c>
      <c r="I369" s="2">
        <v>-2.44</v>
      </c>
      <c r="J369" s="2">
        <v>-11.08</v>
      </c>
      <c r="K369" s="2">
        <v>-14.25</v>
      </c>
      <c r="L369" s="2">
        <v>-12.89</v>
      </c>
    </row>
    <row r="370" spans="1:12" x14ac:dyDescent="0.15">
      <c r="A370" s="2">
        <v>6</v>
      </c>
      <c r="B370" s="2">
        <v>0</v>
      </c>
      <c r="C370" s="2">
        <v>9</v>
      </c>
      <c r="D370" s="2">
        <v>167612.40014648438</v>
      </c>
      <c r="E370" s="2">
        <v>8</v>
      </c>
      <c r="F370" s="2">
        <v>14779.5</v>
      </c>
      <c r="G370" s="2" t="s">
        <v>152</v>
      </c>
      <c r="H370" s="2">
        <v>0</v>
      </c>
      <c r="I370" s="2">
        <v>48.05</v>
      </c>
      <c r="J370" s="2">
        <v>26.17</v>
      </c>
      <c r="K370" s="2">
        <v>58.31</v>
      </c>
      <c r="L370" s="2">
        <v>27.93</v>
      </c>
    </row>
    <row r="371" spans="1:12" x14ac:dyDescent="0.15">
      <c r="A371" s="2">
        <v>6</v>
      </c>
      <c r="B371" s="2">
        <v>0</v>
      </c>
      <c r="C371" s="2">
        <v>10</v>
      </c>
      <c r="D371" s="2">
        <v>189861.30004882807</v>
      </c>
      <c r="E371" s="2">
        <v>8</v>
      </c>
      <c r="F371" s="2">
        <v>22248.89990234375</v>
      </c>
      <c r="G371" s="2" t="s">
        <v>144</v>
      </c>
      <c r="H371" s="2">
        <v>0</v>
      </c>
      <c r="I371" s="2">
        <v>-28.64</v>
      </c>
      <c r="J371" s="2">
        <v>-45.83</v>
      </c>
      <c r="K371" s="2">
        <v>-29.57</v>
      </c>
      <c r="L371" s="2">
        <v>-37.24</v>
      </c>
    </row>
    <row r="372" spans="1:12" x14ac:dyDescent="0.15">
      <c r="A372" s="2">
        <v>6</v>
      </c>
      <c r="B372" s="2">
        <v>0</v>
      </c>
      <c r="C372" s="2">
        <v>11</v>
      </c>
      <c r="D372" s="2">
        <v>202346.5</v>
      </c>
      <c r="E372" s="2">
        <v>9</v>
      </c>
      <c r="F372" s="2">
        <v>12485.199951171877</v>
      </c>
      <c r="G372" s="2" t="s">
        <v>85</v>
      </c>
      <c r="H372" s="2">
        <v>0</v>
      </c>
      <c r="I372" s="2">
        <v>-29.43</v>
      </c>
      <c r="J372" s="2">
        <v>48.04</v>
      </c>
      <c r="K372" s="2">
        <v>-31.82</v>
      </c>
      <c r="L372" s="2">
        <v>55.71</v>
      </c>
    </row>
    <row r="373" spans="1:12" x14ac:dyDescent="0.15">
      <c r="A373" s="2">
        <v>6</v>
      </c>
      <c r="B373" s="2">
        <v>0</v>
      </c>
      <c r="C373" s="2">
        <v>12</v>
      </c>
      <c r="D373" s="2">
        <v>221307.5</v>
      </c>
      <c r="E373" s="2">
        <v>9</v>
      </c>
      <c r="F373" s="2">
        <v>18961</v>
      </c>
      <c r="G373" s="2" t="s">
        <v>122</v>
      </c>
      <c r="H373" s="2">
        <v>0</v>
      </c>
      <c r="I373" s="2">
        <v>11.7</v>
      </c>
      <c r="J373" s="2">
        <v>-48.47</v>
      </c>
      <c r="K373" s="2">
        <v>14.55</v>
      </c>
      <c r="L373" s="2">
        <v>-58.79</v>
      </c>
    </row>
    <row r="374" spans="1:12" x14ac:dyDescent="0.15">
      <c r="A374" s="2">
        <v>6</v>
      </c>
      <c r="B374" s="2">
        <v>1</v>
      </c>
      <c r="C374" s="2">
        <v>1</v>
      </c>
      <c r="D374" s="2">
        <v>8200.699951171875</v>
      </c>
      <c r="E374" s="2">
        <v>1</v>
      </c>
      <c r="F374" s="2">
        <v>8200.699951171875</v>
      </c>
      <c r="G374" s="2" t="s">
        <v>92</v>
      </c>
      <c r="H374" s="2">
        <v>0</v>
      </c>
      <c r="I374" s="2">
        <v>49.56</v>
      </c>
      <c r="J374" s="2">
        <v>25.17</v>
      </c>
      <c r="K374" s="2">
        <v>58.31</v>
      </c>
      <c r="L374" s="2">
        <v>27.93</v>
      </c>
    </row>
    <row r="375" spans="1:12" x14ac:dyDescent="0.15">
      <c r="A375" s="2">
        <v>6</v>
      </c>
      <c r="B375" s="2">
        <v>1</v>
      </c>
      <c r="C375" s="2">
        <v>2</v>
      </c>
      <c r="D375" s="2">
        <v>16751.60009765625</v>
      </c>
      <c r="E375" s="2">
        <v>1</v>
      </c>
      <c r="F375" s="2">
        <v>8550.900146484375</v>
      </c>
      <c r="G375" s="2" t="s">
        <v>168</v>
      </c>
      <c r="H375" s="2">
        <v>1</v>
      </c>
      <c r="I375" s="2">
        <v>47.09</v>
      </c>
      <c r="J375" s="2">
        <v>-27.2</v>
      </c>
      <c r="K375" s="2">
        <v>35.4</v>
      </c>
      <c r="L375" s="2">
        <v>-33.11</v>
      </c>
    </row>
    <row r="376" spans="1:12" x14ac:dyDescent="0.15">
      <c r="A376" s="2">
        <v>6</v>
      </c>
      <c r="B376" s="2">
        <v>1</v>
      </c>
      <c r="C376" s="2">
        <v>3</v>
      </c>
      <c r="D376" s="2">
        <v>25631.900146484371</v>
      </c>
      <c r="E376" s="2">
        <v>1</v>
      </c>
      <c r="F376" s="2">
        <v>8880.300048828125</v>
      </c>
      <c r="G376" s="2" t="s">
        <v>15</v>
      </c>
      <c r="H376" s="2">
        <v>1</v>
      </c>
      <c r="I376" s="2">
        <v>38.450000000000003</v>
      </c>
      <c r="J376" s="2">
        <v>49.18</v>
      </c>
      <c r="K376" s="2">
        <v>36.74</v>
      </c>
      <c r="L376" s="2">
        <v>59.06</v>
      </c>
    </row>
    <row r="377" spans="1:12" x14ac:dyDescent="0.15">
      <c r="A377" s="2">
        <v>6</v>
      </c>
      <c r="B377" s="2">
        <v>1</v>
      </c>
      <c r="C377" s="2">
        <v>4</v>
      </c>
      <c r="D377" s="2">
        <v>49053.199951171882</v>
      </c>
      <c r="E377" s="2">
        <v>2</v>
      </c>
      <c r="F377" s="2">
        <v>23421.2998046875</v>
      </c>
      <c r="G377" s="2" t="s">
        <v>215</v>
      </c>
      <c r="H377" s="2">
        <v>0</v>
      </c>
      <c r="I377" s="2">
        <v>1.65</v>
      </c>
      <c r="J377" s="2">
        <v>-34.15</v>
      </c>
      <c r="K377" s="2">
        <v>14.49</v>
      </c>
      <c r="L377" s="2">
        <v>-33.74</v>
      </c>
    </row>
    <row r="378" spans="1:12" x14ac:dyDescent="0.15">
      <c r="A378" s="2">
        <v>6</v>
      </c>
      <c r="B378" s="2">
        <v>1</v>
      </c>
      <c r="C378" s="2">
        <v>5</v>
      </c>
      <c r="D378" s="2">
        <v>58278.900146484375</v>
      </c>
      <c r="E378" s="2">
        <v>3</v>
      </c>
      <c r="F378" s="2">
        <v>9225.7001953125</v>
      </c>
      <c r="G378" s="2" t="s">
        <v>108</v>
      </c>
      <c r="H378" s="2">
        <v>0</v>
      </c>
      <c r="I378" s="2">
        <v>-29.4</v>
      </c>
      <c r="J378" s="2">
        <v>48.08</v>
      </c>
      <c r="K378" s="2">
        <v>-31.82</v>
      </c>
      <c r="L378" s="2">
        <v>55.71</v>
      </c>
    </row>
    <row r="379" spans="1:12" x14ac:dyDescent="0.15">
      <c r="A379" s="2">
        <v>6</v>
      </c>
      <c r="B379" s="2">
        <v>1</v>
      </c>
      <c r="C379" s="2">
        <v>6</v>
      </c>
      <c r="D379" s="2">
        <v>76079.60009765625</v>
      </c>
      <c r="E379" s="2">
        <v>4</v>
      </c>
      <c r="F379" s="2">
        <v>17800.699951171875</v>
      </c>
      <c r="G379" s="2" t="s">
        <v>43</v>
      </c>
      <c r="H379" s="2">
        <v>1</v>
      </c>
      <c r="I379" s="2">
        <v>25.39</v>
      </c>
      <c r="J379" s="2">
        <v>2.36</v>
      </c>
      <c r="K379" s="2">
        <v>26.49</v>
      </c>
      <c r="L379" s="2">
        <v>16.95</v>
      </c>
    </row>
    <row r="380" spans="1:12" x14ac:dyDescent="0.15">
      <c r="A380" s="2">
        <v>6</v>
      </c>
      <c r="B380" s="2">
        <v>1</v>
      </c>
      <c r="C380" s="2">
        <v>7</v>
      </c>
      <c r="D380" s="2">
        <v>92977.100097656235</v>
      </c>
      <c r="E380" s="2">
        <v>4</v>
      </c>
      <c r="F380" s="2">
        <v>16897.5</v>
      </c>
      <c r="G380" s="2" t="s">
        <v>158</v>
      </c>
      <c r="H380" s="2">
        <v>0</v>
      </c>
      <c r="I380" s="2">
        <v>9.66</v>
      </c>
      <c r="J380" s="2">
        <v>-47.83</v>
      </c>
      <c r="K380" s="2">
        <v>14.55</v>
      </c>
      <c r="L380" s="2">
        <v>-58.79</v>
      </c>
    </row>
    <row r="381" spans="1:12" x14ac:dyDescent="0.15">
      <c r="A381" s="2">
        <v>6</v>
      </c>
      <c r="B381" s="2">
        <v>1</v>
      </c>
      <c r="C381" s="2">
        <v>8</v>
      </c>
      <c r="D381" s="2">
        <v>100461.90014648438</v>
      </c>
      <c r="E381" s="2">
        <v>5</v>
      </c>
      <c r="F381" s="2">
        <v>7484.800048828125</v>
      </c>
      <c r="G381" s="2" t="s">
        <v>216</v>
      </c>
      <c r="H381" s="2">
        <v>0</v>
      </c>
      <c r="I381" s="2">
        <v>50.97</v>
      </c>
      <c r="J381" s="2">
        <v>-9.3699999999999992</v>
      </c>
      <c r="K381" s="2">
        <v>59.29</v>
      </c>
      <c r="L381" s="2">
        <v>-9.16</v>
      </c>
    </row>
    <row r="382" spans="1:12" x14ac:dyDescent="0.15">
      <c r="A382" s="2">
        <v>6</v>
      </c>
      <c r="B382" s="2">
        <v>1</v>
      </c>
      <c r="C382" s="2">
        <v>9</v>
      </c>
      <c r="D382" s="2">
        <v>107341.5</v>
      </c>
      <c r="E382" s="2">
        <v>5</v>
      </c>
      <c r="F382" s="2">
        <v>6879.599853515625</v>
      </c>
      <c r="G382" s="2" t="s">
        <v>84</v>
      </c>
      <c r="H382" s="2">
        <v>0</v>
      </c>
      <c r="I382" s="2">
        <v>-1.19</v>
      </c>
      <c r="J382" s="2">
        <v>-8.07</v>
      </c>
      <c r="K382" s="2">
        <v>-14.25</v>
      </c>
      <c r="L382" s="2">
        <v>-12.89</v>
      </c>
    </row>
    <row r="383" spans="1:12" x14ac:dyDescent="0.15">
      <c r="A383" s="2">
        <v>6</v>
      </c>
      <c r="B383" s="2">
        <v>1</v>
      </c>
      <c r="C383" s="2">
        <v>10</v>
      </c>
      <c r="D383" s="2">
        <v>116786.40014648438</v>
      </c>
      <c r="E383" s="2">
        <v>6</v>
      </c>
      <c r="F383" s="2">
        <v>9444.9001464843768</v>
      </c>
      <c r="G383" s="2" t="s">
        <v>199</v>
      </c>
      <c r="H383" s="2">
        <v>0</v>
      </c>
      <c r="I383" s="2">
        <v>-48.51</v>
      </c>
      <c r="J383" s="2">
        <v>-12.55</v>
      </c>
      <c r="K383" s="2">
        <v>-60</v>
      </c>
      <c r="L383" s="2">
        <v>-11.5</v>
      </c>
    </row>
    <row r="384" spans="1:12" x14ac:dyDescent="0.15">
      <c r="A384" s="2">
        <v>6</v>
      </c>
      <c r="B384" s="2">
        <v>1</v>
      </c>
      <c r="C384" s="2">
        <v>11</v>
      </c>
      <c r="D384" s="2">
        <v>135168.60009765625</v>
      </c>
      <c r="E384" s="2">
        <v>6</v>
      </c>
      <c r="F384" s="2">
        <v>18382.199951171875</v>
      </c>
      <c r="G384" s="2" t="s">
        <v>147</v>
      </c>
      <c r="H384" s="2">
        <v>1</v>
      </c>
      <c r="I384" s="2">
        <v>32.11</v>
      </c>
      <c r="J384" s="2">
        <v>-50.87</v>
      </c>
      <c r="K384" s="2">
        <v>32.200000000000003</v>
      </c>
      <c r="L384" s="2">
        <v>-60.9</v>
      </c>
    </row>
    <row r="385" spans="1:12" x14ac:dyDescent="0.15">
      <c r="A385" s="2">
        <v>6</v>
      </c>
      <c r="B385" s="2">
        <v>1</v>
      </c>
      <c r="C385" s="2">
        <v>12</v>
      </c>
      <c r="D385" s="2">
        <v>139493.5</v>
      </c>
      <c r="E385" s="2">
        <v>7</v>
      </c>
      <c r="F385" s="2">
        <v>4324.89990234375</v>
      </c>
      <c r="G385" s="2" t="s">
        <v>217</v>
      </c>
      <c r="H385" s="2">
        <v>1</v>
      </c>
      <c r="I385" s="2">
        <v>-6.18</v>
      </c>
      <c r="J385" s="2">
        <v>-48.6</v>
      </c>
      <c r="K385" s="2">
        <v>-3.07</v>
      </c>
      <c r="L385" s="2">
        <v>-58.51</v>
      </c>
    </row>
    <row r="386" spans="1:12" x14ac:dyDescent="0.15">
      <c r="A386" s="2">
        <v>6</v>
      </c>
      <c r="B386" s="2">
        <v>2</v>
      </c>
      <c r="C386" s="2">
        <v>1</v>
      </c>
      <c r="D386" s="2">
        <v>16387.2001953125</v>
      </c>
      <c r="E386" s="2">
        <v>1</v>
      </c>
      <c r="F386" s="2">
        <v>16387.2001953125</v>
      </c>
      <c r="G386" s="2" t="s">
        <v>218</v>
      </c>
      <c r="H386" s="2">
        <v>0</v>
      </c>
      <c r="I386" s="2">
        <v>44.73</v>
      </c>
      <c r="J386" s="2">
        <v>32.619999999999997</v>
      </c>
      <c r="K386" s="2">
        <v>35.06</v>
      </c>
      <c r="L386" s="2">
        <v>26.66</v>
      </c>
    </row>
    <row r="387" spans="1:12" x14ac:dyDescent="0.15">
      <c r="A387" s="2">
        <v>6</v>
      </c>
      <c r="B387" s="2">
        <v>2</v>
      </c>
      <c r="C387" s="2">
        <v>2</v>
      </c>
      <c r="D387" s="2">
        <v>39118.60009765625</v>
      </c>
      <c r="E387" s="2">
        <v>2</v>
      </c>
      <c r="F387" s="2">
        <v>22731.39990234375</v>
      </c>
      <c r="G387" s="2" t="s">
        <v>76</v>
      </c>
      <c r="H387" s="2">
        <v>1</v>
      </c>
      <c r="I387" s="2">
        <v>30.57</v>
      </c>
      <c r="J387" s="2">
        <v>-49.36</v>
      </c>
      <c r="K387" s="2">
        <v>32.200000000000003</v>
      </c>
      <c r="L387" s="2">
        <v>-60.9</v>
      </c>
    </row>
    <row r="388" spans="1:12" x14ac:dyDescent="0.15">
      <c r="A388" s="2">
        <v>6</v>
      </c>
      <c r="B388" s="2">
        <v>2</v>
      </c>
      <c r="C388" s="2">
        <v>3</v>
      </c>
      <c r="D388" s="2">
        <v>46590.7001953125</v>
      </c>
      <c r="E388" s="2">
        <v>2</v>
      </c>
      <c r="F388" s="2">
        <v>7472.10009765625</v>
      </c>
      <c r="G388" s="2" t="s">
        <v>205</v>
      </c>
      <c r="H388" s="2">
        <v>0</v>
      </c>
      <c r="I388" s="2">
        <v>-1.69</v>
      </c>
      <c r="J388" s="2">
        <v>-11.71</v>
      </c>
      <c r="K388" s="2">
        <v>-14.25</v>
      </c>
      <c r="L388" s="2">
        <v>-12.89</v>
      </c>
    </row>
    <row r="389" spans="1:12" x14ac:dyDescent="0.15">
      <c r="A389" s="2">
        <v>6</v>
      </c>
      <c r="B389" s="2">
        <v>2</v>
      </c>
      <c r="C389" s="2">
        <v>4</v>
      </c>
      <c r="D389" s="2">
        <v>67489.300048828125</v>
      </c>
      <c r="E389" s="2">
        <v>3</v>
      </c>
      <c r="F389" s="2">
        <v>20898.599853515625</v>
      </c>
      <c r="G389" s="2" t="s">
        <v>219</v>
      </c>
      <c r="H389" s="2">
        <v>0</v>
      </c>
      <c r="I389" s="2">
        <v>-27.99</v>
      </c>
      <c r="J389" s="2">
        <v>-47.09</v>
      </c>
      <c r="K389" s="2">
        <v>-29.57</v>
      </c>
      <c r="L389" s="2">
        <v>-37.24</v>
      </c>
    </row>
    <row r="390" spans="1:12" x14ac:dyDescent="0.15">
      <c r="A390" s="2">
        <v>6</v>
      </c>
      <c r="B390" s="2">
        <v>2</v>
      </c>
      <c r="C390" s="2">
        <v>5</v>
      </c>
      <c r="D390" s="2">
        <v>78408.7001953125</v>
      </c>
      <c r="E390" s="2">
        <v>4</v>
      </c>
      <c r="F390" s="2">
        <v>10919.400146484377</v>
      </c>
      <c r="G390" s="2" t="s">
        <v>163</v>
      </c>
      <c r="H390" s="2">
        <v>0</v>
      </c>
      <c r="I390" s="2">
        <v>25.16</v>
      </c>
      <c r="J390" s="2">
        <v>0.96</v>
      </c>
      <c r="K390" s="2">
        <v>26.49</v>
      </c>
      <c r="L390" s="2">
        <v>16.95</v>
      </c>
    </row>
    <row r="391" spans="1:12" x14ac:dyDescent="0.15">
      <c r="A391" s="2">
        <v>6</v>
      </c>
      <c r="B391" s="2">
        <v>2</v>
      </c>
      <c r="C391" s="2">
        <v>6</v>
      </c>
      <c r="D391" s="2">
        <v>99155.900146484375</v>
      </c>
      <c r="E391" s="2">
        <v>5</v>
      </c>
      <c r="F391" s="2">
        <v>20747.199951171875</v>
      </c>
      <c r="G391" s="2" t="s">
        <v>162</v>
      </c>
      <c r="H391" s="2">
        <v>0</v>
      </c>
      <c r="I391" s="2">
        <v>-31.07</v>
      </c>
      <c r="J391" s="2">
        <v>50.31</v>
      </c>
      <c r="K391" s="2">
        <v>-31.82</v>
      </c>
      <c r="L391" s="2">
        <v>55.71</v>
      </c>
    </row>
    <row r="392" spans="1:12" x14ac:dyDescent="0.15">
      <c r="A392" s="2">
        <v>6</v>
      </c>
      <c r="B392" s="2">
        <v>2</v>
      </c>
      <c r="C392" s="2">
        <v>7</v>
      </c>
      <c r="D392" s="2">
        <v>120223.30004882812</v>
      </c>
      <c r="E392" s="2">
        <v>6</v>
      </c>
      <c r="F392" s="2">
        <v>21067.39990234375</v>
      </c>
      <c r="G392" s="2" t="s">
        <v>106</v>
      </c>
      <c r="H392" s="2">
        <v>0</v>
      </c>
      <c r="I392" s="2">
        <v>50.9</v>
      </c>
      <c r="J392" s="2">
        <v>-35.22</v>
      </c>
      <c r="K392" s="2">
        <v>62.34</v>
      </c>
      <c r="L392" s="2">
        <v>-33.51</v>
      </c>
    </row>
    <row r="393" spans="1:12" x14ac:dyDescent="0.15">
      <c r="A393" s="2">
        <v>6</v>
      </c>
      <c r="B393" s="2">
        <v>2</v>
      </c>
      <c r="C393" s="2">
        <v>8</v>
      </c>
      <c r="D393" s="2">
        <v>135140.2001953125</v>
      </c>
      <c r="E393" s="2">
        <v>6</v>
      </c>
      <c r="F393" s="2">
        <v>14916.900146484377</v>
      </c>
      <c r="G393" s="2" t="s">
        <v>155</v>
      </c>
      <c r="H393" s="2">
        <v>0</v>
      </c>
      <c r="I393" s="2">
        <v>-49.83</v>
      </c>
      <c r="J393" s="2">
        <v>-12.4</v>
      </c>
      <c r="K393" s="2">
        <v>-60</v>
      </c>
      <c r="L393" s="2">
        <v>-11.5</v>
      </c>
    </row>
    <row r="394" spans="1:12" x14ac:dyDescent="0.15">
      <c r="A394" s="2">
        <v>6</v>
      </c>
      <c r="B394" s="2">
        <v>2</v>
      </c>
      <c r="C394" s="2">
        <v>9</v>
      </c>
      <c r="D394" s="2">
        <v>145983.30004882812</v>
      </c>
      <c r="E394" s="2">
        <v>7</v>
      </c>
      <c r="F394" s="2">
        <v>10843.099853515623</v>
      </c>
      <c r="G394" s="2" t="s">
        <v>220</v>
      </c>
      <c r="H394" s="2">
        <v>0</v>
      </c>
      <c r="I394" s="2">
        <v>1.92</v>
      </c>
      <c r="J394" s="2">
        <v>-34.49</v>
      </c>
      <c r="K394" s="2">
        <v>14.49</v>
      </c>
      <c r="L394" s="2">
        <v>-33.74</v>
      </c>
    </row>
    <row r="395" spans="1:12" x14ac:dyDescent="0.15">
      <c r="A395" s="2">
        <v>6</v>
      </c>
      <c r="B395" s="2">
        <v>2</v>
      </c>
      <c r="C395" s="2">
        <v>10</v>
      </c>
      <c r="D395" s="2">
        <v>156794.10009765625</v>
      </c>
      <c r="E395" s="2">
        <v>7</v>
      </c>
      <c r="F395" s="2">
        <v>10810.800048828123</v>
      </c>
      <c r="G395" s="2" t="s">
        <v>221</v>
      </c>
      <c r="H395" s="2">
        <v>0</v>
      </c>
      <c r="I395" s="2">
        <v>48.98</v>
      </c>
      <c r="J395" s="2">
        <v>-10.16</v>
      </c>
      <c r="K395" s="2">
        <v>59.29</v>
      </c>
      <c r="L395" s="2">
        <v>-9.16</v>
      </c>
    </row>
    <row r="396" spans="1:12" x14ac:dyDescent="0.15">
      <c r="A396" s="2">
        <v>6</v>
      </c>
      <c r="B396" s="2">
        <v>2</v>
      </c>
      <c r="C396" s="2">
        <v>11</v>
      </c>
      <c r="D396" s="2">
        <v>166580.30004882812</v>
      </c>
      <c r="E396" s="2">
        <v>8</v>
      </c>
      <c r="F396" s="2">
        <v>9786.1999511718768</v>
      </c>
      <c r="G396" s="2" t="s">
        <v>55</v>
      </c>
      <c r="H396" s="2">
        <v>0</v>
      </c>
      <c r="I396" s="2">
        <v>-5.86</v>
      </c>
      <c r="J396" s="2">
        <v>-49.95</v>
      </c>
      <c r="K396" s="2">
        <v>-3.07</v>
      </c>
      <c r="L396" s="2">
        <v>-58.51</v>
      </c>
    </row>
    <row r="397" spans="1:12" x14ac:dyDescent="0.15">
      <c r="A397" s="2">
        <v>6</v>
      </c>
      <c r="B397" s="2">
        <v>2</v>
      </c>
      <c r="C397" s="2">
        <v>12</v>
      </c>
      <c r="D397" s="2">
        <v>182012.30004882807</v>
      </c>
      <c r="E397" s="2">
        <v>8</v>
      </c>
      <c r="F397" s="2">
        <v>15432</v>
      </c>
      <c r="G397" s="2" t="s">
        <v>138</v>
      </c>
      <c r="H397" s="2">
        <v>1</v>
      </c>
      <c r="I397" s="2">
        <v>-11.62</v>
      </c>
      <c r="J397" s="2">
        <v>1.45</v>
      </c>
      <c r="K397" s="2">
        <v>-9.09</v>
      </c>
      <c r="L397" s="2">
        <v>17.86</v>
      </c>
    </row>
    <row r="398" spans="1:12" x14ac:dyDescent="0.15">
      <c r="A398" s="2">
        <v>6</v>
      </c>
      <c r="B398" s="2">
        <v>3</v>
      </c>
      <c r="C398" s="2">
        <v>1</v>
      </c>
      <c r="D398" s="2">
        <v>21074.89990234375</v>
      </c>
      <c r="E398" s="2">
        <v>1</v>
      </c>
      <c r="F398" s="2">
        <v>21074.89990234375</v>
      </c>
      <c r="G398" s="2" t="s">
        <v>149</v>
      </c>
      <c r="H398" s="2">
        <v>0</v>
      </c>
      <c r="I398" s="2">
        <v>46</v>
      </c>
      <c r="J398" s="2">
        <v>-30.25</v>
      </c>
      <c r="K398" s="2">
        <v>35.4</v>
      </c>
      <c r="L398" s="2">
        <v>-33.11</v>
      </c>
    </row>
    <row r="399" spans="1:12" x14ac:dyDescent="0.15">
      <c r="A399" s="2">
        <v>6</v>
      </c>
      <c r="B399" s="2">
        <v>3</v>
      </c>
      <c r="C399" s="2">
        <v>2</v>
      </c>
      <c r="D399" s="2">
        <v>33968</v>
      </c>
      <c r="E399" s="2">
        <v>2</v>
      </c>
      <c r="F399" s="2">
        <v>12893.10009765625</v>
      </c>
      <c r="G399" s="2" t="s">
        <v>27</v>
      </c>
      <c r="H399" s="2">
        <v>0</v>
      </c>
      <c r="I399" s="2">
        <v>-48.42</v>
      </c>
      <c r="J399" s="2">
        <v>-12.76</v>
      </c>
      <c r="K399" s="2">
        <v>-60</v>
      </c>
      <c r="L399" s="2">
        <v>-11.5</v>
      </c>
    </row>
    <row r="400" spans="1:12" x14ac:dyDescent="0.15">
      <c r="A400" s="2">
        <v>6</v>
      </c>
      <c r="B400" s="2">
        <v>3</v>
      </c>
      <c r="C400" s="2">
        <v>3</v>
      </c>
      <c r="D400" s="2">
        <v>49061.199951171882</v>
      </c>
      <c r="E400" s="2">
        <v>2</v>
      </c>
      <c r="F400" s="2">
        <v>15093.199951171877</v>
      </c>
      <c r="G400" s="2" t="s">
        <v>52</v>
      </c>
      <c r="H400" s="2">
        <v>0</v>
      </c>
      <c r="I400" s="2">
        <v>49.47</v>
      </c>
      <c r="J400" s="2">
        <v>-7.73</v>
      </c>
      <c r="K400" s="2">
        <v>59.29</v>
      </c>
      <c r="L400" s="2">
        <v>-9.16</v>
      </c>
    </row>
    <row r="401" spans="1:12" x14ac:dyDescent="0.15">
      <c r="A401" s="2">
        <v>6</v>
      </c>
      <c r="B401" s="2">
        <v>3</v>
      </c>
      <c r="C401" s="2">
        <v>4</v>
      </c>
      <c r="D401" s="2">
        <v>61099.300048828125</v>
      </c>
      <c r="E401" s="2">
        <v>3</v>
      </c>
      <c r="F401" s="2">
        <v>12038.10009765625</v>
      </c>
      <c r="G401" s="2" t="s">
        <v>62</v>
      </c>
      <c r="H401" s="2">
        <v>0</v>
      </c>
      <c r="I401" s="2">
        <v>-28.18</v>
      </c>
      <c r="J401" s="2">
        <v>-46.2</v>
      </c>
      <c r="K401" s="2">
        <v>-29.57</v>
      </c>
      <c r="L401" s="2">
        <v>-37.24</v>
      </c>
    </row>
    <row r="402" spans="1:12" x14ac:dyDescent="0.15">
      <c r="A402" s="2">
        <v>6</v>
      </c>
      <c r="B402" s="2">
        <v>3</v>
      </c>
      <c r="C402" s="2">
        <v>5</v>
      </c>
      <c r="D402" s="2">
        <v>69276.10009765625</v>
      </c>
      <c r="E402" s="2">
        <v>3</v>
      </c>
      <c r="F402" s="2">
        <v>8176.800048828125</v>
      </c>
      <c r="G402" s="2" t="s">
        <v>161</v>
      </c>
      <c r="H402" s="2">
        <v>0</v>
      </c>
      <c r="I402" s="2">
        <v>-1.52</v>
      </c>
      <c r="J402" s="2">
        <v>-11.88</v>
      </c>
      <c r="K402" s="2">
        <v>-14.25</v>
      </c>
      <c r="L402" s="2">
        <v>-12.89</v>
      </c>
    </row>
    <row r="403" spans="1:12" x14ac:dyDescent="0.15">
      <c r="A403" s="2">
        <v>6</v>
      </c>
      <c r="B403" s="2">
        <v>3</v>
      </c>
      <c r="C403" s="2">
        <v>6</v>
      </c>
      <c r="D403" s="2">
        <v>94313.600097656235</v>
      </c>
      <c r="E403" s="2">
        <v>4</v>
      </c>
      <c r="F403" s="2">
        <v>25037.5</v>
      </c>
      <c r="G403" s="2" t="s">
        <v>78</v>
      </c>
      <c r="H403" s="2">
        <v>0</v>
      </c>
      <c r="I403" s="2">
        <v>-31.14</v>
      </c>
      <c r="J403" s="2">
        <v>50.47</v>
      </c>
      <c r="K403" s="2">
        <v>-31.82</v>
      </c>
      <c r="L403" s="2">
        <v>55.71</v>
      </c>
    </row>
    <row r="404" spans="1:12" x14ac:dyDescent="0.15">
      <c r="A404" s="2">
        <v>6</v>
      </c>
      <c r="B404" s="2">
        <v>3</v>
      </c>
      <c r="C404" s="2">
        <v>7</v>
      </c>
      <c r="D404" s="2">
        <v>114012.80004882812</v>
      </c>
      <c r="E404" s="2">
        <v>5</v>
      </c>
      <c r="F404" s="2">
        <v>19699.199951171875</v>
      </c>
      <c r="G404" s="2" t="s">
        <v>20</v>
      </c>
      <c r="H404" s="2">
        <v>0</v>
      </c>
      <c r="I404" s="2">
        <v>49.67</v>
      </c>
      <c r="J404" s="2">
        <v>25.92</v>
      </c>
      <c r="K404" s="2">
        <v>58.31</v>
      </c>
      <c r="L404" s="2">
        <v>27.93</v>
      </c>
    </row>
    <row r="405" spans="1:12" x14ac:dyDescent="0.15">
      <c r="A405" s="2">
        <v>6</v>
      </c>
      <c r="B405" s="2">
        <v>3</v>
      </c>
      <c r="C405" s="2">
        <v>8</v>
      </c>
      <c r="D405" s="2">
        <v>133541.60009765625</v>
      </c>
      <c r="E405" s="2">
        <v>6</v>
      </c>
      <c r="F405" s="2">
        <v>19528.800048828125</v>
      </c>
      <c r="G405" s="2" t="s">
        <v>131</v>
      </c>
      <c r="H405" s="2">
        <v>1</v>
      </c>
      <c r="I405" s="2">
        <v>-35.880000000000003</v>
      </c>
      <c r="J405" s="2">
        <v>-49.12</v>
      </c>
      <c r="K405" s="2">
        <v>-38.950000000000003</v>
      </c>
      <c r="L405" s="2">
        <v>-61.87</v>
      </c>
    </row>
    <row r="406" spans="1:12" x14ac:dyDescent="0.15">
      <c r="A406" s="2">
        <v>6</v>
      </c>
      <c r="B406" s="2">
        <v>3</v>
      </c>
      <c r="C406" s="2">
        <v>9</v>
      </c>
      <c r="D406" s="2">
        <v>143346.19995117188</v>
      </c>
      <c r="E406" s="2">
        <v>7</v>
      </c>
      <c r="F406" s="2">
        <v>9804.5998535156232</v>
      </c>
      <c r="G406" s="2" t="s">
        <v>21</v>
      </c>
      <c r="H406" s="2">
        <v>1</v>
      </c>
      <c r="I406" s="2">
        <v>-9.25</v>
      </c>
      <c r="J406" s="2">
        <v>0.53</v>
      </c>
      <c r="K406" s="2">
        <v>-9.09</v>
      </c>
      <c r="L406" s="2">
        <v>17.86</v>
      </c>
    </row>
    <row r="407" spans="1:12" x14ac:dyDescent="0.15">
      <c r="A407" s="2">
        <v>6</v>
      </c>
      <c r="B407" s="2">
        <v>3</v>
      </c>
      <c r="C407" s="2">
        <v>10</v>
      </c>
      <c r="D407" s="2">
        <v>154478.69995117188</v>
      </c>
      <c r="E407" s="2">
        <v>7</v>
      </c>
      <c r="F407" s="2">
        <v>11132.5</v>
      </c>
      <c r="G407" s="2" t="s">
        <v>210</v>
      </c>
      <c r="H407" s="2">
        <v>1</v>
      </c>
      <c r="I407" s="2">
        <v>38.39</v>
      </c>
      <c r="J407" s="2">
        <v>49.14</v>
      </c>
      <c r="K407" s="2">
        <v>36.74</v>
      </c>
      <c r="L407" s="2">
        <v>59.06</v>
      </c>
    </row>
    <row r="408" spans="1:12" x14ac:dyDescent="0.15">
      <c r="A408" s="2">
        <v>6</v>
      </c>
      <c r="B408" s="2">
        <v>3</v>
      </c>
      <c r="C408" s="2">
        <v>11</v>
      </c>
      <c r="D408" s="2">
        <v>166520.60009765625</v>
      </c>
      <c r="E408" s="2">
        <v>8</v>
      </c>
      <c r="F408" s="2">
        <v>12041.900146484377</v>
      </c>
      <c r="G408" s="2" t="s">
        <v>188</v>
      </c>
      <c r="H408" s="2">
        <v>0</v>
      </c>
      <c r="I408" s="2">
        <v>12.05</v>
      </c>
      <c r="J408" s="2">
        <v>-48.48</v>
      </c>
      <c r="K408" s="2">
        <v>14.55</v>
      </c>
      <c r="L408" s="2">
        <v>-58.79</v>
      </c>
    </row>
    <row r="409" spans="1:12" x14ac:dyDescent="0.15">
      <c r="A409" s="2">
        <v>6</v>
      </c>
      <c r="B409" s="2">
        <v>3</v>
      </c>
      <c r="C409" s="2">
        <v>12</v>
      </c>
      <c r="D409" s="2">
        <v>180083.80004882812</v>
      </c>
      <c r="E409" s="2">
        <v>8</v>
      </c>
      <c r="F409" s="2">
        <v>13563.199951171877</v>
      </c>
      <c r="G409" s="2" t="s">
        <v>23</v>
      </c>
      <c r="H409" s="2">
        <v>0</v>
      </c>
      <c r="I409" s="2">
        <v>45.95</v>
      </c>
      <c r="J409" s="2">
        <v>30.8</v>
      </c>
      <c r="K409" s="2">
        <v>35.06</v>
      </c>
      <c r="L409" s="2">
        <v>26.66</v>
      </c>
    </row>
    <row r="410" spans="1:12" x14ac:dyDescent="0.15">
      <c r="A410" s="2">
        <v>6</v>
      </c>
      <c r="B410" s="2">
        <v>4</v>
      </c>
      <c r="C410" s="2">
        <v>1</v>
      </c>
      <c r="D410" s="2">
        <v>26870.39990234375</v>
      </c>
      <c r="E410" s="2">
        <v>1</v>
      </c>
      <c r="F410" s="2">
        <v>26870.39990234375</v>
      </c>
      <c r="G410" s="2" t="s">
        <v>39</v>
      </c>
      <c r="H410" s="2">
        <v>0</v>
      </c>
      <c r="I410" s="2">
        <v>45.34</v>
      </c>
      <c r="J410" s="2">
        <v>33.99</v>
      </c>
      <c r="K410" s="2">
        <v>35.06</v>
      </c>
      <c r="L410" s="2">
        <v>26.66</v>
      </c>
    </row>
    <row r="411" spans="1:12" x14ac:dyDescent="0.15">
      <c r="A411" s="2">
        <v>6</v>
      </c>
      <c r="B411" s="2">
        <v>4</v>
      </c>
      <c r="C411" s="2">
        <v>2</v>
      </c>
      <c r="D411" s="2">
        <v>36471</v>
      </c>
      <c r="E411" s="2">
        <v>2</v>
      </c>
      <c r="F411" s="2">
        <v>9600.60009765625</v>
      </c>
      <c r="G411" s="2" t="s">
        <v>201</v>
      </c>
      <c r="H411" s="2">
        <v>1</v>
      </c>
      <c r="I411" s="2">
        <v>-28.5</v>
      </c>
      <c r="J411" s="2">
        <v>49.2</v>
      </c>
      <c r="K411" s="2">
        <v>-31.82</v>
      </c>
      <c r="L411" s="2">
        <v>55.71</v>
      </c>
    </row>
    <row r="412" spans="1:12" x14ac:dyDescent="0.15">
      <c r="A412" s="2">
        <v>6</v>
      </c>
      <c r="B412" s="2">
        <v>4</v>
      </c>
      <c r="C412" s="2">
        <v>3</v>
      </c>
      <c r="D412" s="2">
        <v>53253.300048828125</v>
      </c>
      <c r="E412" s="2">
        <v>3</v>
      </c>
      <c r="F412" s="2">
        <v>16782.300048828125</v>
      </c>
      <c r="G412" s="2" t="s">
        <v>17</v>
      </c>
      <c r="H412" s="2">
        <v>0</v>
      </c>
      <c r="I412" s="2">
        <v>47.1</v>
      </c>
      <c r="J412" s="2">
        <v>-29.88</v>
      </c>
      <c r="K412" s="2">
        <v>35.4</v>
      </c>
      <c r="L412" s="2">
        <v>-33.11</v>
      </c>
    </row>
    <row r="413" spans="1:12" x14ac:dyDescent="0.15">
      <c r="A413" s="2">
        <v>6</v>
      </c>
      <c r="B413" s="2">
        <v>4</v>
      </c>
      <c r="C413" s="2">
        <v>4</v>
      </c>
      <c r="D413" s="2">
        <v>61922.199951171882</v>
      </c>
      <c r="E413" s="2">
        <v>3</v>
      </c>
      <c r="F413" s="2">
        <v>8668.89990234375</v>
      </c>
      <c r="G413" s="2" t="s">
        <v>66</v>
      </c>
      <c r="H413" s="2">
        <v>1</v>
      </c>
      <c r="I413" s="2">
        <v>-5.65</v>
      </c>
      <c r="J413" s="2">
        <v>-49.77</v>
      </c>
      <c r="K413" s="2">
        <v>-3.07</v>
      </c>
      <c r="L413" s="2">
        <v>-58.51</v>
      </c>
    </row>
    <row r="414" spans="1:12" x14ac:dyDescent="0.15">
      <c r="A414" s="2">
        <v>6</v>
      </c>
      <c r="B414" s="2">
        <v>4</v>
      </c>
      <c r="C414" s="2">
        <v>5</v>
      </c>
      <c r="D414" s="2">
        <v>80764.699951171875</v>
      </c>
      <c r="E414" s="2">
        <v>4</v>
      </c>
      <c r="F414" s="2">
        <v>18842.5</v>
      </c>
      <c r="G414" s="2" t="s">
        <v>222</v>
      </c>
      <c r="H414" s="2">
        <v>0</v>
      </c>
      <c r="I414" s="2">
        <v>-48.57</v>
      </c>
      <c r="J414" s="2">
        <v>-10.56</v>
      </c>
      <c r="K414" s="2">
        <v>-60</v>
      </c>
      <c r="L414" s="2">
        <v>-11.5</v>
      </c>
    </row>
    <row r="415" spans="1:12" x14ac:dyDescent="0.15">
      <c r="A415" s="2">
        <v>6</v>
      </c>
      <c r="B415" s="2">
        <v>4</v>
      </c>
      <c r="C415" s="2">
        <v>6</v>
      </c>
      <c r="D415" s="2">
        <v>92988.899902343765</v>
      </c>
      <c r="E415" s="2">
        <v>4</v>
      </c>
      <c r="F415" s="2">
        <v>12224.199951171877</v>
      </c>
      <c r="G415" s="2" t="s">
        <v>223</v>
      </c>
      <c r="H415" s="2">
        <v>0</v>
      </c>
      <c r="I415" s="2">
        <v>49.61</v>
      </c>
      <c r="J415" s="2">
        <v>-35.200000000000003</v>
      </c>
      <c r="K415" s="2">
        <v>62.34</v>
      </c>
      <c r="L415" s="2">
        <v>-33.51</v>
      </c>
    </row>
    <row r="416" spans="1:12" x14ac:dyDescent="0.15">
      <c r="A416" s="2">
        <v>6</v>
      </c>
      <c r="B416" s="2">
        <v>4</v>
      </c>
      <c r="C416" s="2">
        <v>7</v>
      </c>
      <c r="D416" s="2">
        <v>100427.30004882812</v>
      </c>
      <c r="E416" s="2">
        <v>5</v>
      </c>
      <c r="F416" s="2">
        <v>7438.400146484375</v>
      </c>
      <c r="G416" s="2" t="s">
        <v>30</v>
      </c>
      <c r="H416" s="2">
        <v>0</v>
      </c>
      <c r="I416" s="2">
        <v>11.89</v>
      </c>
      <c r="J416" s="2">
        <v>-49.98</v>
      </c>
      <c r="K416" s="2">
        <v>14.55</v>
      </c>
      <c r="L416" s="2">
        <v>-58.79</v>
      </c>
    </row>
    <row r="417" spans="1:12" x14ac:dyDescent="0.15">
      <c r="A417" s="2">
        <v>6</v>
      </c>
      <c r="B417" s="2">
        <v>4</v>
      </c>
      <c r="C417" s="2">
        <v>8</v>
      </c>
      <c r="D417" s="2">
        <v>115713.80004882812</v>
      </c>
      <c r="E417" s="2">
        <v>5</v>
      </c>
      <c r="F417" s="2">
        <v>15286.5</v>
      </c>
      <c r="G417" s="2" t="s">
        <v>71</v>
      </c>
      <c r="H417" s="2">
        <v>1</v>
      </c>
      <c r="I417" s="2">
        <v>35.29</v>
      </c>
      <c r="J417" s="2">
        <v>49.45</v>
      </c>
      <c r="K417" s="2">
        <v>36.74</v>
      </c>
      <c r="L417" s="2">
        <v>59.06</v>
      </c>
    </row>
    <row r="418" spans="1:12" x14ac:dyDescent="0.15">
      <c r="A418" s="2">
        <v>6</v>
      </c>
      <c r="B418" s="2">
        <v>4</v>
      </c>
      <c r="C418" s="2">
        <v>9</v>
      </c>
      <c r="D418" s="2">
        <v>131129.69995117188</v>
      </c>
      <c r="E418" s="2">
        <v>6</v>
      </c>
      <c r="F418" s="2">
        <v>15415.89990234375</v>
      </c>
      <c r="G418" s="2" t="s">
        <v>96</v>
      </c>
      <c r="H418" s="2">
        <v>1</v>
      </c>
      <c r="I418" s="2">
        <v>30.93</v>
      </c>
      <c r="J418" s="2">
        <v>-48.24</v>
      </c>
      <c r="K418" s="2">
        <v>32.200000000000003</v>
      </c>
      <c r="L418" s="2">
        <v>-60.9</v>
      </c>
    </row>
    <row r="419" spans="1:12" x14ac:dyDescent="0.15">
      <c r="A419" s="2">
        <v>6</v>
      </c>
      <c r="B419" s="2">
        <v>4</v>
      </c>
      <c r="C419" s="2">
        <v>10</v>
      </c>
      <c r="D419" s="2">
        <v>140267.09985351562</v>
      </c>
      <c r="E419" s="2">
        <v>7</v>
      </c>
      <c r="F419" s="2">
        <v>9137.39990234375</v>
      </c>
      <c r="G419" s="2" t="s">
        <v>45</v>
      </c>
      <c r="H419" s="2">
        <v>0</v>
      </c>
      <c r="I419" s="2">
        <v>-9.07</v>
      </c>
      <c r="J419" s="2">
        <v>1.01</v>
      </c>
      <c r="K419" s="2">
        <v>-9.09</v>
      </c>
      <c r="L419" s="2">
        <v>17.86</v>
      </c>
    </row>
    <row r="420" spans="1:12" x14ac:dyDescent="0.15">
      <c r="A420" s="2">
        <v>6</v>
      </c>
      <c r="B420" s="2">
        <v>4</v>
      </c>
      <c r="C420" s="2">
        <v>11</v>
      </c>
      <c r="D420" s="2">
        <v>163725.89990234375</v>
      </c>
      <c r="E420" s="2">
        <v>7</v>
      </c>
      <c r="F420" s="2">
        <v>23458.800048828125</v>
      </c>
      <c r="G420" s="2" t="s">
        <v>203</v>
      </c>
      <c r="H420" s="2">
        <v>1</v>
      </c>
      <c r="I420" s="2">
        <v>-36.46</v>
      </c>
      <c r="J420" s="2">
        <v>-48.41</v>
      </c>
      <c r="K420" s="2">
        <v>-38.950000000000003</v>
      </c>
      <c r="L420" s="2">
        <v>-61.87</v>
      </c>
    </row>
    <row r="421" spans="1:12" x14ac:dyDescent="0.15">
      <c r="A421" s="2">
        <v>6</v>
      </c>
      <c r="B421" s="2">
        <v>4</v>
      </c>
      <c r="C421" s="2">
        <v>12</v>
      </c>
      <c r="D421" s="2">
        <v>173139.5</v>
      </c>
      <c r="E421" s="2">
        <v>8</v>
      </c>
      <c r="F421" s="2">
        <v>9413.60009765625</v>
      </c>
      <c r="G421" s="2" t="s">
        <v>22</v>
      </c>
      <c r="H421" s="2">
        <v>1</v>
      </c>
      <c r="I421" s="2">
        <v>25.61</v>
      </c>
      <c r="J421" s="2">
        <v>0.84</v>
      </c>
      <c r="K421" s="2">
        <v>26.49</v>
      </c>
      <c r="L421" s="2">
        <v>16.95</v>
      </c>
    </row>
    <row r="422" spans="1:12" x14ac:dyDescent="0.15">
      <c r="A422" s="2">
        <v>6</v>
      </c>
      <c r="B422" s="2">
        <v>5</v>
      </c>
      <c r="C422" s="2">
        <v>1</v>
      </c>
      <c r="D422" s="2">
        <v>6882.5</v>
      </c>
      <c r="E422" s="2">
        <v>1</v>
      </c>
      <c r="F422" s="2">
        <v>6882.5</v>
      </c>
      <c r="G422" s="2" t="s">
        <v>16</v>
      </c>
      <c r="H422" s="2">
        <v>1</v>
      </c>
      <c r="I422" s="2">
        <v>30.47</v>
      </c>
      <c r="J422" s="2">
        <v>-49.78</v>
      </c>
      <c r="K422" s="2">
        <v>32.200000000000003</v>
      </c>
      <c r="L422" s="2">
        <v>-60.9</v>
      </c>
    </row>
    <row r="423" spans="1:12" x14ac:dyDescent="0.15">
      <c r="A423" s="2">
        <v>6</v>
      </c>
      <c r="B423" s="2">
        <v>5</v>
      </c>
      <c r="C423" s="2">
        <v>2</v>
      </c>
      <c r="D423" s="2">
        <v>17837.900146484375</v>
      </c>
      <c r="E423" s="2">
        <v>1</v>
      </c>
      <c r="F423" s="2">
        <v>10955.400146484377</v>
      </c>
      <c r="G423" s="2" t="s">
        <v>167</v>
      </c>
      <c r="H423" s="2">
        <v>0</v>
      </c>
      <c r="I423" s="2">
        <v>49.56</v>
      </c>
      <c r="J423" s="2">
        <v>25.47</v>
      </c>
      <c r="K423" s="2">
        <v>58.31</v>
      </c>
      <c r="L423" s="2">
        <v>27.93</v>
      </c>
    </row>
    <row r="424" spans="1:12" x14ac:dyDescent="0.15">
      <c r="A424" s="2">
        <v>6</v>
      </c>
      <c r="B424" s="2">
        <v>5</v>
      </c>
      <c r="C424" s="2">
        <v>3</v>
      </c>
      <c r="D424" s="2">
        <v>25257.400146484371</v>
      </c>
      <c r="E424" s="2">
        <v>1</v>
      </c>
      <c r="F424" s="2">
        <v>7419.5</v>
      </c>
      <c r="G424" s="2" t="s">
        <v>224</v>
      </c>
      <c r="H424" s="2">
        <v>0</v>
      </c>
      <c r="I424" s="2">
        <v>51.21</v>
      </c>
      <c r="J424" s="2">
        <v>-32.29</v>
      </c>
      <c r="K424" s="2">
        <v>62.34</v>
      </c>
      <c r="L424" s="2">
        <v>-33.51</v>
      </c>
    </row>
    <row r="425" spans="1:12" x14ac:dyDescent="0.15">
      <c r="A425" s="2">
        <v>6</v>
      </c>
      <c r="B425" s="2">
        <v>5</v>
      </c>
      <c r="C425" s="2">
        <v>4</v>
      </c>
      <c r="D425" s="2">
        <v>35505.60009765625</v>
      </c>
      <c r="E425" s="2">
        <v>2</v>
      </c>
      <c r="F425" s="2">
        <v>10248.199951171877</v>
      </c>
      <c r="G425" s="2" t="s">
        <v>194</v>
      </c>
      <c r="H425" s="2">
        <v>1</v>
      </c>
      <c r="I425" s="2">
        <v>-9.0500000000000007</v>
      </c>
      <c r="J425" s="2">
        <v>1.02</v>
      </c>
      <c r="K425" s="2">
        <v>-9.09</v>
      </c>
      <c r="L425" s="2">
        <v>17.86</v>
      </c>
    </row>
    <row r="426" spans="1:12" x14ac:dyDescent="0.15">
      <c r="A426" s="2">
        <v>6</v>
      </c>
      <c r="B426" s="2">
        <v>5</v>
      </c>
      <c r="C426" s="2">
        <v>5</v>
      </c>
      <c r="D426" s="2">
        <v>50504.400146484375</v>
      </c>
      <c r="E426" s="2">
        <v>2</v>
      </c>
      <c r="F426" s="2">
        <v>14998.800048828123</v>
      </c>
      <c r="G426" s="2" t="s">
        <v>160</v>
      </c>
      <c r="H426" s="2">
        <v>0</v>
      </c>
      <c r="I426" s="2">
        <v>-5.95</v>
      </c>
      <c r="J426" s="2">
        <v>-49.71</v>
      </c>
      <c r="K426" s="2">
        <v>-3.07</v>
      </c>
      <c r="L426" s="2">
        <v>-58.51</v>
      </c>
    </row>
    <row r="427" spans="1:12" x14ac:dyDescent="0.15">
      <c r="A427" s="2">
        <v>6</v>
      </c>
      <c r="B427" s="2">
        <v>5</v>
      </c>
      <c r="C427" s="2">
        <v>6</v>
      </c>
      <c r="D427" s="2">
        <v>62638.7001953125</v>
      </c>
      <c r="E427" s="2">
        <v>3</v>
      </c>
      <c r="F427" s="2">
        <v>12134.300048828123</v>
      </c>
      <c r="G427" s="2" t="s">
        <v>183</v>
      </c>
      <c r="H427" s="2">
        <v>0</v>
      </c>
      <c r="I427" s="2">
        <v>46.98</v>
      </c>
      <c r="J427" s="2">
        <v>31.02</v>
      </c>
      <c r="K427" s="2">
        <v>35.06</v>
      </c>
      <c r="L427" s="2">
        <v>26.66</v>
      </c>
    </row>
    <row r="428" spans="1:12" x14ac:dyDescent="0.15">
      <c r="A428" s="2">
        <v>6</v>
      </c>
      <c r="B428" s="2">
        <v>5</v>
      </c>
      <c r="C428" s="2">
        <v>7</v>
      </c>
      <c r="D428" s="2">
        <v>77435.10009765625</v>
      </c>
      <c r="E428" s="2">
        <v>4</v>
      </c>
      <c r="F428" s="2">
        <v>14796.39990234375</v>
      </c>
      <c r="G428" s="2" t="s">
        <v>67</v>
      </c>
      <c r="H428" s="2">
        <v>0</v>
      </c>
      <c r="I428" s="2">
        <v>-36.14</v>
      </c>
      <c r="J428" s="2">
        <v>-48.27</v>
      </c>
      <c r="K428" s="2">
        <v>-38.950000000000003</v>
      </c>
      <c r="L428" s="2">
        <v>-61.87</v>
      </c>
    </row>
    <row r="429" spans="1:12" x14ac:dyDescent="0.15">
      <c r="A429" s="2">
        <v>6</v>
      </c>
      <c r="B429" s="2">
        <v>5</v>
      </c>
      <c r="C429" s="2">
        <v>8</v>
      </c>
      <c r="D429" s="2">
        <v>96774.100097656235</v>
      </c>
      <c r="E429" s="2">
        <v>5</v>
      </c>
      <c r="F429" s="2">
        <v>19339</v>
      </c>
      <c r="G429" s="2" t="s">
        <v>56</v>
      </c>
      <c r="H429" s="2">
        <v>0</v>
      </c>
      <c r="I429" s="2">
        <v>37.17</v>
      </c>
      <c r="J429" s="2">
        <v>48</v>
      </c>
      <c r="K429" s="2">
        <v>36.74</v>
      </c>
      <c r="L429" s="2">
        <v>59.06</v>
      </c>
    </row>
    <row r="430" spans="1:12" x14ac:dyDescent="0.15">
      <c r="A430" s="2">
        <v>6</v>
      </c>
      <c r="B430" s="2">
        <v>5</v>
      </c>
      <c r="C430" s="2">
        <v>9</v>
      </c>
      <c r="D430" s="2">
        <v>105709.30004882812</v>
      </c>
      <c r="E430" s="2">
        <v>5</v>
      </c>
      <c r="F430" s="2">
        <v>8935.199951171875</v>
      </c>
      <c r="G430" s="2" t="s">
        <v>35</v>
      </c>
      <c r="H430" s="2">
        <v>0</v>
      </c>
      <c r="I430" s="2">
        <v>46.17</v>
      </c>
      <c r="J430" s="2">
        <v>-27.41</v>
      </c>
      <c r="K430" s="2">
        <v>35.4</v>
      </c>
      <c r="L430" s="2">
        <v>-33.11</v>
      </c>
    </row>
    <row r="431" spans="1:12" x14ac:dyDescent="0.15">
      <c r="A431" s="2">
        <v>6</v>
      </c>
      <c r="B431" s="2">
        <v>5</v>
      </c>
      <c r="C431" s="2">
        <v>10</v>
      </c>
      <c r="D431" s="2">
        <v>118328.10009765624</v>
      </c>
      <c r="E431" s="2">
        <v>6</v>
      </c>
      <c r="F431" s="2">
        <v>12618.800048828123</v>
      </c>
      <c r="G431" s="2" t="s">
        <v>225</v>
      </c>
      <c r="H431" s="2">
        <v>0</v>
      </c>
      <c r="I431" s="2">
        <v>-28.25</v>
      </c>
      <c r="J431" s="2">
        <v>-45.63</v>
      </c>
      <c r="K431" s="2">
        <v>-29.57</v>
      </c>
      <c r="L431" s="2">
        <v>-37.24</v>
      </c>
    </row>
    <row r="432" spans="1:12" x14ac:dyDescent="0.15">
      <c r="A432" s="2">
        <v>6</v>
      </c>
      <c r="B432" s="2">
        <v>5</v>
      </c>
      <c r="C432" s="2">
        <v>11</v>
      </c>
      <c r="D432" s="2">
        <v>133682.10009765625</v>
      </c>
      <c r="E432" s="2">
        <v>6</v>
      </c>
      <c r="F432" s="2">
        <v>15354</v>
      </c>
      <c r="G432" s="2" t="s">
        <v>226</v>
      </c>
      <c r="H432" s="2">
        <v>1</v>
      </c>
      <c r="I432" s="2">
        <v>48.94</v>
      </c>
      <c r="J432" s="2">
        <v>-7.76</v>
      </c>
      <c r="K432" s="2">
        <v>59.29</v>
      </c>
      <c r="L432" s="2">
        <v>-9.16</v>
      </c>
    </row>
    <row r="433" spans="1:12" x14ac:dyDescent="0.15">
      <c r="A433" s="2">
        <v>6</v>
      </c>
      <c r="B433" s="2">
        <v>5</v>
      </c>
      <c r="C433" s="2">
        <v>12</v>
      </c>
      <c r="D433" s="2">
        <v>152996.7001953125</v>
      </c>
      <c r="E433" s="2">
        <v>7</v>
      </c>
      <c r="F433" s="2">
        <v>19314.60009765625</v>
      </c>
      <c r="G433" s="2" t="s">
        <v>69</v>
      </c>
      <c r="H433" s="2">
        <v>0</v>
      </c>
      <c r="I433" s="2">
        <v>0.81</v>
      </c>
      <c r="J433" s="2">
        <v>-32.29</v>
      </c>
      <c r="K433" s="2">
        <v>14.49</v>
      </c>
      <c r="L433" s="2">
        <v>-33.74</v>
      </c>
    </row>
    <row r="434" spans="1:12" x14ac:dyDescent="0.15">
      <c r="A434" s="2">
        <v>7</v>
      </c>
      <c r="B434" s="2">
        <v>0</v>
      </c>
      <c r="C434" s="2">
        <v>1</v>
      </c>
      <c r="D434" s="2">
        <v>43439.89990234375</v>
      </c>
      <c r="E434" s="2">
        <v>2</v>
      </c>
      <c r="F434" s="2">
        <v>43439.89990234375</v>
      </c>
      <c r="G434" s="2" t="s">
        <v>29</v>
      </c>
      <c r="H434" s="2">
        <v>0</v>
      </c>
      <c r="I434" s="2">
        <v>11.37</v>
      </c>
      <c r="J434" s="2">
        <v>-50.2</v>
      </c>
      <c r="K434" s="2">
        <v>14.55</v>
      </c>
      <c r="L434" s="2">
        <v>-58.79</v>
      </c>
    </row>
    <row r="435" spans="1:12" x14ac:dyDescent="0.15">
      <c r="A435" s="2">
        <v>7</v>
      </c>
      <c r="B435" s="2">
        <v>0</v>
      </c>
      <c r="C435" s="2">
        <v>2</v>
      </c>
      <c r="D435" s="2">
        <v>56662</v>
      </c>
      <c r="E435" s="2">
        <v>3</v>
      </c>
      <c r="F435" s="2">
        <v>13222.10009765625</v>
      </c>
      <c r="G435" s="2" t="s">
        <v>148</v>
      </c>
      <c r="H435" s="2">
        <v>1</v>
      </c>
      <c r="I435" s="2">
        <v>25.75</v>
      </c>
      <c r="J435" s="2">
        <v>2.58</v>
      </c>
      <c r="K435" s="2">
        <v>26.49</v>
      </c>
      <c r="L435" s="2">
        <v>16.95</v>
      </c>
    </row>
    <row r="436" spans="1:12" x14ac:dyDescent="0.15">
      <c r="A436" s="2">
        <v>7</v>
      </c>
      <c r="B436" s="2">
        <v>0</v>
      </c>
      <c r="C436" s="2">
        <v>3</v>
      </c>
      <c r="D436" s="2">
        <v>81443.5</v>
      </c>
      <c r="E436" s="2">
        <v>4</v>
      </c>
      <c r="F436" s="2">
        <v>24781.5</v>
      </c>
      <c r="G436" s="2" t="s">
        <v>155</v>
      </c>
      <c r="H436" s="2">
        <v>1</v>
      </c>
      <c r="I436" s="2">
        <v>-36.64</v>
      </c>
      <c r="J436" s="2">
        <v>-50.44</v>
      </c>
      <c r="K436" s="2">
        <v>-38.950000000000003</v>
      </c>
      <c r="L436" s="2">
        <v>-61.87</v>
      </c>
    </row>
    <row r="437" spans="1:12" x14ac:dyDescent="0.15">
      <c r="A437" s="2">
        <v>7</v>
      </c>
      <c r="B437" s="2">
        <v>0</v>
      </c>
      <c r="C437" s="2">
        <v>4</v>
      </c>
      <c r="D437" s="2">
        <v>116316.89990234376</v>
      </c>
      <c r="E437" s="2">
        <v>5</v>
      </c>
      <c r="F437" s="2">
        <v>34873.39990234375</v>
      </c>
      <c r="G437" s="2" t="s">
        <v>202</v>
      </c>
      <c r="H437" s="2">
        <v>1</v>
      </c>
      <c r="I437" s="2">
        <v>-0.69</v>
      </c>
      <c r="J437" s="2">
        <v>-11.58</v>
      </c>
      <c r="K437" s="2">
        <v>-14.25</v>
      </c>
      <c r="L437" s="2">
        <v>-12.89</v>
      </c>
    </row>
    <row r="438" spans="1:12" x14ac:dyDescent="0.15">
      <c r="A438" s="2">
        <v>7</v>
      </c>
      <c r="B438" s="2">
        <v>0</v>
      </c>
      <c r="C438" s="2">
        <v>5</v>
      </c>
      <c r="D438" s="2">
        <v>136486.89990234375</v>
      </c>
      <c r="E438" s="2">
        <v>6</v>
      </c>
      <c r="F438" s="2">
        <v>20170</v>
      </c>
      <c r="G438" s="2" t="s">
        <v>42</v>
      </c>
      <c r="H438" s="2">
        <v>0</v>
      </c>
      <c r="I438" s="2">
        <v>47.29</v>
      </c>
      <c r="J438" s="2">
        <v>-29.63</v>
      </c>
      <c r="K438" s="2">
        <v>35.4</v>
      </c>
      <c r="L438" s="2">
        <v>-33.11</v>
      </c>
    </row>
    <row r="439" spans="1:12" x14ac:dyDescent="0.15">
      <c r="A439" s="2">
        <v>7</v>
      </c>
      <c r="B439" s="2">
        <v>0</v>
      </c>
      <c r="C439" s="2">
        <v>6</v>
      </c>
      <c r="D439" s="2">
        <v>152546.7998046875</v>
      </c>
      <c r="E439" s="2">
        <v>7</v>
      </c>
      <c r="F439" s="2">
        <v>16059.89990234375</v>
      </c>
      <c r="G439" s="2" t="s">
        <v>62</v>
      </c>
      <c r="H439" s="2">
        <v>1</v>
      </c>
      <c r="I439" s="2">
        <v>-29.01</v>
      </c>
      <c r="J439" s="2">
        <v>50.64</v>
      </c>
      <c r="K439" s="2">
        <v>-31.82</v>
      </c>
      <c r="L439" s="2">
        <v>55.71</v>
      </c>
    </row>
    <row r="440" spans="1:12" x14ac:dyDescent="0.15">
      <c r="A440" s="2">
        <v>7</v>
      </c>
      <c r="B440" s="2">
        <v>0</v>
      </c>
      <c r="C440" s="2">
        <v>7</v>
      </c>
      <c r="D440" s="2">
        <v>178752.2998046875</v>
      </c>
      <c r="E440" s="2">
        <v>8</v>
      </c>
      <c r="F440" s="2">
        <v>26205.5</v>
      </c>
      <c r="G440" s="2" t="s">
        <v>227</v>
      </c>
      <c r="H440" s="2">
        <v>1</v>
      </c>
      <c r="I440" s="2">
        <v>-9.6</v>
      </c>
      <c r="J440" s="2">
        <v>-49.33</v>
      </c>
      <c r="K440" s="2">
        <v>-3.07</v>
      </c>
      <c r="L440" s="2">
        <v>-58.51</v>
      </c>
    </row>
    <row r="441" spans="1:12" x14ac:dyDescent="0.15">
      <c r="A441" s="2">
        <v>7</v>
      </c>
      <c r="B441" s="2">
        <v>0</v>
      </c>
      <c r="C441" s="2">
        <v>8</v>
      </c>
      <c r="D441" s="2">
        <v>194886.2998046875</v>
      </c>
      <c r="E441" s="2">
        <v>8</v>
      </c>
      <c r="F441" s="2">
        <v>16134</v>
      </c>
      <c r="G441" s="2" t="s">
        <v>185</v>
      </c>
      <c r="H441" s="2">
        <v>1</v>
      </c>
      <c r="I441" s="2">
        <v>46.82</v>
      </c>
      <c r="J441" s="2">
        <v>31.63</v>
      </c>
      <c r="K441" s="2">
        <v>35.06</v>
      </c>
      <c r="L441" s="2">
        <v>26.66</v>
      </c>
    </row>
    <row r="442" spans="1:12" x14ac:dyDescent="0.15">
      <c r="A442" s="2">
        <v>7</v>
      </c>
      <c r="B442" s="2">
        <v>0</v>
      </c>
      <c r="C442" s="2">
        <v>9</v>
      </c>
      <c r="D442" s="2">
        <v>225963.69995117188</v>
      </c>
      <c r="E442" s="2">
        <v>9</v>
      </c>
      <c r="F442" s="2">
        <v>31077.400146484371</v>
      </c>
      <c r="G442" s="2" t="s">
        <v>24</v>
      </c>
      <c r="H442" s="2">
        <v>1</v>
      </c>
      <c r="I442" s="2">
        <v>-28.22</v>
      </c>
      <c r="J442" s="2">
        <v>-45.98</v>
      </c>
      <c r="K442" s="2">
        <v>-29.57</v>
      </c>
      <c r="L442" s="2">
        <v>-37.24</v>
      </c>
    </row>
    <row r="443" spans="1:12" x14ac:dyDescent="0.15">
      <c r="A443" s="2">
        <v>7</v>
      </c>
      <c r="B443" s="2">
        <v>0</v>
      </c>
      <c r="C443" s="2">
        <v>10</v>
      </c>
      <c r="D443" s="2">
        <v>253569.39990234369</v>
      </c>
      <c r="E443" s="2">
        <v>9</v>
      </c>
      <c r="F443" s="2">
        <v>27605.699951171875</v>
      </c>
      <c r="G443" s="2" t="s">
        <v>85</v>
      </c>
      <c r="H443" s="2">
        <v>0</v>
      </c>
      <c r="I443" s="2">
        <v>33.19</v>
      </c>
      <c r="J443" s="2">
        <v>-47.8</v>
      </c>
      <c r="K443" s="2">
        <v>32.200000000000003</v>
      </c>
      <c r="L443" s="2">
        <v>-60.9</v>
      </c>
    </row>
    <row r="444" spans="1:12" x14ac:dyDescent="0.15">
      <c r="A444" s="2">
        <v>7</v>
      </c>
      <c r="B444" s="2">
        <v>0</v>
      </c>
      <c r="C444" s="2">
        <v>11</v>
      </c>
      <c r="D444" s="2">
        <v>265618.09985351562</v>
      </c>
      <c r="E444" s="2">
        <v>9</v>
      </c>
      <c r="F444" s="2">
        <v>12048.699951171877</v>
      </c>
      <c r="G444" s="2" t="s">
        <v>168</v>
      </c>
      <c r="H444" s="2">
        <v>0</v>
      </c>
      <c r="I444" s="2">
        <v>-49.98</v>
      </c>
      <c r="J444" s="2">
        <v>-12.05</v>
      </c>
      <c r="K444" s="2">
        <v>-60</v>
      </c>
      <c r="L444" s="2">
        <v>-11.5</v>
      </c>
    </row>
    <row r="445" spans="1:12" x14ac:dyDescent="0.15">
      <c r="A445" s="2">
        <v>7</v>
      </c>
      <c r="B445" s="2">
        <v>0</v>
      </c>
      <c r="C445" s="2">
        <v>12</v>
      </c>
      <c r="D445" s="2">
        <v>281978.5</v>
      </c>
      <c r="E445" s="2">
        <v>10</v>
      </c>
      <c r="F445" s="2">
        <v>16360.400146484377</v>
      </c>
      <c r="G445" s="2" t="s">
        <v>188</v>
      </c>
      <c r="H445" s="2">
        <v>1</v>
      </c>
      <c r="I445" s="2">
        <v>48.32</v>
      </c>
      <c r="J445" s="2">
        <v>27.99</v>
      </c>
      <c r="K445" s="2">
        <v>58.31</v>
      </c>
      <c r="L445" s="2">
        <v>27.93</v>
      </c>
    </row>
    <row r="446" spans="1:12" x14ac:dyDescent="0.15">
      <c r="A446" s="2">
        <v>7</v>
      </c>
      <c r="B446" s="2">
        <v>1</v>
      </c>
      <c r="C446" s="2">
        <v>1</v>
      </c>
      <c r="D446" s="2">
        <v>34066.39990234375</v>
      </c>
      <c r="E446" s="2">
        <v>2</v>
      </c>
      <c r="F446" s="2">
        <v>34066.39990234375</v>
      </c>
      <c r="G446" s="2" t="s">
        <v>191</v>
      </c>
      <c r="H446" s="2">
        <v>0</v>
      </c>
      <c r="I446" s="2">
        <v>-9.42</v>
      </c>
      <c r="J446" s="2">
        <v>-48.04</v>
      </c>
      <c r="K446" s="2">
        <v>-3.07</v>
      </c>
      <c r="L446" s="2">
        <v>-58.51</v>
      </c>
    </row>
    <row r="447" spans="1:12" x14ac:dyDescent="0.15">
      <c r="A447" s="2">
        <v>7</v>
      </c>
      <c r="B447" s="2">
        <v>1</v>
      </c>
      <c r="C447" s="2">
        <v>2</v>
      </c>
      <c r="D447" s="2">
        <v>60489.89990234375</v>
      </c>
      <c r="E447" s="2">
        <v>3</v>
      </c>
      <c r="F447" s="2">
        <v>26423.5</v>
      </c>
      <c r="G447" s="2" t="s">
        <v>158</v>
      </c>
      <c r="H447" s="2">
        <v>0</v>
      </c>
      <c r="I447" s="2">
        <v>49.29</v>
      </c>
      <c r="J447" s="2">
        <v>28.61</v>
      </c>
      <c r="K447" s="2">
        <v>58.31</v>
      </c>
      <c r="L447" s="2">
        <v>27.93</v>
      </c>
    </row>
    <row r="448" spans="1:12" x14ac:dyDescent="0.15">
      <c r="A448" s="2">
        <v>7</v>
      </c>
      <c r="B448" s="2">
        <v>1</v>
      </c>
      <c r="C448" s="2">
        <v>3</v>
      </c>
      <c r="D448" s="2">
        <v>85145</v>
      </c>
      <c r="E448" s="2">
        <v>4</v>
      </c>
      <c r="F448" s="2">
        <v>24655.10009765625</v>
      </c>
      <c r="G448" s="2" t="s">
        <v>18</v>
      </c>
      <c r="H448" s="2">
        <v>0</v>
      </c>
      <c r="I448" s="2">
        <v>-32.1</v>
      </c>
      <c r="J448" s="2">
        <v>50.12</v>
      </c>
      <c r="K448" s="2">
        <v>-31.82</v>
      </c>
      <c r="L448" s="2">
        <v>55.71</v>
      </c>
    </row>
    <row r="449" spans="1:12" x14ac:dyDescent="0.15">
      <c r="A449" s="2">
        <v>7</v>
      </c>
      <c r="B449" s="2">
        <v>1</v>
      </c>
      <c r="C449" s="2">
        <v>4</v>
      </c>
      <c r="D449" s="2">
        <v>107478.59985351562</v>
      </c>
      <c r="E449" s="2">
        <v>5</v>
      </c>
      <c r="F449" s="2">
        <v>22333.599853515625</v>
      </c>
      <c r="G449" s="2" t="s">
        <v>194</v>
      </c>
      <c r="H449" s="2">
        <v>0</v>
      </c>
      <c r="I449" s="2">
        <v>-1.45</v>
      </c>
      <c r="J449" s="2">
        <v>-11.63</v>
      </c>
      <c r="K449" s="2">
        <v>-14.25</v>
      </c>
      <c r="L449" s="2">
        <v>-12.89</v>
      </c>
    </row>
    <row r="450" spans="1:12" x14ac:dyDescent="0.15">
      <c r="A450" s="2">
        <v>7</v>
      </c>
      <c r="B450" s="2">
        <v>1</v>
      </c>
      <c r="C450" s="2">
        <v>5</v>
      </c>
      <c r="D450" s="2">
        <v>127412.09985351562</v>
      </c>
      <c r="E450" s="2">
        <v>6</v>
      </c>
      <c r="F450" s="2">
        <v>19933.5</v>
      </c>
      <c r="G450" s="2" t="s">
        <v>123</v>
      </c>
      <c r="H450" s="2">
        <v>0</v>
      </c>
      <c r="I450" s="2">
        <v>33.729999999999997</v>
      </c>
      <c r="J450" s="2">
        <v>-48.32</v>
      </c>
      <c r="K450" s="2">
        <v>32.200000000000003</v>
      </c>
      <c r="L450" s="2">
        <v>-60.9</v>
      </c>
    </row>
    <row r="451" spans="1:12" x14ac:dyDescent="0.15">
      <c r="A451" s="2">
        <v>7</v>
      </c>
      <c r="B451" s="2">
        <v>1</v>
      </c>
      <c r="C451" s="2">
        <v>6</v>
      </c>
      <c r="D451" s="2">
        <v>137151.09985351562</v>
      </c>
      <c r="E451" s="2">
        <v>6</v>
      </c>
      <c r="F451" s="2">
        <v>9739</v>
      </c>
      <c r="G451" s="2" t="s">
        <v>102</v>
      </c>
      <c r="H451" s="2">
        <v>1</v>
      </c>
      <c r="I451" s="2">
        <v>-29.01</v>
      </c>
      <c r="J451" s="2">
        <v>-45.53</v>
      </c>
      <c r="K451" s="2">
        <v>-29.57</v>
      </c>
      <c r="L451" s="2">
        <v>-37.24</v>
      </c>
    </row>
    <row r="452" spans="1:12" x14ac:dyDescent="0.15">
      <c r="A452" s="2">
        <v>7</v>
      </c>
      <c r="B452" s="2">
        <v>1</v>
      </c>
      <c r="C452" s="2">
        <v>7</v>
      </c>
      <c r="D452" s="2">
        <v>183868.7998046875</v>
      </c>
      <c r="E452" s="2">
        <v>8</v>
      </c>
      <c r="F452" s="2">
        <v>46717.699951171882</v>
      </c>
      <c r="G452" s="2" t="s">
        <v>16</v>
      </c>
      <c r="H452" s="2">
        <v>0</v>
      </c>
      <c r="I452" s="2">
        <v>47.44</v>
      </c>
      <c r="J452" s="2">
        <v>-30.38</v>
      </c>
      <c r="K452" s="2">
        <v>35.4</v>
      </c>
      <c r="L452" s="2">
        <v>-33.11</v>
      </c>
    </row>
    <row r="453" spans="1:12" x14ac:dyDescent="0.15">
      <c r="A453" s="2">
        <v>7</v>
      </c>
      <c r="B453" s="2">
        <v>1</v>
      </c>
      <c r="C453" s="2">
        <v>8</v>
      </c>
      <c r="D453" s="2">
        <v>191078.39990234369</v>
      </c>
      <c r="E453" s="2">
        <v>8</v>
      </c>
      <c r="F453" s="2">
        <v>7209.60009765625</v>
      </c>
      <c r="G453" s="2" t="s">
        <v>170</v>
      </c>
      <c r="H453" s="2">
        <v>0</v>
      </c>
      <c r="I453" s="2">
        <v>37.99</v>
      </c>
      <c r="J453" s="2">
        <v>50.42</v>
      </c>
      <c r="K453" s="2">
        <v>36.74</v>
      </c>
      <c r="L453" s="2">
        <v>59.06</v>
      </c>
    </row>
    <row r="454" spans="1:12" x14ac:dyDescent="0.15">
      <c r="A454" s="2">
        <v>7</v>
      </c>
      <c r="B454" s="2">
        <v>1</v>
      </c>
      <c r="C454" s="2">
        <v>9</v>
      </c>
      <c r="D454" s="2">
        <v>207176.0998535156</v>
      </c>
      <c r="E454" s="2">
        <v>9</v>
      </c>
      <c r="F454" s="2">
        <v>16097.699951171877</v>
      </c>
      <c r="G454" s="2" t="s">
        <v>211</v>
      </c>
      <c r="H454" s="2">
        <v>1</v>
      </c>
      <c r="I454" s="2">
        <v>-36.29</v>
      </c>
      <c r="J454" s="2">
        <v>-48.65</v>
      </c>
      <c r="K454" s="2">
        <v>-38.950000000000003</v>
      </c>
      <c r="L454" s="2">
        <v>-61.87</v>
      </c>
    </row>
    <row r="455" spans="1:12" x14ac:dyDescent="0.15">
      <c r="A455" s="2">
        <v>7</v>
      </c>
      <c r="B455" s="2">
        <v>1</v>
      </c>
      <c r="C455" s="2">
        <v>10</v>
      </c>
      <c r="D455" s="2">
        <v>223366.0998535156</v>
      </c>
      <c r="E455" s="2">
        <v>9</v>
      </c>
      <c r="F455" s="2">
        <v>16190</v>
      </c>
      <c r="G455" s="2" t="s">
        <v>190</v>
      </c>
      <c r="H455" s="2">
        <v>0</v>
      </c>
      <c r="I455" s="2">
        <v>46.12</v>
      </c>
      <c r="J455" s="2">
        <v>34.58</v>
      </c>
      <c r="K455" s="2">
        <v>35.06</v>
      </c>
      <c r="L455" s="2">
        <v>26.66</v>
      </c>
    </row>
    <row r="456" spans="1:12" x14ac:dyDescent="0.15">
      <c r="A456" s="2">
        <v>7</v>
      </c>
      <c r="B456" s="2">
        <v>1</v>
      </c>
      <c r="C456" s="2">
        <v>11</v>
      </c>
      <c r="D456" s="2">
        <v>239563.69995117188</v>
      </c>
      <c r="E456" s="2">
        <v>9</v>
      </c>
      <c r="F456" s="2">
        <v>16197.60009765625</v>
      </c>
      <c r="G456" s="2" t="s">
        <v>152</v>
      </c>
      <c r="H456" s="2">
        <v>0</v>
      </c>
      <c r="I456" s="2">
        <v>9.5299999999999994</v>
      </c>
      <c r="J456" s="2">
        <v>-49.3</v>
      </c>
      <c r="K456" s="2">
        <v>14.55</v>
      </c>
      <c r="L456" s="2">
        <v>-58.79</v>
      </c>
    </row>
    <row r="457" spans="1:12" x14ac:dyDescent="0.15">
      <c r="A457" s="2">
        <v>7</v>
      </c>
      <c r="B457" s="2">
        <v>1</v>
      </c>
      <c r="C457" s="2">
        <v>12</v>
      </c>
      <c r="D457" s="2">
        <v>246001.39990234369</v>
      </c>
      <c r="E457" s="2">
        <v>9</v>
      </c>
      <c r="F457" s="2">
        <v>6437.699951171875</v>
      </c>
      <c r="G457" s="2" t="s">
        <v>81</v>
      </c>
      <c r="H457" s="2">
        <v>1</v>
      </c>
      <c r="I457" s="2">
        <v>49.91</v>
      </c>
      <c r="J457" s="2">
        <v>-35.159999999999997</v>
      </c>
      <c r="K457" s="2">
        <v>62.34</v>
      </c>
      <c r="L457" s="2">
        <v>-33.51</v>
      </c>
    </row>
    <row r="458" spans="1:12" x14ac:dyDescent="0.15">
      <c r="A458" s="2">
        <v>7</v>
      </c>
      <c r="B458" s="2">
        <v>2</v>
      </c>
      <c r="C458" s="2">
        <v>1</v>
      </c>
      <c r="D458" s="2">
        <v>20555.89990234375</v>
      </c>
      <c r="E458" s="2">
        <v>1</v>
      </c>
      <c r="F458" s="2">
        <v>20555.89990234375</v>
      </c>
      <c r="G458" s="2" t="s">
        <v>71</v>
      </c>
      <c r="H458" s="2">
        <v>1</v>
      </c>
      <c r="I458" s="2">
        <v>47.13</v>
      </c>
      <c r="J458" s="2">
        <v>33.700000000000003</v>
      </c>
      <c r="K458" s="2">
        <v>35.06</v>
      </c>
      <c r="L458" s="2">
        <v>26.66</v>
      </c>
    </row>
    <row r="459" spans="1:12" x14ac:dyDescent="0.15">
      <c r="A459" s="2">
        <v>7</v>
      </c>
      <c r="B459" s="2">
        <v>2</v>
      </c>
      <c r="C459" s="2">
        <v>2</v>
      </c>
      <c r="D459" s="2">
        <v>27749.199951171875</v>
      </c>
      <c r="E459" s="2">
        <v>2</v>
      </c>
      <c r="F459" s="2">
        <v>7193.300048828125</v>
      </c>
      <c r="G459" s="2" t="s">
        <v>100</v>
      </c>
      <c r="H459" s="2">
        <v>0</v>
      </c>
      <c r="I459" s="2">
        <v>33.880000000000003</v>
      </c>
      <c r="J459" s="2">
        <v>-48.71</v>
      </c>
      <c r="K459" s="2">
        <v>32.200000000000003</v>
      </c>
      <c r="L459" s="2">
        <v>-60.9</v>
      </c>
    </row>
    <row r="460" spans="1:12" x14ac:dyDescent="0.15">
      <c r="A460" s="2">
        <v>7</v>
      </c>
      <c r="B460" s="2">
        <v>2</v>
      </c>
      <c r="C460" s="2">
        <v>3</v>
      </c>
      <c r="D460" s="2">
        <v>47249.199951171882</v>
      </c>
      <c r="E460" s="2">
        <v>2</v>
      </c>
      <c r="F460" s="2">
        <v>19500</v>
      </c>
      <c r="G460" s="2" t="s">
        <v>219</v>
      </c>
      <c r="H460" s="2">
        <v>0</v>
      </c>
      <c r="I460" s="2">
        <v>-28.63</v>
      </c>
      <c r="J460" s="2">
        <v>50.13</v>
      </c>
      <c r="K460" s="2">
        <v>-31.82</v>
      </c>
      <c r="L460" s="2">
        <v>55.71</v>
      </c>
    </row>
    <row r="461" spans="1:12" x14ac:dyDescent="0.15">
      <c r="A461" s="2">
        <v>7</v>
      </c>
      <c r="B461" s="2">
        <v>2</v>
      </c>
      <c r="C461" s="2">
        <v>4</v>
      </c>
      <c r="D461" s="2">
        <v>62445.7998046875</v>
      </c>
      <c r="E461" s="2">
        <v>3</v>
      </c>
      <c r="F461" s="2">
        <v>15196.599853515623</v>
      </c>
      <c r="G461" s="2" t="s">
        <v>20</v>
      </c>
      <c r="H461" s="2">
        <v>0</v>
      </c>
      <c r="I461" s="2">
        <v>9.1999999999999993</v>
      </c>
      <c r="J461" s="2">
        <v>-48.34</v>
      </c>
      <c r="K461" s="2">
        <v>14.55</v>
      </c>
      <c r="L461" s="2">
        <v>-58.79</v>
      </c>
    </row>
    <row r="462" spans="1:12" x14ac:dyDescent="0.15">
      <c r="A462" s="2">
        <v>7</v>
      </c>
      <c r="B462" s="2">
        <v>2</v>
      </c>
      <c r="C462" s="2">
        <v>5</v>
      </c>
      <c r="D462" s="2">
        <v>91038.199951171875</v>
      </c>
      <c r="E462" s="2">
        <v>4</v>
      </c>
      <c r="F462" s="2">
        <v>28592.400146484371</v>
      </c>
      <c r="G462" s="2" t="s">
        <v>83</v>
      </c>
      <c r="H462" s="2">
        <v>0</v>
      </c>
      <c r="I462" s="2">
        <v>-36.04</v>
      </c>
      <c r="J462" s="2">
        <v>-49.47</v>
      </c>
      <c r="K462" s="2">
        <v>-38.950000000000003</v>
      </c>
      <c r="L462" s="2">
        <v>-61.87</v>
      </c>
    </row>
    <row r="463" spans="1:12" x14ac:dyDescent="0.15">
      <c r="A463" s="2">
        <v>7</v>
      </c>
      <c r="B463" s="2">
        <v>2</v>
      </c>
      <c r="C463" s="2">
        <v>6</v>
      </c>
      <c r="D463" s="2">
        <v>115429.2998046875</v>
      </c>
      <c r="E463" s="2">
        <v>5</v>
      </c>
      <c r="F463" s="2">
        <v>24391.099853515625</v>
      </c>
      <c r="G463" s="2" t="s">
        <v>228</v>
      </c>
      <c r="H463" s="2">
        <v>1</v>
      </c>
      <c r="I463" s="2">
        <v>49.9</v>
      </c>
      <c r="J463" s="2">
        <v>-32.32</v>
      </c>
      <c r="K463" s="2">
        <v>62.34</v>
      </c>
      <c r="L463" s="2">
        <v>-33.51</v>
      </c>
    </row>
    <row r="464" spans="1:12" x14ac:dyDescent="0.15">
      <c r="A464" s="2">
        <v>7</v>
      </c>
      <c r="B464" s="2">
        <v>2</v>
      </c>
      <c r="C464" s="2">
        <v>7</v>
      </c>
      <c r="D464" s="2">
        <v>131530.89990234375</v>
      </c>
      <c r="E464" s="2">
        <v>6</v>
      </c>
      <c r="F464" s="2">
        <v>16101.60009765625</v>
      </c>
      <c r="G464" s="2" t="s">
        <v>79</v>
      </c>
      <c r="H464" s="2">
        <v>0</v>
      </c>
      <c r="I464" s="2">
        <v>49.55</v>
      </c>
      <c r="J464" s="2">
        <v>25.98</v>
      </c>
      <c r="K464" s="2">
        <v>58.31</v>
      </c>
      <c r="L464" s="2">
        <v>27.93</v>
      </c>
    </row>
    <row r="465" spans="1:12" x14ac:dyDescent="0.15">
      <c r="A465" s="2">
        <v>7</v>
      </c>
      <c r="B465" s="2">
        <v>2</v>
      </c>
      <c r="C465" s="2">
        <v>8</v>
      </c>
      <c r="D465" s="2">
        <v>145541.7998046875</v>
      </c>
      <c r="E465" s="2">
        <v>7</v>
      </c>
      <c r="F465" s="2">
        <v>14010.89990234375</v>
      </c>
      <c r="G465" s="2" t="s">
        <v>107</v>
      </c>
      <c r="H465" s="2">
        <v>0</v>
      </c>
      <c r="I465" s="2">
        <v>25.82</v>
      </c>
      <c r="J465" s="2">
        <v>2.78</v>
      </c>
      <c r="K465" s="2">
        <v>26.49</v>
      </c>
      <c r="L465" s="2">
        <v>16.95</v>
      </c>
    </row>
    <row r="466" spans="1:12" x14ac:dyDescent="0.15">
      <c r="A466" s="2">
        <v>7</v>
      </c>
      <c r="B466" s="2">
        <v>2</v>
      </c>
      <c r="C466" s="2">
        <v>9</v>
      </c>
      <c r="D466" s="2">
        <v>155600</v>
      </c>
      <c r="E466" s="2">
        <v>7</v>
      </c>
      <c r="F466" s="2">
        <v>10058.2001953125</v>
      </c>
      <c r="G466" s="2" t="s">
        <v>54</v>
      </c>
      <c r="H466" s="2">
        <v>0</v>
      </c>
      <c r="I466" s="2">
        <v>37.25</v>
      </c>
      <c r="J466" s="2">
        <v>50.78</v>
      </c>
      <c r="K466" s="2">
        <v>36.74</v>
      </c>
      <c r="L466" s="2">
        <v>59.06</v>
      </c>
    </row>
    <row r="467" spans="1:12" x14ac:dyDescent="0.15">
      <c r="A467" s="2">
        <v>7</v>
      </c>
      <c r="B467" s="2">
        <v>2</v>
      </c>
      <c r="C467" s="2">
        <v>10</v>
      </c>
      <c r="D467" s="2">
        <v>179981.59985351562</v>
      </c>
      <c r="E467" s="2">
        <v>8</v>
      </c>
      <c r="F467" s="2">
        <v>24381.599853515625</v>
      </c>
      <c r="G467" s="2" t="s">
        <v>147</v>
      </c>
      <c r="H467" s="2">
        <v>0</v>
      </c>
      <c r="I467" s="2">
        <v>44.71</v>
      </c>
      <c r="J467" s="2">
        <v>-27.88</v>
      </c>
      <c r="K467" s="2">
        <v>35.4</v>
      </c>
      <c r="L467" s="2">
        <v>-33.11</v>
      </c>
    </row>
    <row r="468" spans="1:12" x14ac:dyDescent="0.15">
      <c r="A468" s="2">
        <v>7</v>
      </c>
      <c r="B468" s="2">
        <v>2</v>
      </c>
      <c r="C468" s="2">
        <v>11</v>
      </c>
      <c r="D468" s="2">
        <v>193216.89990234369</v>
      </c>
      <c r="E468" s="2">
        <v>8</v>
      </c>
      <c r="F468" s="2">
        <v>13235.300048828123</v>
      </c>
      <c r="G468" s="2" t="s">
        <v>153</v>
      </c>
      <c r="H468" s="2">
        <v>0</v>
      </c>
      <c r="I468" s="2">
        <v>-1.24</v>
      </c>
      <c r="J468" s="2">
        <v>-9.1</v>
      </c>
      <c r="K468" s="2">
        <v>-14.25</v>
      </c>
      <c r="L468" s="2">
        <v>-12.89</v>
      </c>
    </row>
    <row r="469" spans="1:12" x14ac:dyDescent="0.15">
      <c r="A469" s="2">
        <v>7</v>
      </c>
      <c r="B469" s="2">
        <v>2</v>
      </c>
      <c r="C469" s="2">
        <v>12</v>
      </c>
      <c r="D469" s="2">
        <v>220775</v>
      </c>
      <c r="E469" s="2">
        <v>9</v>
      </c>
      <c r="F469" s="2">
        <v>27558.10009765625</v>
      </c>
      <c r="G469" s="2" t="s">
        <v>216</v>
      </c>
      <c r="H469" s="2">
        <v>1</v>
      </c>
      <c r="I469" s="2">
        <v>48.77</v>
      </c>
      <c r="J469" s="2">
        <v>-8.9</v>
      </c>
      <c r="K469" s="2">
        <v>59.29</v>
      </c>
      <c r="L469" s="2">
        <v>-9.16</v>
      </c>
    </row>
    <row r="470" spans="1:12" x14ac:dyDescent="0.15">
      <c r="A470" s="2">
        <v>7</v>
      </c>
      <c r="B470" s="2">
        <v>3</v>
      </c>
      <c r="C470" s="2">
        <v>1</v>
      </c>
      <c r="D470" s="2">
        <v>13783.800048828123</v>
      </c>
      <c r="E470" s="2">
        <v>1</v>
      </c>
      <c r="F470" s="2">
        <v>13783.800048828123</v>
      </c>
      <c r="G470" s="2" t="s">
        <v>37</v>
      </c>
      <c r="H470" s="2">
        <v>1</v>
      </c>
      <c r="I470" s="2">
        <v>49.38</v>
      </c>
      <c r="J470" s="2">
        <v>-32.479999999999997</v>
      </c>
      <c r="K470" s="2">
        <v>62.34</v>
      </c>
      <c r="L470" s="2">
        <v>-33.51</v>
      </c>
    </row>
    <row r="471" spans="1:12" x14ac:dyDescent="0.15">
      <c r="A471" s="2">
        <v>7</v>
      </c>
      <c r="B471" s="2">
        <v>3</v>
      </c>
      <c r="C471" s="2">
        <v>2</v>
      </c>
      <c r="D471" s="2">
        <v>37619.60009765625</v>
      </c>
      <c r="E471" s="2">
        <v>2</v>
      </c>
      <c r="F471" s="2">
        <v>23835.800048828125</v>
      </c>
      <c r="G471" s="2" t="s">
        <v>97</v>
      </c>
      <c r="H471" s="2">
        <v>0</v>
      </c>
      <c r="I471" s="2">
        <v>35.200000000000003</v>
      </c>
      <c r="J471" s="2">
        <v>48.94</v>
      </c>
      <c r="K471" s="2">
        <v>36.74</v>
      </c>
      <c r="L471" s="2">
        <v>59.06</v>
      </c>
    </row>
    <row r="472" spans="1:12" x14ac:dyDescent="0.15">
      <c r="A472" s="2">
        <v>7</v>
      </c>
      <c r="B472" s="2">
        <v>3</v>
      </c>
      <c r="C472" s="2">
        <v>3</v>
      </c>
      <c r="D472" s="2">
        <v>68969.300048828125</v>
      </c>
      <c r="E472" s="2">
        <v>3</v>
      </c>
      <c r="F472" s="2">
        <v>31349.699951171875</v>
      </c>
      <c r="G472" s="2" t="s">
        <v>75</v>
      </c>
      <c r="H472" s="2">
        <v>0</v>
      </c>
      <c r="I472" s="2">
        <v>12.35</v>
      </c>
      <c r="J472" s="2">
        <v>-49.95</v>
      </c>
      <c r="K472" s="2">
        <v>14.55</v>
      </c>
      <c r="L472" s="2">
        <v>-58.79</v>
      </c>
    </row>
    <row r="473" spans="1:12" x14ac:dyDescent="0.15">
      <c r="A473" s="2">
        <v>7</v>
      </c>
      <c r="B473" s="2">
        <v>3</v>
      </c>
      <c r="C473" s="2">
        <v>4</v>
      </c>
      <c r="D473" s="2">
        <v>99493.2001953125</v>
      </c>
      <c r="E473" s="2">
        <v>5</v>
      </c>
      <c r="F473" s="2">
        <v>30523.900146484371</v>
      </c>
      <c r="G473" s="2" t="s">
        <v>122</v>
      </c>
      <c r="H473" s="2">
        <v>1</v>
      </c>
      <c r="I473" s="2">
        <v>49.19</v>
      </c>
      <c r="J473" s="2">
        <v>25.79</v>
      </c>
      <c r="K473" s="2">
        <v>58.31</v>
      </c>
      <c r="L473" s="2">
        <v>27.93</v>
      </c>
    </row>
    <row r="474" spans="1:12" x14ac:dyDescent="0.15">
      <c r="A474" s="2">
        <v>7</v>
      </c>
      <c r="B474" s="2">
        <v>3</v>
      </c>
      <c r="C474" s="2">
        <v>5</v>
      </c>
      <c r="D474" s="2">
        <v>123523.40014648438</v>
      </c>
      <c r="E474" s="2">
        <v>6</v>
      </c>
      <c r="F474" s="2">
        <v>24030.199951171875</v>
      </c>
      <c r="G474" s="2" t="s">
        <v>108</v>
      </c>
      <c r="H474" s="2">
        <v>0</v>
      </c>
      <c r="I474" s="2">
        <v>30.98</v>
      </c>
      <c r="J474" s="2">
        <v>-48.34</v>
      </c>
      <c r="K474" s="2">
        <v>32.200000000000003</v>
      </c>
      <c r="L474" s="2">
        <v>-60.9</v>
      </c>
    </row>
    <row r="475" spans="1:12" x14ac:dyDescent="0.15">
      <c r="A475" s="2">
        <v>7</v>
      </c>
      <c r="B475" s="2">
        <v>3</v>
      </c>
      <c r="C475" s="2">
        <v>6</v>
      </c>
      <c r="D475" s="2">
        <v>128649</v>
      </c>
      <c r="E475" s="2">
        <v>6</v>
      </c>
      <c r="F475" s="2">
        <v>5125.599853515625</v>
      </c>
      <c r="G475" s="2" t="s">
        <v>173</v>
      </c>
      <c r="H475" s="2">
        <v>0</v>
      </c>
      <c r="I475" s="2">
        <v>50.73</v>
      </c>
      <c r="J475" s="2">
        <v>-9.75</v>
      </c>
      <c r="K475" s="2">
        <v>59.29</v>
      </c>
      <c r="L475" s="2">
        <v>-9.16</v>
      </c>
    </row>
    <row r="476" spans="1:12" x14ac:dyDescent="0.15">
      <c r="A476" s="2">
        <v>7</v>
      </c>
      <c r="B476" s="2">
        <v>3</v>
      </c>
      <c r="C476" s="2">
        <v>7</v>
      </c>
      <c r="D476" s="2">
        <v>197097.80004882807</v>
      </c>
      <c r="E476" s="2">
        <v>8</v>
      </c>
      <c r="F476" s="2">
        <v>68448.800048828125</v>
      </c>
      <c r="G476" s="2" t="s">
        <v>229</v>
      </c>
      <c r="H476" s="2">
        <v>0</v>
      </c>
      <c r="I476" s="2">
        <v>-28.72</v>
      </c>
      <c r="J476" s="2">
        <v>-46.16</v>
      </c>
      <c r="K476" s="2">
        <v>-29.57</v>
      </c>
      <c r="L476" s="2">
        <v>-37.24</v>
      </c>
    </row>
    <row r="477" spans="1:12" x14ac:dyDescent="0.15">
      <c r="A477" s="2">
        <v>7</v>
      </c>
      <c r="B477" s="2">
        <v>3</v>
      </c>
      <c r="C477" s="2">
        <v>8</v>
      </c>
      <c r="D477" s="2">
        <v>215091.80004882807</v>
      </c>
      <c r="E477" s="2">
        <v>9</v>
      </c>
      <c r="F477" s="2">
        <v>17994</v>
      </c>
      <c r="G477" s="2" t="s">
        <v>156</v>
      </c>
      <c r="H477" s="2">
        <v>0</v>
      </c>
      <c r="I477" s="2">
        <v>47.38</v>
      </c>
      <c r="J477" s="2">
        <v>33.64</v>
      </c>
      <c r="K477" s="2">
        <v>35.06</v>
      </c>
      <c r="L477" s="2">
        <v>26.66</v>
      </c>
    </row>
    <row r="478" spans="1:12" x14ac:dyDescent="0.15">
      <c r="A478" s="2">
        <v>7</v>
      </c>
      <c r="B478" s="2">
        <v>3</v>
      </c>
      <c r="C478" s="2">
        <v>9</v>
      </c>
      <c r="D478" s="2">
        <v>225468</v>
      </c>
      <c r="E478" s="2">
        <v>9</v>
      </c>
      <c r="F478" s="2">
        <v>10376.199951171877</v>
      </c>
      <c r="G478" s="2" t="s">
        <v>31</v>
      </c>
      <c r="H478" s="2">
        <v>0</v>
      </c>
      <c r="I478" s="2">
        <v>-1.67</v>
      </c>
      <c r="J478" s="2">
        <v>-8.42</v>
      </c>
      <c r="K478" s="2">
        <v>-14.25</v>
      </c>
      <c r="L478" s="2">
        <v>-12.89</v>
      </c>
    </row>
    <row r="479" spans="1:12" x14ac:dyDescent="0.15">
      <c r="A479" s="2">
        <v>7</v>
      </c>
      <c r="B479" s="2">
        <v>3</v>
      </c>
      <c r="C479" s="2">
        <v>10</v>
      </c>
      <c r="D479" s="2">
        <v>233721.9001464844</v>
      </c>
      <c r="E479" s="2">
        <v>9</v>
      </c>
      <c r="F479" s="2">
        <v>8253.900146484375</v>
      </c>
      <c r="G479" s="2" t="s">
        <v>149</v>
      </c>
      <c r="H479" s="2">
        <v>1</v>
      </c>
      <c r="I479" s="2">
        <v>-49.61</v>
      </c>
      <c r="J479" s="2">
        <v>-12.43</v>
      </c>
      <c r="K479" s="2">
        <v>-60</v>
      </c>
      <c r="L479" s="2">
        <v>-11.5</v>
      </c>
    </row>
    <row r="480" spans="1:12" x14ac:dyDescent="0.15">
      <c r="A480" s="2">
        <v>7</v>
      </c>
      <c r="B480" s="2">
        <v>3</v>
      </c>
      <c r="C480" s="2">
        <v>11</v>
      </c>
      <c r="D480" s="2">
        <v>259153.80004882807</v>
      </c>
      <c r="E480" s="2">
        <v>9</v>
      </c>
      <c r="F480" s="2">
        <v>25431.89990234375</v>
      </c>
      <c r="G480" s="2" t="s">
        <v>60</v>
      </c>
      <c r="H480" s="2">
        <v>1</v>
      </c>
      <c r="I480" s="2">
        <v>45.72</v>
      </c>
      <c r="J480" s="2">
        <v>-27.46</v>
      </c>
      <c r="K480" s="2">
        <v>35.4</v>
      </c>
      <c r="L480" s="2">
        <v>-33.11</v>
      </c>
    </row>
    <row r="481" spans="1:12" x14ac:dyDescent="0.15">
      <c r="A481" s="2">
        <v>7</v>
      </c>
      <c r="B481" s="2">
        <v>3</v>
      </c>
      <c r="C481" s="2">
        <v>12</v>
      </c>
      <c r="D481" s="2">
        <v>266969.60009765625</v>
      </c>
      <c r="E481" s="2">
        <v>9</v>
      </c>
      <c r="F481" s="2">
        <v>7815.800048828125</v>
      </c>
      <c r="G481" s="2" t="s">
        <v>182</v>
      </c>
      <c r="H481" s="2">
        <v>0</v>
      </c>
      <c r="I481" s="2">
        <v>-36.130000000000003</v>
      </c>
      <c r="J481" s="2">
        <v>-49.96</v>
      </c>
      <c r="K481" s="2">
        <v>-38.950000000000003</v>
      </c>
      <c r="L481" s="2">
        <v>-61.87</v>
      </c>
    </row>
    <row r="482" spans="1:12" x14ac:dyDescent="0.15">
      <c r="A482" s="2">
        <v>7</v>
      </c>
      <c r="B482" s="2">
        <v>4</v>
      </c>
      <c r="C482" s="2">
        <v>1</v>
      </c>
      <c r="D482" s="2">
        <v>13594</v>
      </c>
      <c r="E482" s="2">
        <v>1</v>
      </c>
      <c r="F482" s="2">
        <v>13594</v>
      </c>
      <c r="G482" s="2" t="s">
        <v>200</v>
      </c>
      <c r="H482" s="2">
        <v>1</v>
      </c>
      <c r="I482" s="2">
        <v>10.86</v>
      </c>
      <c r="J482" s="2">
        <v>-50.78</v>
      </c>
      <c r="K482" s="2">
        <v>14.55</v>
      </c>
      <c r="L482" s="2">
        <v>-58.79</v>
      </c>
    </row>
    <row r="483" spans="1:12" x14ac:dyDescent="0.15">
      <c r="A483" s="2">
        <v>7</v>
      </c>
      <c r="B483" s="2">
        <v>4</v>
      </c>
      <c r="C483" s="2">
        <v>2</v>
      </c>
      <c r="D483" s="2">
        <v>20721.900146484371</v>
      </c>
      <c r="E483" s="2">
        <v>1</v>
      </c>
      <c r="F483" s="2">
        <v>7127.900146484375</v>
      </c>
      <c r="G483" s="2" t="s">
        <v>74</v>
      </c>
      <c r="H483" s="2">
        <v>1</v>
      </c>
      <c r="I483" s="2">
        <v>-48.67</v>
      </c>
      <c r="J483" s="2">
        <v>-12.31</v>
      </c>
      <c r="K483" s="2">
        <v>-60</v>
      </c>
      <c r="L483" s="2">
        <v>-11.5</v>
      </c>
    </row>
    <row r="484" spans="1:12" x14ac:dyDescent="0.15">
      <c r="A484" s="2">
        <v>7</v>
      </c>
      <c r="B484" s="2">
        <v>4</v>
      </c>
      <c r="C484" s="2">
        <v>3</v>
      </c>
      <c r="D484" s="2">
        <v>36770.5</v>
      </c>
      <c r="E484" s="2">
        <v>2</v>
      </c>
      <c r="F484" s="2">
        <v>16048.599853515623</v>
      </c>
      <c r="G484" s="2" t="s">
        <v>186</v>
      </c>
      <c r="H484" s="2">
        <v>1</v>
      </c>
      <c r="I484" s="2">
        <v>-0.88</v>
      </c>
      <c r="J484" s="2">
        <v>-8.7899999999999991</v>
      </c>
      <c r="K484" s="2">
        <v>-14.25</v>
      </c>
      <c r="L484" s="2">
        <v>-12.89</v>
      </c>
    </row>
    <row r="485" spans="1:12" x14ac:dyDescent="0.15">
      <c r="A485" s="2">
        <v>7</v>
      </c>
      <c r="B485" s="2">
        <v>4</v>
      </c>
      <c r="C485" s="2">
        <v>4</v>
      </c>
      <c r="D485" s="2">
        <v>54819.900146484375</v>
      </c>
      <c r="E485" s="2">
        <v>3</v>
      </c>
      <c r="F485" s="2">
        <v>18049.400146484371</v>
      </c>
      <c r="G485" s="2" t="s">
        <v>28</v>
      </c>
      <c r="H485" s="2">
        <v>1</v>
      </c>
      <c r="I485" s="2">
        <v>46.79</v>
      </c>
      <c r="J485" s="2">
        <v>34.270000000000003</v>
      </c>
      <c r="K485" s="2">
        <v>35.06</v>
      </c>
      <c r="L485" s="2">
        <v>26.66</v>
      </c>
    </row>
    <row r="486" spans="1:12" x14ac:dyDescent="0.15">
      <c r="A486" s="2">
        <v>7</v>
      </c>
      <c r="B486" s="2">
        <v>4</v>
      </c>
      <c r="C486" s="2">
        <v>5</v>
      </c>
      <c r="D486" s="2">
        <v>66874.2001953125</v>
      </c>
      <c r="E486" s="2">
        <v>3</v>
      </c>
      <c r="F486" s="2">
        <v>12054.300048828123</v>
      </c>
      <c r="G486" s="2" t="s">
        <v>116</v>
      </c>
      <c r="H486" s="2">
        <v>0</v>
      </c>
      <c r="I486" s="2">
        <v>0.22</v>
      </c>
      <c r="J486" s="2">
        <v>-33.86</v>
      </c>
      <c r="K486" s="2">
        <v>14.49</v>
      </c>
      <c r="L486" s="2">
        <v>-33.74</v>
      </c>
    </row>
    <row r="487" spans="1:12" x14ac:dyDescent="0.15">
      <c r="A487" s="2">
        <v>7</v>
      </c>
      <c r="B487" s="2">
        <v>4</v>
      </c>
      <c r="C487" s="2">
        <v>6</v>
      </c>
      <c r="D487" s="2">
        <v>87969</v>
      </c>
      <c r="E487" s="2">
        <v>4</v>
      </c>
      <c r="F487" s="2">
        <v>21094.7998046875</v>
      </c>
      <c r="G487" s="2" t="s">
        <v>119</v>
      </c>
      <c r="H487" s="2">
        <v>0</v>
      </c>
      <c r="I487" s="2">
        <v>-29.63</v>
      </c>
      <c r="J487" s="2">
        <v>49.2</v>
      </c>
      <c r="K487" s="2">
        <v>-31.82</v>
      </c>
      <c r="L487" s="2">
        <v>55.71</v>
      </c>
    </row>
    <row r="488" spans="1:12" x14ac:dyDescent="0.15">
      <c r="A488" s="2">
        <v>7</v>
      </c>
      <c r="B488" s="2">
        <v>4</v>
      </c>
      <c r="C488" s="2">
        <v>7</v>
      </c>
      <c r="D488" s="2">
        <v>106452.2001953125</v>
      </c>
      <c r="E488" s="2">
        <v>5</v>
      </c>
      <c r="F488" s="2">
        <v>18483.2001953125</v>
      </c>
      <c r="G488" s="2" t="s">
        <v>172</v>
      </c>
      <c r="H488" s="2">
        <v>0</v>
      </c>
      <c r="I488" s="2">
        <v>45.99</v>
      </c>
      <c r="J488" s="2">
        <v>-30.3</v>
      </c>
      <c r="K488" s="2">
        <v>35.4</v>
      </c>
      <c r="L488" s="2">
        <v>-33.11</v>
      </c>
    </row>
    <row r="489" spans="1:12" x14ac:dyDescent="0.15">
      <c r="A489" s="2">
        <v>7</v>
      </c>
      <c r="B489" s="2">
        <v>4</v>
      </c>
      <c r="C489" s="2">
        <v>8</v>
      </c>
      <c r="D489" s="2">
        <v>128930.40014648438</v>
      </c>
      <c r="E489" s="2">
        <v>6</v>
      </c>
      <c r="F489" s="2">
        <v>22478.199951171875</v>
      </c>
      <c r="G489" s="2" t="s">
        <v>201</v>
      </c>
      <c r="H489" s="2">
        <v>0</v>
      </c>
      <c r="I489" s="2">
        <v>31</v>
      </c>
      <c r="J489" s="2">
        <v>-50.34</v>
      </c>
      <c r="K489" s="2">
        <v>32.200000000000003</v>
      </c>
      <c r="L489" s="2">
        <v>-60.9</v>
      </c>
    </row>
    <row r="490" spans="1:12" x14ac:dyDescent="0.15">
      <c r="A490" s="2">
        <v>7</v>
      </c>
      <c r="B490" s="2">
        <v>4</v>
      </c>
      <c r="C490" s="2">
        <v>9</v>
      </c>
      <c r="D490" s="2">
        <v>155234.10009765625</v>
      </c>
      <c r="E490" s="2">
        <v>7</v>
      </c>
      <c r="F490" s="2">
        <v>26303.699951171875</v>
      </c>
      <c r="G490" s="2" t="s">
        <v>64</v>
      </c>
      <c r="H490" s="2">
        <v>0</v>
      </c>
      <c r="I490" s="2">
        <v>-37.5</v>
      </c>
      <c r="J490" s="2">
        <v>-47.87</v>
      </c>
      <c r="K490" s="2">
        <v>-38.950000000000003</v>
      </c>
      <c r="L490" s="2">
        <v>-61.87</v>
      </c>
    </row>
    <row r="491" spans="1:12" x14ac:dyDescent="0.15">
      <c r="A491" s="2">
        <v>7</v>
      </c>
      <c r="B491" s="2">
        <v>4</v>
      </c>
      <c r="C491" s="2">
        <v>10</v>
      </c>
      <c r="D491" s="2">
        <v>179046.2001953125</v>
      </c>
      <c r="E491" s="2">
        <v>8</v>
      </c>
      <c r="F491" s="2">
        <v>23812.10009765625</v>
      </c>
      <c r="G491" s="2" t="s">
        <v>176</v>
      </c>
      <c r="H491" s="2">
        <v>0</v>
      </c>
      <c r="I491" s="2">
        <v>25.67</v>
      </c>
      <c r="J491" s="2">
        <v>2.06</v>
      </c>
      <c r="K491" s="2">
        <v>26.49</v>
      </c>
      <c r="L491" s="2">
        <v>16.95</v>
      </c>
    </row>
    <row r="492" spans="1:12" x14ac:dyDescent="0.15">
      <c r="A492" s="2">
        <v>7</v>
      </c>
      <c r="B492" s="2">
        <v>4</v>
      </c>
      <c r="C492" s="2">
        <v>11</v>
      </c>
      <c r="D492" s="2">
        <v>197603.80004882807</v>
      </c>
      <c r="E492" s="2">
        <v>9</v>
      </c>
      <c r="F492" s="2">
        <v>18557.599853515625</v>
      </c>
      <c r="G492" s="2" t="s">
        <v>142</v>
      </c>
      <c r="H492" s="2">
        <v>0</v>
      </c>
      <c r="I492" s="2">
        <v>-28.35</v>
      </c>
      <c r="J492" s="2">
        <v>-47.25</v>
      </c>
      <c r="K492" s="2">
        <v>-29.57</v>
      </c>
      <c r="L492" s="2">
        <v>-37.24</v>
      </c>
    </row>
    <row r="493" spans="1:12" x14ac:dyDescent="0.15">
      <c r="A493" s="2">
        <v>7</v>
      </c>
      <c r="B493" s="2">
        <v>4</v>
      </c>
      <c r="C493" s="2">
        <v>12</v>
      </c>
      <c r="D493" s="2">
        <v>224078</v>
      </c>
      <c r="E493" s="2">
        <v>9</v>
      </c>
      <c r="F493" s="2">
        <v>26474.199951171875</v>
      </c>
      <c r="G493" s="2" t="s">
        <v>205</v>
      </c>
      <c r="H493" s="2">
        <v>1</v>
      </c>
      <c r="I493" s="2">
        <v>-11.56</v>
      </c>
      <c r="J493" s="2">
        <v>1.41</v>
      </c>
      <c r="K493" s="2">
        <v>-9.09</v>
      </c>
      <c r="L493" s="2">
        <v>17.86</v>
      </c>
    </row>
    <row r="494" spans="1:12" x14ac:dyDescent="0.15">
      <c r="A494" s="2">
        <v>7</v>
      </c>
      <c r="B494" s="2">
        <v>5</v>
      </c>
      <c r="C494" s="2">
        <v>1</v>
      </c>
      <c r="D494" s="2">
        <v>32218</v>
      </c>
      <c r="E494" s="2">
        <v>2</v>
      </c>
      <c r="F494" s="2">
        <v>32218</v>
      </c>
      <c r="G494" s="2" t="s">
        <v>184</v>
      </c>
      <c r="H494" s="2">
        <v>0</v>
      </c>
      <c r="I494" s="2">
        <v>33.549999999999997</v>
      </c>
      <c r="J494" s="2">
        <v>-49.12</v>
      </c>
      <c r="K494" s="2">
        <v>32.200000000000003</v>
      </c>
      <c r="L494" s="2">
        <v>-60.9</v>
      </c>
    </row>
    <row r="495" spans="1:12" x14ac:dyDescent="0.15">
      <c r="A495" s="2">
        <v>7</v>
      </c>
      <c r="B495" s="2">
        <v>5</v>
      </c>
      <c r="C495" s="2">
        <v>2</v>
      </c>
      <c r="D495" s="2">
        <v>53824.199951171882</v>
      </c>
      <c r="E495" s="2">
        <v>3</v>
      </c>
      <c r="F495" s="2">
        <v>21606.199951171875</v>
      </c>
      <c r="G495" s="2" t="s">
        <v>192</v>
      </c>
      <c r="H495" s="2">
        <v>0</v>
      </c>
      <c r="I495" s="2">
        <v>26.32</v>
      </c>
      <c r="J495" s="2">
        <v>-0.08</v>
      </c>
      <c r="K495" s="2">
        <v>26.49</v>
      </c>
      <c r="L495" s="2">
        <v>16.95</v>
      </c>
    </row>
    <row r="496" spans="1:12" x14ac:dyDescent="0.15">
      <c r="A496" s="2">
        <v>7</v>
      </c>
      <c r="B496" s="2">
        <v>5</v>
      </c>
      <c r="C496" s="2">
        <v>3</v>
      </c>
      <c r="D496" s="2">
        <v>81702.800048828125</v>
      </c>
      <c r="E496" s="2">
        <v>4</v>
      </c>
      <c r="F496" s="2">
        <v>27878.60009765625</v>
      </c>
      <c r="G496" s="2" t="s">
        <v>59</v>
      </c>
      <c r="H496" s="2">
        <v>0</v>
      </c>
      <c r="I496" s="2">
        <v>-6</v>
      </c>
      <c r="J496" s="2">
        <v>-49.17</v>
      </c>
      <c r="K496" s="2">
        <v>-3.07</v>
      </c>
      <c r="L496" s="2">
        <v>-58.51</v>
      </c>
    </row>
    <row r="497" spans="1:12" x14ac:dyDescent="0.15">
      <c r="A497" s="2">
        <v>7</v>
      </c>
      <c r="B497" s="2">
        <v>5</v>
      </c>
      <c r="C497" s="2">
        <v>4</v>
      </c>
      <c r="D497" s="2">
        <v>97440.5</v>
      </c>
      <c r="E497" s="2">
        <v>5</v>
      </c>
      <c r="F497" s="2">
        <v>15737.699951171877</v>
      </c>
      <c r="G497" s="2" t="s">
        <v>110</v>
      </c>
      <c r="H497" s="2">
        <v>0</v>
      </c>
      <c r="I497" s="2">
        <v>-12</v>
      </c>
      <c r="J497" s="2">
        <v>0.8</v>
      </c>
      <c r="K497" s="2">
        <v>-9.09</v>
      </c>
      <c r="L497" s="2">
        <v>17.86</v>
      </c>
    </row>
    <row r="498" spans="1:12" x14ac:dyDescent="0.15">
      <c r="A498" s="2">
        <v>7</v>
      </c>
      <c r="B498" s="2">
        <v>5</v>
      </c>
      <c r="C498" s="2">
        <v>5</v>
      </c>
      <c r="D498" s="2">
        <v>109235</v>
      </c>
      <c r="E498" s="2">
        <v>5</v>
      </c>
      <c r="F498" s="2">
        <v>11794.5</v>
      </c>
      <c r="G498" s="2" t="s">
        <v>76</v>
      </c>
      <c r="H498" s="2">
        <v>0</v>
      </c>
      <c r="I498" s="2">
        <v>46.44</v>
      </c>
      <c r="J498" s="2">
        <v>-27.61</v>
      </c>
      <c r="K498" s="2">
        <v>35.4</v>
      </c>
      <c r="L498" s="2">
        <v>-33.11</v>
      </c>
    </row>
    <row r="499" spans="1:12" x14ac:dyDescent="0.15">
      <c r="A499" s="2">
        <v>7</v>
      </c>
      <c r="B499" s="2">
        <v>5</v>
      </c>
      <c r="C499" s="2">
        <v>6</v>
      </c>
      <c r="D499" s="2">
        <v>116997.5</v>
      </c>
      <c r="E499" s="2">
        <v>6</v>
      </c>
      <c r="F499" s="2">
        <v>7762.5</v>
      </c>
      <c r="G499" s="2" t="s">
        <v>114</v>
      </c>
      <c r="H499" s="2">
        <v>1</v>
      </c>
      <c r="I499" s="2">
        <v>-28.53</v>
      </c>
      <c r="J499" s="2">
        <v>-45.31</v>
      </c>
      <c r="K499" s="2">
        <v>-29.57</v>
      </c>
      <c r="L499" s="2">
        <v>-37.24</v>
      </c>
    </row>
    <row r="500" spans="1:12" x14ac:dyDescent="0.15">
      <c r="A500" s="2">
        <v>7</v>
      </c>
      <c r="B500" s="2">
        <v>5</v>
      </c>
      <c r="C500" s="2">
        <v>7</v>
      </c>
      <c r="D500" s="2">
        <v>128436.10009765624</v>
      </c>
      <c r="E500" s="2">
        <v>6</v>
      </c>
      <c r="F500" s="2">
        <v>11438.60009765625</v>
      </c>
      <c r="G500" s="2" t="s">
        <v>126</v>
      </c>
      <c r="H500" s="2">
        <v>0</v>
      </c>
      <c r="I500" s="2">
        <v>-31.56</v>
      </c>
      <c r="J500" s="2">
        <v>50.57</v>
      </c>
      <c r="K500" s="2">
        <v>-31.82</v>
      </c>
      <c r="L500" s="2">
        <v>55.71</v>
      </c>
    </row>
    <row r="501" spans="1:12" x14ac:dyDescent="0.15">
      <c r="A501" s="2">
        <v>7</v>
      </c>
      <c r="B501" s="2">
        <v>5</v>
      </c>
      <c r="C501" s="2">
        <v>8</v>
      </c>
      <c r="D501" s="2">
        <v>134564.69995117188</v>
      </c>
      <c r="E501" s="2">
        <v>6</v>
      </c>
      <c r="F501" s="2">
        <v>6128.599853515625</v>
      </c>
      <c r="G501" s="2" t="s">
        <v>121</v>
      </c>
      <c r="H501" s="2">
        <v>1</v>
      </c>
      <c r="I501" s="2">
        <v>34.46</v>
      </c>
      <c r="J501" s="2">
        <v>49.55</v>
      </c>
      <c r="K501" s="2">
        <v>36.74</v>
      </c>
      <c r="L501" s="2">
        <v>59.06</v>
      </c>
    </row>
    <row r="502" spans="1:12" x14ac:dyDescent="0.15">
      <c r="A502" s="2">
        <v>7</v>
      </c>
      <c r="B502" s="2">
        <v>5</v>
      </c>
      <c r="C502" s="2">
        <v>9</v>
      </c>
      <c r="D502" s="2">
        <v>152608.30004882812</v>
      </c>
      <c r="E502" s="2">
        <v>7</v>
      </c>
      <c r="F502" s="2">
        <v>18043.60009765625</v>
      </c>
      <c r="G502" s="2" t="s">
        <v>198</v>
      </c>
      <c r="H502" s="2">
        <v>1</v>
      </c>
      <c r="I502" s="2">
        <v>-2.92</v>
      </c>
      <c r="J502" s="2">
        <v>-10.71</v>
      </c>
      <c r="K502" s="2">
        <v>-14.25</v>
      </c>
      <c r="L502" s="2">
        <v>-12.89</v>
      </c>
    </row>
    <row r="503" spans="1:12" x14ac:dyDescent="0.15">
      <c r="A503" s="2">
        <v>7</v>
      </c>
      <c r="B503" s="2">
        <v>5</v>
      </c>
      <c r="C503" s="2">
        <v>10</v>
      </c>
      <c r="D503" s="2">
        <v>178490.69995117188</v>
      </c>
      <c r="E503" s="2">
        <v>8</v>
      </c>
      <c r="F503" s="2">
        <v>25882.39990234375</v>
      </c>
      <c r="G503" s="2" t="s">
        <v>88</v>
      </c>
      <c r="H503" s="2">
        <v>1</v>
      </c>
      <c r="I503" s="2">
        <v>49.15</v>
      </c>
      <c r="J503" s="2">
        <v>25.96</v>
      </c>
      <c r="K503" s="2">
        <v>58.31</v>
      </c>
      <c r="L503" s="2">
        <v>27.93</v>
      </c>
    </row>
    <row r="504" spans="1:12" x14ac:dyDescent="0.15">
      <c r="A504" s="2">
        <v>7</v>
      </c>
      <c r="B504" s="2">
        <v>5</v>
      </c>
      <c r="C504" s="2">
        <v>11</v>
      </c>
      <c r="D504" s="2">
        <v>190822.30004882807</v>
      </c>
      <c r="E504" s="2">
        <v>8</v>
      </c>
      <c r="F504" s="2">
        <v>12331.60009765625</v>
      </c>
      <c r="G504" s="2" t="s">
        <v>104</v>
      </c>
      <c r="H504" s="2">
        <v>0</v>
      </c>
      <c r="I504" s="2">
        <v>-49.71</v>
      </c>
      <c r="J504" s="2">
        <v>-10.199999999999999</v>
      </c>
      <c r="K504" s="2">
        <v>-60</v>
      </c>
      <c r="L504" s="2">
        <v>-11.5</v>
      </c>
    </row>
    <row r="505" spans="1:12" x14ac:dyDescent="0.15">
      <c r="A505" s="2">
        <v>7</v>
      </c>
      <c r="B505" s="2">
        <v>5</v>
      </c>
      <c r="C505" s="2">
        <v>12</v>
      </c>
      <c r="D505" s="2">
        <v>197649.30004882807</v>
      </c>
      <c r="E505" s="2">
        <v>9</v>
      </c>
      <c r="F505" s="2">
        <v>6827</v>
      </c>
      <c r="G505" s="2" t="s">
        <v>12</v>
      </c>
      <c r="H505" s="2">
        <v>1</v>
      </c>
      <c r="I505" s="2">
        <v>0.75</v>
      </c>
      <c r="J505" s="2">
        <v>-34.01</v>
      </c>
      <c r="K505" s="2">
        <v>14.49</v>
      </c>
      <c r="L505" s="2">
        <v>-33.74</v>
      </c>
    </row>
    <row r="506" spans="1:12" x14ac:dyDescent="0.15">
      <c r="A506" s="2">
        <v>8</v>
      </c>
      <c r="B506" s="2">
        <v>0</v>
      </c>
      <c r="C506" s="2">
        <v>1</v>
      </c>
      <c r="D506" s="2">
        <v>18053.900146484371</v>
      </c>
      <c r="E506" s="2">
        <v>1</v>
      </c>
      <c r="F506" s="2">
        <v>18053.900146484371</v>
      </c>
      <c r="G506" s="2" t="s">
        <v>179</v>
      </c>
      <c r="H506" s="2">
        <v>0</v>
      </c>
      <c r="I506" s="2">
        <v>49.25</v>
      </c>
      <c r="J506" s="2">
        <v>29</v>
      </c>
      <c r="K506" s="2">
        <v>58.31</v>
      </c>
      <c r="L506" s="2">
        <v>27.93</v>
      </c>
    </row>
    <row r="507" spans="1:12" x14ac:dyDescent="0.15">
      <c r="A507" s="2">
        <v>8</v>
      </c>
      <c r="B507" s="2">
        <v>0</v>
      </c>
      <c r="C507" s="2">
        <v>2</v>
      </c>
      <c r="D507" s="2">
        <v>27820</v>
      </c>
      <c r="E507" s="2">
        <v>2</v>
      </c>
      <c r="F507" s="2">
        <v>9766.0998535156232</v>
      </c>
      <c r="G507" s="2" t="s">
        <v>230</v>
      </c>
      <c r="H507" s="2">
        <v>0</v>
      </c>
      <c r="I507" s="2">
        <v>47.07</v>
      </c>
      <c r="J507" s="2">
        <v>-27.05</v>
      </c>
      <c r="K507" s="2">
        <v>35.4</v>
      </c>
      <c r="L507" s="2">
        <v>-33.11</v>
      </c>
    </row>
    <row r="508" spans="1:12" x14ac:dyDescent="0.15">
      <c r="A508" s="2">
        <v>8</v>
      </c>
      <c r="B508" s="2">
        <v>0</v>
      </c>
      <c r="C508" s="2">
        <v>3</v>
      </c>
      <c r="D508" s="2">
        <v>39044.800048828125</v>
      </c>
      <c r="E508" s="2">
        <v>2</v>
      </c>
      <c r="F508" s="2">
        <v>11224.800048828123</v>
      </c>
      <c r="G508" s="2" t="s">
        <v>84</v>
      </c>
      <c r="H508" s="2">
        <v>0</v>
      </c>
      <c r="I508" s="2">
        <v>11.9</v>
      </c>
      <c r="J508" s="2">
        <v>-50.11</v>
      </c>
      <c r="K508" s="2">
        <v>14.55</v>
      </c>
      <c r="L508" s="2">
        <v>-58.79</v>
      </c>
    </row>
    <row r="509" spans="1:12" x14ac:dyDescent="0.15">
      <c r="A509" s="2">
        <v>8</v>
      </c>
      <c r="B509" s="2">
        <v>0</v>
      </c>
      <c r="C509" s="2">
        <v>4</v>
      </c>
      <c r="D509" s="2">
        <v>53742.60009765625</v>
      </c>
      <c r="E509" s="2">
        <v>3</v>
      </c>
      <c r="F509" s="2">
        <v>14697.800048828123</v>
      </c>
      <c r="G509" s="2" t="s">
        <v>76</v>
      </c>
      <c r="H509" s="2">
        <v>1</v>
      </c>
      <c r="I509" s="2">
        <v>49.98</v>
      </c>
      <c r="J509" s="2">
        <v>-32.909999999999997</v>
      </c>
      <c r="K509" s="2">
        <v>62.34</v>
      </c>
      <c r="L509" s="2">
        <v>-33.51</v>
      </c>
    </row>
    <row r="510" spans="1:12" x14ac:dyDescent="0.15">
      <c r="A510" s="2">
        <v>8</v>
      </c>
      <c r="B510" s="2">
        <v>0</v>
      </c>
      <c r="C510" s="2">
        <v>5</v>
      </c>
      <c r="D510" s="2">
        <v>72313.400146484375</v>
      </c>
      <c r="E510" s="2">
        <v>3</v>
      </c>
      <c r="F510" s="2">
        <v>18570.800048828125</v>
      </c>
      <c r="G510" s="2" t="s">
        <v>15</v>
      </c>
      <c r="H510" s="2">
        <v>0</v>
      </c>
      <c r="I510" s="2">
        <v>-32.35</v>
      </c>
      <c r="J510" s="2">
        <v>48.38</v>
      </c>
      <c r="K510" s="2">
        <v>-31.82</v>
      </c>
      <c r="L510" s="2">
        <v>55.71</v>
      </c>
    </row>
    <row r="511" spans="1:12" x14ac:dyDescent="0.15">
      <c r="A511" s="2">
        <v>8</v>
      </c>
      <c r="B511" s="2">
        <v>0</v>
      </c>
      <c r="C511" s="2">
        <v>6</v>
      </c>
      <c r="D511" s="2">
        <v>81469.699951171875</v>
      </c>
      <c r="E511" s="2">
        <v>4</v>
      </c>
      <c r="F511" s="2">
        <v>9156.2998046875</v>
      </c>
      <c r="G511" s="2" t="s">
        <v>111</v>
      </c>
      <c r="H511" s="2">
        <v>0</v>
      </c>
      <c r="I511" s="2">
        <v>47.76</v>
      </c>
      <c r="J511" s="2">
        <v>33.479999999999997</v>
      </c>
      <c r="K511" s="2">
        <v>35.06</v>
      </c>
      <c r="L511" s="2">
        <v>26.66</v>
      </c>
    </row>
    <row r="512" spans="1:12" x14ac:dyDescent="0.15">
      <c r="A512" s="2">
        <v>8</v>
      </c>
      <c r="B512" s="2">
        <v>0</v>
      </c>
      <c r="C512" s="2">
        <v>7</v>
      </c>
      <c r="D512" s="2">
        <v>92626</v>
      </c>
      <c r="E512" s="2">
        <v>4</v>
      </c>
      <c r="F512" s="2">
        <v>11156.300048828123</v>
      </c>
      <c r="G512" s="2" t="s">
        <v>228</v>
      </c>
      <c r="H512" s="2">
        <v>0</v>
      </c>
      <c r="I512" s="2">
        <v>-6.11</v>
      </c>
      <c r="J512" s="2">
        <v>-49</v>
      </c>
      <c r="K512" s="2">
        <v>-3.07</v>
      </c>
      <c r="L512" s="2">
        <v>-58.51</v>
      </c>
    </row>
    <row r="513" spans="1:12" x14ac:dyDescent="0.15">
      <c r="A513" s="2">
        <v>8</v>
      </c>
      <c r="B513" s="2">
        <v>0</v>
      </c>
      <c r="C513" s="2">
        <v>8</v>
      </c>
      <c r="D513" s="2">
        <v>105278</v>
      </c>
      <c r="E513" s="2">
        <v>5</v>
      </c>
      <c r="F513" s="2">
        <v>12652</v>
      </c>
      <c r="G513" s="2" t="s">
        <v>231</v>
      </c>
      <c r="H513" s="2">
        <v>1</v>
      </c>
      <c r="I513" s="2">
        <v>49.7</v>
      </c>
      <c r="J513" s="2">
        <v>-10.35</v>
      </c>
      <c r="K513" s="2">
        <v>59.29</v>
      </c>
      <c r="L513" s="2">
        <v>-9.16</v>
      </c>
    </row>
    <row r="514" spans="1:12" x14ac:dyDescent="0.15">
      <c r="A514" s="2">
        <v>8</v>
      </c>
      <c r="B514" s="2">
        <v>0</v>
      </c>
      <c r="C514" s="2">
        <v>9</v>
      </c>
      <c r="D514" s="2">
        <v>120496.10009765624</v>
      </c>
      <c r="E514" s="2">
        <v>6</v>
      </c>
      <c r="F514" s="2">
        <v>15218.10009765625</v>
      </c>
      <c r="G514" s="2" t="s">
        <v>232</v>
      </c>
      <c r="H514" s="2">
        <v>1</v>
      </c>
      <c r="I514" s="2">
        <v>-28.26</v>
      </c>
      <c r="J514" s="2">
        <v>-46.98</v>
      </c>
      <c r="K514" s="2">
        <v>-29.57</v>
      </c>
      <c r="L514" s="2">
        <v>-37.24</v>
      </c>
    </row>
    <row r="515" spans="1:12" x14ac:dyDescent="0.15">
      <c r="A515" s="2">
        <v>8</v>
      </c>
      <c r="B515" s="2">
        <v>0</v>
      </c>
      <c r="C515" s="2">
        <v>10</v>
      </c>
      <c r="D515" s="2">
        <v>142270</v>
      </c>
      <c r="E515" s="2">
        <v>7</v>
      </c>
      <c r="F515" s="2">
        <v>21773.89990234375</v>
      </c>
      <c r="G515" s="2" t="s">
        <v>124</v>
      </c>
      <c r="H515" s="2">
        <v>0</v>
      </c>
      <c r="I515" s="2">
        <v>27.67</v>
      </c>
      <c r="J515" s="2">
        <v>0.03</v>
      </c>
      <c r="K515" s="2">
        <v>26.49</v>
      </c>
      <c r="L515" s="2">
        <v>16.95</v>
      </c>
    </row>
    <row r="516" spans="1:12" x14ac:dyDescent="0.15">
      <c r="A516" s="2">
        <v>8</v>
      </c>
      <c r="B516" s="2">
        <v>0</v>
      </c>
      <c r="C516" s="2">
        <v>11</v>
      </c>
      <c r="D516" s="2">
        <v>157113.69995117188</v>
      </c>
      <c r="E516" s="2">
        <v>7</v>
      </c>
      <c r="F516" s="2">
        <v>14843.699951171877</v>
      </c>
      <c r="G516" s="2" t="s">
        <v>49</v>
      </c>
      <c r="H516" s="2">
        <v>0</v>
      </c>
      <c r="I516" s="2">
        <v>-48.42</v>
      </c>
      <c r="J516" s="2">
        <v>-12.33</v>
      </c>
      <c r="K516" s="2">
        <v>-60</v>
      </c>
      <c r="L516" s="2">
        <v>-11.5</v>
      </c>
    </row>
    <row r="517" spans="1:12" x14ac:dyDescent="0.15">
      <c r="A517" s="2">
        <v>8</v>
      </c>
      <c r="B517" s="2">
        <v>0</v>
      </c>
      <c r="C517" s="2">
        <v>12</v>
      </c>
      <c r="D517" s="2">
        <v>177174</v>
      </c>
      <c r="E517" s="2">
        <v>8</v>
      </c>
      <c r="F517" s="2">
        <v>20060.300048828125</v>
      </c>
      <c r="G517" s="2" t="s">
        <v>226</v>
      </c>
      <c r="H517" s="2">
        <v>1</v>
      </c>
      <c r="I517" s="2">
        <v>1.85</v>
      </c>
      <c r="J517" s="2">
        <v>-32.200000000000003</v>
      </c>
      <c r="K517" s="2">
        <v>14.49</v>
      </c>
      <c r="L517" s="2">
        <v>-33.74</v>
      </c>
    </row>
    <row r="518" spans="1:12" x14ac:dyDescent="0.15">
      <c r="A518" s="2">
        <v>8</v>
      </c>
      <c r="B518" s="2">
        <v>1</v>
      </c>
      <c r="C518" s="2">
        <v>1</v>
      </c>
      <c r="D518" s="2">
        <v>18086.099853515625</v>
      </c>
      <c r="E518" s="2">
        <v>1</v>
      </c>
      <c r="F518" s="2">
        <v>18086.099853515625</v>
      </c>
      <c r="G518" s="2" t="s">
        <v>145</v>
      </c>
      <c r="H518" s="2">
        <v>0</v>
      </c>
      <c r="I518" s="2">
        <v>25.39</v>
      </c>
      <c r="J518" s="2">
        <v>0.93</v>
      </c>
      <c r="K518" s="2">
        <v>26.49</v>
      </c>
      <c r="L518" s="2">
        <v>16.95</v>
      </c>
    </row>
    <row r="519" spans="1:12" x14ac:dyDescent="0.15">
      <c r="A519" s="2">
        <v>8</v>
      </c>
      <c r="B519" s="2">
        <v>1</v>
      </c>
      <c r="C519" s="2">
        <v>2</v>
      </c>
      <c r="D519" s="2">
        <v>28280.099853515625</v>
      </c>
      <c r="E519" s="2">
        <v>2</v>
      </c>
      <c r="F519" s="2">
        <v>10194</v>
      </c>
      <c r="G519" s="2" t="s">
        <v>97</v>
      </c>
      <c r="H519" s="2">
        <v>1</v>
      </c>
      <c r="I519" s="2">
        <v>44.71</v>
      </c>
      <c r="J519" s="2">
        <v>31.82</v>
      </c>
      <c r="K519" s="2">
        <v>35.06</v>
      </c>
      <c r="L519" s="2">
        <v>26.66</v>
      </c>
    </row>
    <row r="520" spans="1:12" x14ac:dyDescent="0.15">
      <c r="A520" s="2">
        <v>8</v>
      </c>
      <c r="B520" s="2">
        <v>1</v>
      </c>
      <c r="C520" s="2">
        <v>3</v>
      </c>
      <c r="D520" s="2">
        <v>39101</v>
      </c>
      <c r="E520" s="2">
        <v>2</v>
      </c>
      <c r="F520" s="2">
        <v>10820.900146484377</v>
      </c>
      <c r="G520" s="2" t="s">
        <v>160</v>
      </c>
      <c r="H520" s="2">
        <v>1</v>
      </c>
      <c r="I520" s="2">
        <v>46.29</v>
      </c>
      <c r="J520" s="2">
        <v>-27.28</v>
      </c>
      <c r="K520" s="2">
        <v>35.4</v>
      </c>
      <c r="L520" s="2">
        <v>-33.11</v>
      </c>
    </row>
    <row r="521" spans="1:12" x14ac:dyDescent="0.15">
      <c r="A521" s="2">
        <v>8</v>
      </c>
      <c r="B521" s="2">
        <v>1</v>
      </c>
      <c r="C521" s="2">
        <v>4</v>
      </c>
      <c r="D521" s="2">
        <v>64938.5</v>
      </c>
      <c r="E521" s="2">
        <v>3</v>
      </c>
      <c r="F521" s="2">
        <v>25837.5</v>
      </c>
      <c r="G521" s="2" t="s">
        <v>233</v>
      </c>
      <c r="H521" s="2">
        <v>0</v>
      </c>
      <c r="I521" s="2">
        <v>-48.99</v>
      </c>
      <c r="J521" s="2">
        <v>-10.47</v>
      </c>
      <c r="K521" s="2">
        <v>-60</v>
      </c>
      <c r="L521" s="2">
        <v>-11.5</v>
      </c>
    </row>
    <row r="522" spans="1:12" x14ac:dyDescent="0.15">
      <c r="A522" s="2">
        <v>8</v>
      </c>
      <c r="B522" s="2">
        <v>1</v>
      </c>
      <c r="C522" s="2">
        <v>5</v>
      </c>
      <c r="D522" s="2">
        <v>83084.800048828125</v>
      </c>
      <c r="E522" s="2">
        <v>4</v>
      </c>
      <c r="F522" s="2">
        <v>18146.300048828125</v>
      </c>
      <c r="G522" s="2" t="s">
        <v>75</v>
      </c>
      <c r="H522" s="2">
        <v>1</v>
      </c>
      <c r="I522" s="2">
        <v>-0.66</v>
      </c>
      <c r="J522" s="2">
        <v>-8.75</v>
      </c>
      <c r="K522" s="2">
        <v>-14.25</v>
      </c>
      <c r="L522" s="2">
        <v>-12.89</v>
      </c>
    </row>
    <row r="523" spans="1:12" x14ac:dyDescent="0.15">
      <c r="A523" s="2">
        <v>8</v>
      </c>
      <c r="B523" s="2">
        <v>1</v>
      </c>
      <c r="C523" s="2">
        <v>6</v>
      </c>
      <c r="D523" s="2">
        <v>98733.599853515625</v>
      </c>
      <c r="E523" s="2">
        <v>5</v>
      </c>
      <c r="F523" s="2">
        <v>15648.7998046875</v>
      </c>
      <c r="G523" s="2" t="s">
        <v>125</v>
      </c>
      <c r="H523" s="2">
        <v>0</v>
      </c>
      <c r="I523" s="2">
        <v>49.54</v>
      </c>
      <c r="J523" s="2">
        <v>25.62</v>
      </c>
      <c r="K523" s="2">
        <v>58.31</v>
      </c>
      <c r="L523" s="2">
        <v>27.93</v>
      </c>
    </row>
    <row r="524" spans="1:12" x14ac:dyDescent="0.15">
      <c r="A524" s="2">
        <v>8</v>
      </c>
      <c r="B524" s="2">
        <v>1</v>
      </c>
      <c r="C524" s="2">
        <v>7</v>
      </c>
      <c r="D524" s="2">
        <v>113735.39990234376</v>
      </c>
      <c r="E524" s="2">
        <v>5</v>
      </c>
      <c r="F524" s="2">
        <v>15001.800048828123</v>
      </c>
      <c r="G524" s="2" t="s">
        <v>169</v>
      </c>
      <c r="H524" s="2">
        <v>0</v>
      </c>
      <c r="I524" s="2">
        <v>-36.4</v>
      </c>
      <c r="J524" s="2">
        <v>-48.52</v>
      </c>
      <c r="K524" s="2">
        <v>-38.950000000000003</v>
      </c>
      <c r="L524" s="2">
        <v>-61.87</v>
      </c>
    </row>
    <row r="525" spans="1:12" x14ac:dyDescent="0.15">
      <c r="A525" s="2">
        <v>8</v>
      </c>
      <c r="B525" s="2">
        <v>1</v>
      </c>
      <c r="C525" s="2">
        <v>8</v>
      </c>
      <c r="D525" s="2">
        <v>133146</v>
      </c>
      <c r="E525" s="2">
        <v>6</v>
      </c>
      <c r="F525" s="2">
        <v>19410.60009765625</v>
      </c>
      <c r="G525" s="2" t="s">
        <v>132</v>
      </c>
      <c r="H525" s="2">
        <v>0</v>
      </c>
      <c r="I525" s="2">
        <v>-30.56</v>
      </c>
      <c r="J525" s="2">
        <v>47.63</v>
      </c>
      <c r="K525" s="2">
        <v>-31.82</v>
      </c>
      <c r="L525" s="2">
        <v>55.71</v>
      </c>
    </row>
    <row r="526" spans="1:12" x14ac:dyDescent="0.15">
      <c r="A526" s="2">
        <v>8</v>
      </c>
      <c r="B526" s="2">
        <v>1</v>
      </c>
      <c r="C526" s="2">
        <v>9</v>
      </c>
      <c r="D526" s="2">
        <v>149257.80004882812</v>
      </c>
      <c r="E526" s="2">
        <v>7</v>
      </c>
      <c r="F526" s="2">
        <v>16111.800048828123</v>
      </c>
      <c r="G526" s="2" t="s">
        <v>211</v>
      </c>
      <c r="H526" s="2">
        <v>0</v>
      </c>
      <c r="I526" s="2">
        <v>33.07</v>
      </c>
      <c r="J526" s="2">
        <v>-50.01</v>
      </c>
      <c r="K526" s="2">
        <v>32.200000000000003</v>
      </c>
      <c r="L526" s="2">
        <v>-60.9</v>
      </c>
    </row>
    <row r="527" spans="1:12" x14ac:dyDescent="0.15">
      <c r="A527" s="2">
        <v>8</v>
      </c>
      <c r="B527" s="2">
        <v>1</v>
      </c>
      <c r="C527" s="2">
        <v>10</v>
      </c>
      <c r="D527" s="2">
        <v>156226.5</v>
      </c>
      <c r="E527" s="2">
        <v>7</v>
      </c>
      <c r="F527" s="2">
        <v>6968.699951171875</v>
      </c>
      <c r="G527" s="2" t="s">
        <v>81</v>
      </c>
      <c r="H527" s="2">
        <v>0</v>
      </c>
      <c r="I527" s="2">
        <v>-5.95</v>
      </c>
      <c r="J527" s="2">
        <v>-49.4</v>
      </c>
      <c r="K527" s="2">
        <v>-3.07</v>
      </c>
      <c r="L527" s="2">
        <v>-58.51</v>
      </c>
    </row>
    <row r="528" spans="1:12" x14ac:dyDescent="0.15">
      <c r="A528" s="2">
        <v>8</v>
      </c>
      <c r="B528" s="2">
        <v>1</v>
      </c>
      <c r="C528" s="2">
        <v>11</v>
      </c>
      <c r="D528" s="2">
        <v>164279.19995117188</v>
      </c>
      <c r="E528" s="2">
        <v>8</v>
      </c>
      <c r="F528" s="2">
        <v>8052.699951171875</v>
      </c>
      <c r="G528" s="2" t="s">
        <v>207</v>
      </c>
      <c r="H528" s="2">
        <v>1</v>
      </c>
      <c r="I528" s="2">
        <v>-11.42</v>
      </c>
      <c r="J528" s="2">
        <v>0.44</v>
      </c>
      <c r="K528" s="2">
        <v>-9.09</v>
      </c>
      <c r="L528" s="2">
        <v>17.86</v>
      </c>
    </row>
    <row r="529" spans="1:12" x14ac:dyDescent="0.15">
      <c r="A529" s="2">
        <v>8</v>
      </c>
      <c r="B529" s="2">
        <v>1</v>
      </c>
      <c r="C529" s="2">
        <v>12</v>
      </c>
      <c r="D529" s="2">
        <v>169144.30004882812</v>
      </c>
      <c r="E529" s="2">
        <v>8</v>
      </c>
      <c r="F529" s="2">
        <v>4865.10009765625</v>
      </c>
      <c r="G529" s="2" t="s">
        <v>89</v>
      </c>
      <c r="H529" s="2">
        <v>1</v>
      </c>
      <c r="I529" s="2">
        <v>1.67</v>
      </c>
      <c r="J529" s="2">
        <v>-31.89</v>
      </c>
      <c r="K529" s="2">
        <v>14.49</v>
      </c>
      <c r="L529" s="2">
        <v>-33.74</v>
      </c>
    </row>
    <row r="530" spans="1:12" x14ac:dyDescent="0.15">
      <c r="A530" s="2">
        <v>8</v>
      </c>
      <c r="B530" s="2">
        <v>2</v>
      </c>
      <c r="C530" s="2">
        <v>1</v>
      </c>
      <c r="D530" s="2">
        <v>6710.099853515625</v>
      </c>
      <c r="E530" s="2">
        <v>1</v>
      </c>
      <c r="F530" s="2">
        <v>6710.099853515625</v>
      </c>
      <c r="G530" s="2" t="s">
        <v>123</v>
      </c>
      <c r="H530" s="2">
        <v>1</v>
      </c>
      <c r="I530" s="2">
        <v>38.28</v>
      </c>
      <c r="J530" s="2">
        <v>49.43</v>
      </c>
      <c r="K530" s="2">
        <v>36.74</v>
      </c>
      <c r="L530" s="2">
        <v>59.06</v>
      </c>
    </row>
    <row r="531" spans="1:12" x14ac:dyDescent="0.15">
      <c r="A531" s="2">
        <v>8</v>
      </c>
      <c r="B531" s="2">
        <v>2</v>
      </c>
      <c r="C531" s="2">
        <v>2</v>
      </c>
      <c r="D531" s="2">
        <v>27090.5</v>
      </c>
      <c r="E531" s="2">
        <v>1</v>
      </c>
      <c r="F531" s="2">
        <v>20380.400146484371</v>
      </c>
      <c r="G531" s="2" t="s">
        <v>26</v>
      </c>
      <c r="H531" s="2">
        <v>1</v>
      </c>
      <c r="I531" s="2">
        <v>-47.49</v>
      </c>
      <c r="J531" s="2">
        <v>-10.27</v>
      </c>
      <c r="K531" s="2">
        <v>-60</v>
      </c>
      <c r="L531" s="2">
        <v>-11.5</v>
      </c>
    </row>
    <row r="532" spans="1:12" x14ac:dyDescent="0.15">
      <c r="A532" s="2">
        <v>8</v>
      </c>
      <c r="B532" s="2">
        <v>2</v>
      </c>
      <c r="C532" s="2">
        <v>3</v>
      </c>
      <c r="D532" s="2">
        <v>39741.7998046875</v>
      </c>
      <c r="E532" s="2">
        <v>2</v>
      </c>
      <c r="F532" s="2">
        <v>12651.2998046875</v>
      </c>
      <c r="G532" s="2" t="s">
        <v>203</v>
      </c>
      <c r="H532" s="2">
        <v>1</v>
      </c>
      <c r="I532" s="2">
        <v>49.82</v>
      </c>
      <c r="J532" s="2">
        <v>-9.85</v>
      </c>
      <c r="K532" s="2">
        <v>59.29</v>
      </c>
      <c r="L532" s="2">
        <v>-9.16</v>
      </c>
    </row>
    <row r="533" spans="1:12" x14ac:dyDescent="0.15">
      <c r="A533" s="2">
        <v>8</v>
      </c>
      <c r="B533" s="2">
        <v>2</v>
      </c>
      <c r="C533" s="2">
        <v>4</v>
      </c>
      <c r="D533" s="2">
        <v>63182.099853515625</v>
      </c>
      <c r="E533" s="2">
        <v>3</v>
      </c>
      <c r="F533" s="2">
        <v>23440.300048828125</v>
      </c>
      <c r="G533" s="2" t="s">
        <v>61</v>
      </c>
      <c r="H533" s="2">
        <v>0</v>
      </c>
      <c r="I533" s="2">
        <v>1.89</v>
      </c>
      <c r="J533" s="2">
        <v>-32.06</v>
      </c>
      <c r="K533" s="2">
        <v>14.49</v>
      </c>
      <c r="L533" s="2">
        <v>-33.74</v>
      </c>
    </row>
    <row r="534" spans="1:12" x14ac:dyDescent="0.15">
      <c r="A534" s="2">
        <v>8</v>
      </c>
      <c r="B534" s="2">
        <v>2</v>
      </c>
      <c r="C534" s="2">
        <v>5</v>
      </c>
      <c r="D534" s="2">
        <v>71007.2998046875</v>
      </c>
      <c r="E534" s="2">
        <v>3</v>
      </c>
      <c r="F534" s="2">
        <v>7825.199951171875</v>
      </c>
      <c r="G534" s="2" t="s">
        <v>107</v>
      </c>
      <c r="H534" s="2">
        <v>0</v>
      </c>
      <c r="I534" s="2">
        <v>47</v>
      </c>
      <c r="J534" s="2">
        <v>-30.33</v>
      </c>
      <c r="K534" s="2">
        <v>35.4</v>
      </c>
      <c r="L534" s="2">
        <v>-33.11</v>
      </c>
    </row>
    <row r="535" spans="1:12" x14ac:dyDescent="0.15">
      <c r="A535" s="2">
        <v>8</v>
      </c>
      <c r="B535" s="2">
        <v>2</v>
      </c>
      <c r="C535" s="2">
        <v>6</v>
      </c>
      <c r="D535" s="2">
        <v>77711.099853515625</v>
      </c>
      <c r="E535" s="2">
        <v>4</v>
      </c>
      <c r="F535" s="2">
        <v>6703.800048828125</v>
      </c>
      <c r="G535" s="2" t="s">
        <v>101</v>
      </c>
      <c r="H535" s="2">
        <v>0</v>
      </c>
      <c r="I535" s="2">
        <v>47.71</v>
      </c>
      <c r="J535" s="2">
        <v>31.64</v>
      </c>
      <c r="K535" s="2">
        <v>35.06</v>
      </c>
      <c r="L535" s="2">
        <v>26.66</v>
      </c>
    </row>
    <row r="536" spans="1:12" x14ac:dyDescent="0.15">
      <c r="A536" s="2">
        <v>8</v>
      </c>
      <c r="B536" s="2">
        <v>2</v>
      </c>
      <c r="C536" s="2">
        <v>7</v>
      </c>
      <c r="D536" s="2">
        <v>93405</v>
      </c>
      <c r="E536" s="2">
        <v>4</v>
      </c>
      <c r="F536" s="2">
        <v>15693.900146484377</v>
      </c>
      <c r="G536" s="2" t="s">
        <v>42</v>
      </c>
      <c r="H536" s="2">
        <v>0</v>
      </c>
      <c r="I536" s="2">
        <v>48.84</v>
      </c>
      <c r="J536" s="2">
        <v>-33.31</v>
      </c>
      <c r="K536" s="2">
        <v>62.34</v>
      </c>
      <c r="L536" s="2">
        <v>-33.51</v>
      </c>
    </row>
    <row r="537" spans="1:12" x14ac:dyDescent="0.15">
      <c r="A537" s="2">
        <v>8</v>
      </c>
      <c r="B537" s="2">
        <v>2</v>
      </c>
      <c r="C537" s="2">
        <v>8</v>
      </c>
      <c r="D537" s="2">
        <v>102369.59985351562</v>
      </c>
      <c r="E537" s="2">
        <v>5</v>
      </c>
      <c r="F537" s="2">
        <v>8964.599853515625</v>
      </c>
      <c r="G537" s="2" t="s">
        <v>166</v>
      </c>
      <c r="H537" s="2">
        <v>1</v>
      </c>
      <c r="I537" s="2">
        <v>-9.16</v>
      </c>
      <c r="J537" s="2">
        <v>1.03</v>
      </c>
      <c r="K537" s="2">
        <v>-9.09</v>
      </c>
      <c r="L537" s="2">
        <v>17.86</v>
      </c>
    </row>
    <row r="538" spans="1:12" x14ac:dyDescent="0.15">
      <c r="A538" s="2">
        <v>8</v>
      </c>
      <c r="B538" s="2">
        <v>2</v>
      </c>
      <c r="C538" s="2">
        <v>9</v>
      </c>
      <c r="D538" s="2">
        <v>123118.09985351562</v>
      </c>
      <c r="E538" s="2">
        <v>6</v>
      </c>
      <c r="F538" s="2">
        <v>20748.5</v>
      </c>
      <c r="G538" s="2" t="s">
        <v>112</v>
      </c>
      <c r="H538" s="2">
        <v>1</v>
      </c>
      <c r="I538" s="2">
        <v>-5.89</v>
      </c>
      <c r="J538" s="2">
        <v>-49.63</v>
      </c>
      <c r="K538" s="2">
        <v>-3.07</v>
      </c>
      <c r="L538" s="2">
        <v>-58.51</v>
      </c>
    </row>
    <row r="539" spans="1:12" x14ac:dyDescent="0.15">
      <c r="A539" s="2">
        <v>8</v>
      </c>
      <c r="B539" s="2">
        <v>2</v>
      </c>
      <c r="C539" s="2">
        <v>10</v>
      </c>
      <c r="D539" s="2">
        <v>139567.69995117188</v>
      </c>
      <c r="E539" s="2">
        <v>7</v>
      </c>
      <c r="F539" s="2">
        <v>16449.60009765625</v>
      </c>
      <c r="G539" s="2" t="s">
        <v>20</v>
      </c>
      <c r="H539" s="2">
        <v>0</v>
      </c>
      <c r="I539" s="2">
        <v>-1.35</v>
      </c>
      <c r="J539" s="2">
        <v>-8.41</v>
      </c>
      <c r="K539" s="2">
        <v>-14.25</v>
      </c>
      <c r="L539" s="2">
        <v>-12.89</v>
      </c>
    </row>
    <row r="540" spans="1:12" x14ac:dyDescent="0.15">
      <c r="A540" s="2">
        <v>8</v>
      </c>
      <c r="B540" s="2">
        <v>2</v>
      </c>
      <c r="C540" s="2">
        <v>11</v>
      </c>
      <c r="D540" s="2">
        <v>146379.69995117188</v>
      </c>
      <c r="E540" s="2">
        <v>7</v>
      </c>
      <c r="F540" s="2">
        <v>6812</v>
      </c>
      <c r="G540" s="2" t="s">
        <v>50</v>
      </c>
      <c r="H540" s="2">
        <v>0</v>
      </c>
      <c r="I540" s="2">
        <v>-36.31</v>
      </c>
      <c r="J540" s="2">
        <v>-49.78</v>
      </c>
      <c r="K540" s="2">
        <v>-38.950000000000003</v>
      </c>
      <c r="L540" s="2">
        <v>-61.87</v>
      </c>
    </row>
    <row r="541" spans="1:12" x14ac:dyDescent="0.15">
      <c r="A541" s="2">
        <v>8</v>
      </c>
      <c r="B541" s="2">
        <v>2</v>
      </c>
      <c r="C541" s="2">
        <v>12</v>
      </c>
      <c r="D541" s="2">
        <v>170789.59985351562</v>
      </c>
      <c r="E541" s="2">
        <v>8</v>
      </c>
      <c r="F541" s="2">
        <v>24409.89990234375</v>
      </c>
      <c r="G541" s="2" t="s">
        <v>104</v>
      </c>
      <c r="H541" s="2">
        <v>1</v>
      </c>
      <c r="I541" s="2">
        <v>-28.84</v>
      </c>
      <c r="J541" s="2">
        <v>-46.49</v>
      </c>
      <c r="K541" s="2">
        <v>-29.57</v>
      </c>
      <c r="L541" s="2">
        <v>-37.24</v>
      </c>
    </row>
    <row r="542" spans="1:12" x14ac:dyDescent="0.15">
      <c r="A542" s="2">
        <v>8</v>
      </c>
      <c r="B542" s="2">
        <v>3</v>
      </c>
      <c r="C542" s="2">
        <v>1</v>
      </c>
      <c r="D542" s="2">
        <v>37903</v>
      </c>
      <c r="E542" s="2">
        <v>2</v>
      </c>
      <c r="F542" s="2">
        <v>37903</v>
      </c>
      <c r="G542" s="2" t="s">
        <v>221</v>
      </c>
      <c r="H542" s="2">
        <v>0</v>
      </c>
      <c r="I542" s="2">
        <v>2.65</v>
      </c>
      <c r="J542" s="2">
        <v>-32.93</v>
      </c>
      <c r="K542" s="2">
        <v>14.49</v>
      </c>
      <c r="L542" s="2">
        <v>-33.74</v>
      </c>
    </row>
    <row r="543" spans="1:12" x14ac:dyDescent="0.15">
      <c r="A543" s="2">
        <v>8</v>
      </c>
      <c r="B543" s="2">
        <v>3</v>
      </c>
      <c r="C543" s="2">
        <v>2</v>
      </c>
      <c r="D543" s="2">
        <v>52440.699951171882</v>
      </c>
      <c r="E543" s="2">
        <v>3</v>
      </c>
      <c r="F543" s="2">
        <v>14537.699951171877</v>
      </c>
      <c r="G543" s="2" t="s">
        <v>41</v>
      </c>
      <c r="H543" s="2">
        <v>0</v>
      </c>
      <c r="I543" s="2">
        <v>36.35</v>
      </c>
      <c r="J543" s="2">
        <v>48.42</v>
      </c>
      <c r="K543" s="2">
        <v>36.74</v>
      </c>
      <c r="L543" s="2">
        <v>59.06</v>
      </c>
    </row>
    <row r="544" spans="1:12" x14ac:dyDescent="0.15">
      <c r="A544" s="2">
        <v>8</v>
      </c>
      <c r="B544" s="2">
        <v>3</v>
      </c>
      <c r="C544" s="2">
        <v>3</v>
      </c>
      <c r="D544" s="2">
        <v>64508.10009765625</v>
      </c>
      <c r="E544" s="2">
        <v>3</v>
      </c>
      <c r="F544" s="2">
        <v>12067.400146484377</v>
      </c>
      <c r="G544" s="2" t="s">
        <v>222</v>
      </c>
      <c r="H544" s="2">
        <v>0</v>
      </c>
      <c r="I544" s="2">
        <v>33.33</v>
      </c>
      <c r="J544" s="2">
        <v>-49.58</v>
      </c>
      <c r="K544" s="2">
        <v>32.200000000000003</v>
      </c>
      <c r="L544" s="2">
        <v>-60.9</v>
      </c>
    </row>
    <row r="545" spans="1:12" x14ac:dyDescent="0.15">
      <c r="A545" s="2">
        <v>8</v>
      </c>
      <c r="B545" s="2">
        <v>3</v>
      </c>
      <c r="C545" s="2">
        <v>4</v>
      </c>
      <c r="D545" s="2">
        <v>87360.60009765625</v>
      </c>
      <c r="E545" s="2">
        <v>4</v>
      </c>
      <c r="F545" s="2">
        <v>22852.5</v>
      </c>
      <c r="G545" s="2" t="s">
        <v>153</v>
      </c>
      <c r="H545" s="2">
        <v>1</v>
      </c>
      <c r="I545" s="2">
        <v>50.01</v>
      </c>
      <c r="J545" s="2">
        <v>25.61</v>
      </c>
      <c r="K545" s="2">
        <v>58.31</v>
      </c>
      <c r="L545" s="2">
        <v>27.93</v>
      </c>
    </row>
    <row r="546" spans="1:12" x14ac:dyDescent="0.15">
      <c r="A546" s="2">
        <v>8</v>
      </c>
      <c r="B546" s="2">
        <v>3</v>
      </c>
      <c r="C546" s="2">
        <v>5</v>
      </c>
      <c r="D546" s="2">
        <v>101179.69995117188</v>
      </c>
      <c r="E546" s="2">
        <v>5</v>
      </c>
      <c r="F546" s="2">
        <v>13819.099853515623</v>
      </c>
      <c r="G546" s="2" t="s">
        <v>156</v>
      </c>
      <c r="H546" s="2">
        <v>1</v>
      </c>
      <c r="I546" s="2">
        <v>-28.8</v>
      </c>
      <c r="J546" s="2">
        <v>50.03</v>
      </c>
      <c r="K546" s="2">
        <v>-31.82</v>
      </c>
      <c r="L546" s="2">
        <v>55.71</v>
      </c>
    </row>
    <row r="547" spans="1:12" x14ac:dyDescent="0.15">
      <c r="A547" s="2">
        <v>8</v>
      </c>
      <c r="B547" s="2">
        <v>3</v>
      </c>
      <c r="C547" s="2">
        <v>6</v>
      </c>
      <c r="D547" s="2">
        <v>119175.40014648438</v>
      </c>
      <c r="E547" s="2">
        <v>6</v>
      </c>
      <c r="F547" s="2">
        <v>17995.7001953125</v>
      </c>
      <c r="G547" s="2" t="s">
        <v>163</v>
      </c>
      <c r="H547" s="2">
        <v>0</v>
      </c>
      <c r="I547" s="2">
        <v>25.63</v>
      </c>
      <c r="J547" s="2">
        <v>1.25</v>
      </c>
      <c r="K547" s="2">
        <v>26.49</v>
      </c>
      <c r="L547" s="2">
        <v>16.95</v>
      </c>
    </row>
    <row r="548" spans="1:12" x14ac:dyDescent="0.15">
      <c r="A548" s="2">
        <v>8</v>
      </c>
      <c r="B548" s="2">
        <v>3</v>
      </c>
      <c r="C548" s="2">
        <v>7</v>
      </c>
      <c r="D548" s="2">
        <v>134014.10009765625</v>
      </c>
      <c r="E548" s="2">
        <v>6</v>
      </c>
      <c r="F548" s="2">
        <v>14838.699951171877</v>
      </c>
      <c r="G548" s="2" t="s">
        <v>40</v>
      </c>
      <c r="H548" s="2">
        <v>1</v>
      </c>
      <c r="I548" s="2">
        <v>-28.54</v>
      </c>
      <c r="J548" s="2">
        <v>-46.67</v>
      </c>
      <c r="K548" s="2">
        <v>-29.57</v>
      </c>
      <c r="L548" s="2">
        <v>-37.24</v>
      </c>
    </row>
    <row r="549" spans="1:12" x14ac:dyDescent="0.15">
      <c r="A549" s="2">
        <v>8</v>
      </c>
      <c r="B549" s="2">
        <v>3</v>
      </c>
      <c r="C549" s="2">
        <v>8</v>
      </c>
      <c r="D549" s="2">
        <v>147302.30004882812</v>
      </c>
      <c r="E549" s="2">
        <v>7</v>
      </c>
      <c r="F549" s="2">
        <v>13288.199951171877</v>
      </c>
      <c r="G549" s="2" t="s">
        <v>67</v>
      </c>
      <c r="H549" s="2">
        <v>0</v>
      </c>
      <c r="I549" s="2">
        <v>49.89</v>
      </c>
      <c r="J549" s="2">
        <v>-9.91</v>
      </c>
      <c r="K549" s="2">
        <v>59.29</v>
      </c>
      <c r="L549" s="2">
        <v>-9.16</v>
      </c>
    </row>
    <row r="550" spans="1:12" x14ac:dyDescent="0.15">
      <c r="A550" s="2">
        <v>8</v>
      </c>
      <c r="B550" s="2">
        <v>3</v>
      </c>
      <c r="C550" s="2">
        <v>9</v>
      </c>
      <c r="D550" s="2">
        <v>168876.10009765625</v>
      </c>
      <c r="E550" s="2">
        <v>8</v>
      </c>
      <c r="F550" s="2">
        <v>21573.800048828125</v>
      </c>
      <c r="G550" s="2" t="s">
        <v>103</v>
      </c>
      <c r="H550" s="2">
        <v>0</v>
      </c>
      <c r="I550" s="2">
        <v>-36.549999999999997</v>
      </c>
      <c r="J550" s="2">
        <v>-48.86</v>
      </c>
      <c r="K550" s="2">
        <v>-38.950000000000003</v>
      </c>
      <c r="L550" s="2">
        <v>-61.87</v>
      </c>
    </row>
    <row r="551" spans="1:12" x14ac:dyDescent="0.15">
      <c r="A551" s="2">
        <v>8</v>
      </c>
      <c r="B551" s="2">
        <v>3</v>
      </c>
      <c r="C551" s="2">
        <v>10</v>
      </c>
      <c r="D551" s="2">
        <v>179405.40014648438</v>
      </c>
      <c r="E551" s="2">
        <v>8</v>
      </c>
      <c r="F551" s="2">
        <v>10529.300048828123</v>
      </c>
      <c r="G551" s="2" t="s">
        <v>176</v>
      </c>
      <c r="H551" s="2">
        <v>0</v>
      </c>
      <c r="I551" s="2">
        <v>46.7</v>
      </c>
      <c r="J551" s="2">
        <v>-30.32</v>
      </c>
      <c r="K551" s="2">
        <v>35.4</v>
      </c>
      <c r="L551" s="2">
        <v>-33.11</v>
      </c>
    </row>
    <row r="552" spans="1:12" x14ac:dyDescent="0.15">
      <c r="A552" s="2">
        <v>8</v>
      </c>
      <c r="B552" s="2">
        <v>3</v>
      </c>
      <c r="C552" s="2">
        <v>11</v>
      </c>
      <c r="D552" s="2">
        <v>188722.5</v>
      </c>
      <c r="E552" s="2">
        <v>8</v>
      </c>
      <c r="F552" s="2">
        <v>9317.0998535156232</v>
      </c>
      <c r="G552" s="2" t="s">
        <v>90</v>
      </c>
      <c r="H552" s="2">
        <v>1</v>
      </c>
      <c r="I552" s="2">
        <v>-1.21</v>
      </c>
      <c r="J552" s="2">
        <v>-8.4600000000000009</v>
      </c>
      <c r="K552" s="2">
        <v>-14.25</v>
      </c>
      <c r="L552" s="2">
        <v>-12.89</v>
      </c>
    </row>
    <row r="553" spans="1:12" x14ac:dyDescent="0.15">
      <c r="A553" s="2">
        <v>8</v>
      </c>
      <c r="B553" s="2">
        <v>3</v>
      </c>
      <c r="C553" s="2">
        <v>12</v>
      </c>
      <c r="D553" s="2">
        <v>198519.9001464844</v>
      </c>
      <c r="E553" s="2">
        <v>9</v>
      </c>
      <c r="F553" s="2">
        <v>9797.4001464843768</v>
      </c>
      <c r="G553" s="2" t="s">
        <v>116</v>
      </c>
      <c r="H553" s="2">
        <v>1</v>
      </c>
      <c r="I553" s="2">
        <v>-48.89</v>
      </c>
      <c r="J553" s="2">
        <v>-12.11</v>
      </c>
      <c r="K553" s="2">
        <v>-60</v>
      </c>
      <c r="L553" s="2">
        <v>-11.5</v>
      </c>
    </row>
    <row r="554" spans="1:12" x14ac:dyDescent="0.15">
      <c r="A554" s="2">
        <v>8</v>
      </c>
      <c r="B554" s="2">
        <v>4</v>
      </c>
      <c r="C554" s="2">
        <v>1</v>
      </c>
      <c r="D554" s="2">
        <v>11569.300048828123</v>
      </c>
      <c r="E554" s="2">
        <v>1</v>
      </c>
      <c r="F554" s="2">
        <v>11569.300048828123</v>
      </c>
      <c r="G554" s="2" t="s">
        <v>229</v>
      </c>
      <c r="H554" s="2">
        <v>1</v>
      </c>
      <c r="I554" s="2">
        <v>48.91</v>
      </c>
      <c r="J554" s="2">
        <v>-7.79</v>
      </c>
      <c r="K554" s="2">
        <v>59.29</v>
      </c>
      <c r="L554" s="2">
        <v>-9.16</v>
      </c>
    </row>
    <row r="555" spans="1:12" x14ac:dyDescent="0.15">
      <c r="A555" s="2">
        <v>8</v>
      </c>
      <c r="B555" s="2">
        <v>4</v>
      </c>
      <c r="C555" s="2">
        <v>2</v>
      </c>
      <c r="D555" s="2">
        <v>31239.2001953125</v>
      </c>
      <c r="E555" s="2">
        <v>2</v>
      </c>
      <c r="F555" s="2">
        <v>19669.900146484371</v>
      </c>
      <c r="G555" s="2" t="s">
        <v>223</v>
      </c>
      <c r="H555" s="2">
        <v>0</v>
      </c>
      <c r="I555" s="2">
        <v>-7.07</v>
      </c>
      <c r="J555" s="2">
        <v>-48.64</v>
      </c>
      <c r="K555" s="2">
        <v>-3.07</v>
      </c>
      <c r="L555" s="2">
        <v>-58.51</v>
      </c>
    </row>
    <row r="556" spans="1:12" x14ac:dyDescent="0.15">
      <c r="A556" s="2">
        <v>8</v>
      </c>
      <c r="B556" s="2">
        <v>4</v>
      </c>
      <c r="C556" s="2">
        <v>3</v>
      </c>
      <c r="D556" s="2">
        <v>45195.5</v>
      </c>
      <c r="E556" s="2">
        <v>2</v>
      </c>
      <c r="F556" s="2">
        <v>13956.2998046875</v>
      </c>
      <c r="G556" s="2" t="s">
        <v>234</v>
      </c>
      <c r="H556" s="2">
        <v>0</v>
      </c>
      <c r="I556" s="2">
        <v>37.54</v>
      </c>
      <c r="J556" s="2">
        <v>49.65</v>
      </c>
      <c r="K556" s="2">
        <v>36.74</v>
      </c>
      <c r="L556" s="2">
        <v>59.06</v>
      </c>
    </row>
    <row r="557" spans="1:12" x14ac:dyDescent="0.15">
      <c r="A557" s="2">
        <v>8</v>
      </c>
      <c r="B557" s="2">
        <v>4</v>
      </c>
      <c r="C557" s="2">
        <v>4</v>
      </c>
      <c r="D557" s="2">
        <v>55532.400146484375</v>
      </c>
      <c r="E557" s="2">
        <v>3</v>
      </c>
      <c r="F557" s="2">
        <v>10336.900146484377</v>
      </c>
      <c r="G557" s="2" t="s">
        <v>55</v>
      </c>
      <c r="H557" s="2">
        <v>0</v>
      </c>
      <c r="I557" s="2">
        <v>46.57</v>
      </c>
      <c r="J557" s="2">
        <v>-27.19</v>
      </c>
      <c r="K557" s="2">
        <v>35.4</v>
      </c>
      <c r="L557" s="2">
        <v>-33.11</v>
      </c>
    </row>
    <row r="558" spans="1:12" x14ac:dyDescent="0.15">
      <c r="A558" s="2">
        <v>8</v>
      </c>
      <c r="B558" s="2">
        <v>4</v>
      </c>
      <c r="C558" s="2">
        <v>5</v>
      </c>
      <c r="D558" s="2">
        <v>81108.7001953125</v>
      </c>
      <c r="E558" s="2">
        <v>4</v>
      </c>
      <c r="F558" s="2">
        <v>25576.300048828125</v>
      </c>
      <c r="G558" s="2" t="s">
        <v>117</v>
      </c>
      <c r="H558" s="2">
        <v>1</v>
      </c>
      <c r="I558" s="2">
        <v>1.58</v>
      </c>
      <c r="J558" s="2">
        <v>-33.01</v>
      </c>
      <c r="K558" s="2">
        <v>14.49</v>
      </c>
      <c r="L558" s="2">
        <v>-33.74</v>
      </c>
    </row>
    <row r="559" spans="1:12" x14ac:dyDescent="0.15">
      <c r="A559" s="2">
        <v>8</v>
      </c>
      <c r="B559" s="2">
        <v>4</v>
      </c>
      <c r="C559" s="2">
        <v>6</v>
      </c>
      <c r="D559" s="2">
        <v>93297.600097656235</v>
      </c>
      <c r="E559" s="2">
        <v>4</v>
      </c>
      <c r="F559" s="2">
        <v>12188.89990234375</v>
      </c>
      <c r="G559" s="2" t="s">
        <v>68</v>
      </c>
      <c r="H559" s="2">
        <v>0</v>
      </c>
      <c r="I559" s="2">
        <v>46.5</v>
      </c>
      <c r="J559" s="2">
        <v>32.03</v>
      </c>
      <c r="K559" s="2">
        <v>35.06</v>
      </c>
      <c r="L559" s="2">
        <v>26.66</v>
      </c>
    </row>
    <row r="560" spans="1:12" x14ac:dyDescent="0.15">
      <c r="A560" s="2">
        <v>8</v>
      </c>
      <c r="B560" s="2">
        <v>4</v>
      </c>
      <c r="C560" s="2">
        <v>7</v>
      </c>
      <c r="D560" s="2">
        <v>105069.60009765624</v>
      </c>
      <c r="E560" s="2">
        <v>5</v>
      </c>
      <c r="F560" s="2">
        <v>11772</v>
      </c>
      <c r="G560" s="2" t="s">
        <v>30</v>
      </c>
      <c r="H560" s="2">
        <v>0</v>
      </c>
      <c r="I560" s="2">
        <v>-9.3800000000000008</v>
      </c>
      <c r="J560" s="2">
        <v>1.27</v>
      </c>
      <c r="K560" s="2">
        <v>-9.09</v>
      </c>
      <c r="L560" s="2">
        <v>17.86</v>
      </c>
    </row>
    <row r="561" spans="1:12" x14ac:dyDescent="0.15">
      <c r="A561" s="2">
        <v>8</v>
      </c>
      <c r="B561" s="2">
        <v>4</v>
      </c>
      <c r="C561" s="2">
        <v>8</v>
      </c>
      <c r="D561" s="2">
        <v>114727.80004882812</v>
      </c>
      <c r="E561" s="2">
        <v>5</v>
      </c>
      <c r="F561" s="2">
        <v>9658.1999511718768</v>
      </c>
      <c r="G561" s="2" t="s">
        <v>130</v>
      </c>
      <c r="H561" s="2">
        <v>1</v>
      </c>
      <c r="I561" s="2">
        <v>-29.17</v>
      </c>
      <c r="J561" s="2">
        <v>-47.39</v>
      </c>
      <c r="K561" s="2">
        <v>-29.57</v>
      </c>
      <c r="L561" s="2">
        <v>-37.24</v>
      </c>
    </row>
    <row r="562" spans="1:12" x14ac:dyDescent="0.15">
      <c r="A562" s="2">
        <v>8</v>
      </c>
      <c r="B562" s="2">
        <v>4</v>
      </c>
      <c r="C562" s="2">
        <v>9</v>
      </c>
      <c r="D562" s="2">
        <v>127948.30004882812</v>
      </c>
      <c r="E562" s="2">
        <v>6</v>
      </c>
      <c r="F562" s="2">
        <v>13220.5</v>
      </c>
      <c r="G562" s="2" t="s">
        <v>198</v>
      </c>
      <c r="H562" s="2">
        <v>0</v>
      </c>
      <c r="I562" s="2">
        <v>49.5</v>
      </c>
      <c r="J562" s="2">
        <v>26.88</v>
      </c>
      <c r="K562" s="2">
        <v>58.31</v>
      </c>
      <c r="L562" s="2">
        <v>27.93</v>
      </c>
    </row>
    <row r="563" spans="1:12" x14ac:dyDescent="0.15">
      <c r="A563" s="2">
        <v>8</v>
      </c>
      <c r="B563" s="2">
        <v>4</v>
      </c>
      <c r="C563" s="2">
        <v>10</v>
      </c>
      <c r="D563" s="2">
        <v>141901.80004882812</v>
      </c>
      <c r="E563" s="2">
        <v>7</v>
      </c>
      <c r="F563" s="2">
        <v>13953.5</v>
      </c>
      <c r="G563" s="2" t="s">
        <v>195</v>
      </c>
      <c r="H563" s="2">
        <v>0</v>
      </c>
      <c r="I563" s="2">
        <v>9.94</v>
      </c>
      <c r="J563" s="2">
        <v>-48.04</v>
      </c>
      <c r="K563" s="2">
        <v>14.55</v>
      </c>
      <c r="L563" s="2">
        <v>-58.79</v>
      </c>
    </row>
    <row r="564" spans="1:12" x14ac:dyDescent="0.15">
      <c r="A564" s="2">
        <v>8</v>
      </c>
      <c r="B564" s="2">
        <v>4</v>
      </c>
      <c r="C564" s="2">
        <v>11</v>
      </c>
      <c r="D564" s="2">
        <v>149510.80004882812</v>
      </c>
      <c r="E564" s="2">
        <v>7</v>
      </c>
      <c r="F564" s="2">
        <v>7609</v>
      </c>
      <c r="G564" s="2" t="s">
        <v>235</v>
      </c>
      <c r="H564" s="2">
        <v>1</v>
      </c>
      <c r="I564" s="2">
        <v>28.23</v>
      </c>
      <c r="J564" s="2">
        <v>0.02</v>
      </c>
      <c r="K564" s="2">
        <v>26.49</v>
      </c>
      <c r="L564" s="2">
        <v>16.95</v>
      </c>
    </row>
    <row r="565" spans="1:12" x14ac:dyDescent="0.15">
      <c r="A565" s="2">
        <v>8</v>
      </c>
      <c r="B565" s="2">
        <v>4</v>
      </c>
      <c r="C565" s="2">
        <v>12</v>
      </c>
      <c r="D565" s="2">
        <v>175552.30004882812</v>
      </c>
      <c r="E565" s="2">
        <v>8</v>
      </c>
      <c r="F565" s="2">
        <v>26041.5</v>
      </c>
      <c r="G565" s="2" t="s">
        <v>99</v>
      </c>
      <c r="H565" s="2">
        <v>1</v>
      </c>
      <c r="I565" s="2">
        <v>31.73</v>
      </c>
      <c r="J565" s="2">
        <v>-48.76</v>
      </c>
      <c r="K565" s="2">
        <v>32.200000000000003</v>
      </c>
      <c r="L565" s="2">
        <v>-60.9</v>
      </c>
    </row>
    <row r="566" spans="1:12" x14ac:dyDescent="0.15">
      <c r="A566" s="2">
        <v>8</v>
      </c>
      <c r="B566" s="2">
        <v>5</v>
      </c>
      <c r="C566" s="2">
        <v>1</v>
      </c>
      <c r="D566" s="2">
        <v>16185.300048828123</v>
      </c>
      <c r="E566" s="2">
        <v>1</v>
      </c>
      <c r="F566" s="2">
        <v>16185.300048828123</v>
      </c>
      <c r="G566" s="2" t="s">
        <v>19</v>
      </c>
      <c r="H566" s="2">
        <v>0</v>
      </c>
      <c r="I566" s="2">
        <v>32.51</v>
      </c>
      <c r="J566" s="2">
        <v>-49.06</v>
      </c>
      <c r="K566" s="2">
        <v>32.200000000000003</v>
      </c>
      <c r="L566" s="2">
        <v>-60.9</v>
      </c>
    </row>
    <row r="567" spans="1:12" x14ac:dyDescent="0.15">
      <c r="A567" s="2">
        <v>8</v>
      </c>
      <c r="B567" s="2">
        <v>5</v>
      </c>
      <c r="C567" s="2">
        <v>2</v>
      </c>
      <c r="D567" s="2">
        <v>24860</v>
      </c>
      <c r="E567" s="2">
        <v>1</v>
      </c>
      <c r="F567" s="2">
        <v>8674.699951171875</v>
      </c>
      <c r="G567" s="2" t="s">
        <v>191</v>
      </c>
      <c r="H567" s="2">
        <v>0</v>
      </c>
      <c r="I567" s="2">
        <v>26.23</v>
      </c>
      <c r="J567" s="2">
        <v>1.49</v>
      </c>
      <c r="K567" s="2">
        <v>26.49</v>
      </c>
      <c r="L567" s="2">
        <v>16.95</v>
      </c>
    </row>
    <row r="568" spans="1:12" x14ac:dyDescent="0.15">
      <c r="A568" s="2">
        <v>8</v>
      </c>
      <c r="B568" s="2">
        <v>5</v>
      </c>
      <c r="C568" s="2">
        <v>3</v>
      </c>
      <c r="D568" s="2">
        <v>47788.800048828125</v>
      </c>
      <c r="E568" s="2">
        <v>2</v>
      </c>
      <c r="F568" s="2">
        <v>22928.800048828125</v>
      </c>
      <c r="G568" s="2" t="s">
        <v>13</v>
      </c>
      <c r="H568" s="2">
        <v>0</v>
      </c>
      <c r="I568" s="2">
        <v>47.14</v>
      </c>
      <c r="J568" s="2">
        <v>-28.48</v>
      </c>
      <c r="K568" s="2">
        <v>35.4</v>
      </c>
      <c r="L568" s="2">
        <v>-33.11</v>
      </c>
    </row>
    <row r="569" spans="1:12" x14ac:dyDescent="0.15">
      <c r="A569" s="2">
        <v>8</v>
      </c>
      <c r="B569" s="2">
        <v>5</v>
      </c>
      <c r="C569" s="2">
        <v>4</v>
      </c>
      <c r="D569" s="2">
        <v>60693.699951171882</v>
      </c>
      <c r="E569" s="2">
        <v>3</v>
      </c>
      <c r="F569" s="2">
        <v>12904.89990234375</v>
      </c>
      <c r="G569" s="2" t="s">
        <v>62</v>
      </c>
      <c r="H569" s="2">
        <v>0</v>
      </c>
      <c r="I569" s="2">
        <v>-37.54</v>
      </c>
      <c r="J569" s="2">
        <v>-48.2</v>
      </c>
      <c r="K569" s="2">
        <v>-38.950000000000003</v>
      </c>
      <c r="L569" s="2">
        <v>-61.87</v>
      </c>
    </row>
    <row r="570" spans="1:12" x14ac:dyDescent="0.15">
      <c r="A570" s="2">
        <v>8</v>
      </c>
      <c r="B570" s="2">
        <v>5</v>
      </c>
      <c r="C570" s="2">
        <v>5</v>
      </c>
      <c r="D570" s="2">
        <v>75912</v>
      </c>
      <c r="E570" s="2">
        <v>4</v>
      </c>
      <c r="F570" s="2">
        <v>15218.300048828123</v>
      </c>
      <c r="G570" s="2" t="s">
        <v>85</v>
      </c>
      <c r="H570" s="2">
        <v>0</v>
      </c>
      <c r="I570" s="2">
        <v>36.92</v>
      </c>
      <c r="J570" s="2">
        <v>48.85</v>
      </c>
      <c r="K570" s="2">
        <v>36.74</v>
      </c>
      <c r="L570" s="2">
        <v>59.06</v>
      </c>
    </row>
    <row r="571" spans="1:12" x14ac:dyDescent="0.15">
      <c r="A571" s="2">
        <v>8</v>
      </c>
      <c r="B571" s="2">
        <v>5</v>
      </c>
      <c r="C571" s="2">
        <v>6</v>
      </c>
      <c r="D571" s="2">
        <v>105568.30004882812</v>
      </c>
      <c r="E571" s="2">
        <v>5</v>
      </c>
      <c r="F571" s="2">
        <v>29656.300048828125</v>
      </c>
      <c r="G571" s="2" t="s">
        <v>193</v>
      </c>
      <c r="H571" s="2">
        <v>1</v>
      </c>
      <c r="I571" s="2">
        <v>1</v>
      </c>
      <c r="J571" s="2">
        <v>-33.479999999999997</v>
      </c>
      <c r="K571" s="2">
        <v>14.49</v>
      </c>
      <c r="L571" s="2">
        <v>-33.74</v>
      </c>
    </row>
    <row r="572" spans="1:12" x14ac:dyDescent="0.15">
      <c r="A572" s="2">
        <v>8</v>
      </c>
      <c r="B572" s="2">
        <v>5</v>
      </c>
      <c r="C572" s="2">
        <v>7</v>
      </c>
      <c r="D572" s="2">
        <v>112618.5</v>
      </c>
      <c r="E572" s="2">
        <v>5</v>
      </c>
      <c r="F572" s="2">
        <v>7050.199951171875</v>
      </c>
      <c r="G572" s="2" t="s">
        <v>158</v>
      </c>
      <c r="H572" s="2">
        <v>0</v>
      </c>
      <c r="I572" s="2">
        <v>-10</v>
      </c>
      <c r="J572" s="2">
        <v>2.19</v>
      </c>
      <c r="K572" s="2">
        <v>-9.09</v>
      </c>
      <c r="L572" s="2">
        <v>17.86</v>
      </c>
    </row>
    <row r="573" spans="1:12" x14ac:dyDescent="0.15">
      <c r="A573" s="2">
        <v>8</v>
      </c>
      <c r="B573" s="2">
        <v>5</v>
      </c>
      <c r="C573" s="2">
        <v>8</v>
      </c>
      <c r="D573" s="2">
        <v>133024.60009765625</v>
      </c>
      <c r="E573" s="2">
        <v>6</v>
      </c>
      <c r="F573" s="2">
        <v>20406.10009765625</v>
      </c>
      <c r="G573" s="2" t="s">
        <v>210</v>
      </c>
      <c r="H573" s="2">
        <v>1</v>
      </c>
      <c r="I573" s="2">
        <v>-30.18</v>
      </c>
      <c r="J573" s="2">
        <v>48.6</v>
      </c>
      <c r="K573" s="2">
        <v>-31.82</v>
      </c>
      <c r="L573" s="2">
        <v>55.71</v>
      </c>
    </row>
    <row r="574" spans="1:12" x14ac:dyDescent="0.15">
      <c r="A574" s="2">
        <v>8</v>
      </c>
      <c r="B574" s="2">
        <v>5</v>
      </c>
      <c r="C574" s="2">
        <v>9</v>
      </c>
      <c r="D574" s="2">
        <v>143678.90014648438</v>
      </c>
      <c r="E574" s="2">
        <v>7</v>
      </c>
      <c r="F574" s="2">
        <v>10654.300048828123</v>
      </c>
      <c r="G574" s="2" t="s">
        <v>110</v>
      </c>
      <c r="H574" s="2">
        <v>1</v>
      </c>
      <c r="I574" s="2">
        <v>9.41</v>
      </c>
      <c r="J574" s="2">
        <v>-49</v>
      </c>
      <c r="K574" s="2">
        <v>14.55</v>
      </c>
      <c r="L574" s="2">
        <v>-58.79</v>
      </c>
    </row>
    <row r="575" spans="1:12" x14ac:dyDescent="0.15">
      <c r="A575" s="2">
        <v>8</v>
      </c>
      <c r="B575" s="2">
        <v>5</v>
      </c>
      <c r="C575" s="2">
        <v>10</v>
      </c>
      <c r="D575" s="2">
        <v>153108.60009765625</v>
      </c>
      <c r="E575" s="2">
        <v>7</v>
      </c>
      <c r="F575" s="2">
        <v>9429.6999511718768</v>
      </c>
      <c r="G575" s="2" t="s">
        <v>215</v>
      </c>
      <c r="H575" s="2">
        <v>1</v>
      </c>
      <c r="I575" s="2">
        <v>-48.8</v>
      </c>
      <c r="J575" s="2">
        <v>-12.36</v>
      </c>
      <c r="K575" s="2">
        <v>-60</v>
      </c>
      <c r="L575" s="2">
        <v>-11.5</v>
      </c>
    </row>
    <row r="576" spans="1:12" x14ac:dyDescent="0.15">
      <c r="A576" s="2">
        <v>8</v>
      </c>
      <c r="B576" s="2">
        <v>5</v>
      </c>
      <c r="C576" s="2">
        <v>11</v>
      </c>
      <c r="D576" s="2">
        <v>168357.69995117188</v>
      </c>
      <c r="E576" s="2">
        <v>8</v>
      </c>
      <c r="F576" s="2">
        <v>15249.099853515623</v>
      </c>
      <c r="G576" s="2" t="s">
        <v>138</v>
      </c>
      <c r="H576" s="2">
        <v>0</v>
      </c>
      <c r="I576" s="2">
        <v>50.33</v>
      </c>
      <c r="J576" s="2">
        <v>26.8</v>
      </c>
      <c r="K576" s="2">
        <v>58.31</v>
      </c>
      <c r="L576" s="2">
        <v>27.93</v>
      </c>
    </row>
    <row r="577" spans="1:12" x14ac:dyDescent="0.15">
      <c r="A577" s="2">
        <v>8</v>
      </c>
      <c r="B577" s="2">
        <v>5</v>
      </c>
      <c r="C577" s="2">
        <v>12</v>
      </c>
      <c r="D577" s="2">
        <v>183161.60009765625</v>
      </c>
      <c r="E577" s="2">
        <v>8</v>
      </c>
      <c r="F577" s="2">
        <v>14803.900146484377</v>
      </c>
      <c r="G577" s="2" t="s">
        <v>171</v>
      </c>
      <c r="H577" s="2">
        <v>1</v>
      </c>
      <c r="I577" s="2">
        <v>-29.07</v>
      </c>
      <c r="J577" s="2">
        <v>-46.55</v>
      </c>
      <c r="K577" s="2">
        <v>-29.57</v>
      </c>
      <c r="L577" s="2">
        <v>-37.24</v>
      </c>
    </row>
    <row r="578" spans="1:12" x14ac:dyDescent="0.15">
      <c r="A578" s="2">
        <v>9</v>
      </c>
      <c r="B578" s="2">
        <v>0</v>
      </c>
      <c r="C578" s="2">
        <v>1</v>
      </c>
      <c r="D578" s="2">
        <v>39542.699951171882</v>
      </c>
      <c r="E578" s="2">
        <v>2</v>
      </c>
      <c r="F578" s="2">
        <v>39542.699951171882</v>
      </c>
      <c r="G578" s="2" t="s">
        <v>92</v>
      </c>
      <c r="H578" s="2">
        <v>0</v>
      </c>
      <c r="I578" s="2">
        <v>45.48</v>
      </c>
      <c r="J578" s="2">
        <v>-28.25</v>
      </c>
      <c r="K578" s="2">
        <v>35.4</v>
      </c>
      <c r="L578" s="2">
        <v>-33.11</v>
      </c>
    </row>
    <row r="579" spans="1:12" x14ac:dyDescent="0.15">
      <c r="A579" s="2">
        <v>9</v>
      </c>
      <c r="B579" s="2">
        <v>0</v>
      </c>
      <c r="C579" s="2">
        <v>2</v>
      </c>
      <c r="D579" s="2">
        <v>51032.699951171882</v>
      </c>
      <c r="E579" s="2">
        <v>3</v>
      </c>
      <c r="F579" s="2">
        <v>11490</v>
      </c>
      <c r="G579" s="2" t="s">
        <v>100</v>
      </c>
      <c r="H579" s="2">
        <v>0</v>
      </c>
      <c r="I579" s="2">
        <v>49.02</v>
      </c>
      <c r="J579" s="2">
        <v>25.6</v>
      </c>
      <c r="K579" s="2">
        <v>58.31</v>
      </c>
      <c r="L579" s="2">
        <v>27.93</v>
      </c>
    </row>
    <row r="580" spans="1:12" x14ac:dyDescent="0.15">
      <c r="A580" s="2">
        <v>9</v>
      </c>
      <c r="B580" s="2">
        <v>0</v>
      </c>
      <c r="C580" s="2">
        <v>3</v>
      </c>
      <c r="D580" s="2">
        <v>93203.699951171875</v>
      </c>
      <c r="E580" s="2">
        <v>4</v>
      </c>
      <c r="F580" s="2">
        <v>42171</v>
      </c>
      <c r="G580" s="2" t="s">
        <v>133</v>
      </c>
      <c r="H580" s="2">
        <v>0</v>
      </c>
      <c r="I580" s="2">
        <v>-49.64</v>
      </c>
      <c r="J580" s="2">
        <v>-11.25</v>
      </c>
      <c r="K580" s="2">
        <v>-60</v>
      </c>
      <c r="L580" s="2">
        <v>-11.5</v>
      </c>
    </row>
    <row r="581" spans="1:12" x14ac:dyDescent="0.15">
      <c r="A581" s="2">
        <v>9</v>
      </c>
      <c r="B581" s="2">
        <v>0</v>
      </c>
      <c r="C581" s="2">
        <v>4</v>
      </c>
      <c r="D581" s="2">
        <v>118186.89990234376</v>
      </c>
      <c r="E581" s="2">
        <v>6</v>
      </c>
      <c r="F581" s="2">
        <v>24983.199951171875</v>
      </c>
      <c r="G581" s="2" t="s">
        <v>42</v>
      </c>
      <c r="H581" s="2">
        <v>0</v>
      </c>
      <c r="I581" s="2">
        <v>50.29</v>
      </c>
      <c r="J581" s="2">
        <v>-35.32</v>
      </c>
      <c r="K581" s="2">
        <v>62.34</v>
      </c>
      <c r="L581" s="2">
        <v>-33.51</v>
      </c>
    </row>
    <row r="582" spans="1:12" x14ac:dyDescent="0.15">
      <c r="A582" s="2">
        <v>9</v>
      </c>
      <c r="B582" s="2">
        <v>0</v>
      </c>
      <c r="C582" s="2">
        <v>5</v>
      </c>
      <c r="D582" s="2">
        <v>149115.89990234375</v>
      </c>
      <c r="E582" s="2">
        <v>7</v>
      </c>
      <c r="F582" s="2">
        <v>30929</v>
      </c>
      <c r="G582" s="2" t="s">
        <v>160</v>
      </c>
      <c r="H582" s="2">
        <v>0</v>
      </c>
      <c r="I582" s="2">
        <v>-12.15</v>
      </c>
      <c r="J582" s="2">
        <v>2.0099999999999998</v>
      </c>
      <c r="K582" s="2">
        <v>-9.09</v>
      </c>
      <c r="L582" s="2">
        <v>17.86</v>
      </c>
    </row>
    <row r="583" spans="1:12" x14ac:dyDescent="0.15">
      <c r="A583" s="2">
        <v>9</v>
      </c>
      <c r="B583" s="2">
        <v>0</v>
      </c>
      <c r="C583" s="2">
        <v>6</v>
      </c>
      <c r="D583" s="2">
        <v>192904.69995117188</v>
      </c>
      <c r="E583" s="2">
        <v>8</v>
      </c>
      <c r="F583" s="2">
        <v>43788.800048828125</v>
      </c>
      <c r="G583" s="2" t="s">
        <v>69</v>
      </c>
      <c r="H583" s="2">
        <v>1</v>
      </c>
      <c r="I583" s="2">
        <v>34.86</v>
      </c>
      <c r="J583" s="2">
        <v>49.56</v>
      </c>
      <c r="K583" s="2">
        <v>36.74</v>
      </c>
      <c r="L583" s="2">
        <v>59.06</v>
      </c>
    </row>
    <row r="584" spans="1:12" x14ac:dyDescent="0.15">
      <c r="A584" s="2">
        <v>9</v>
      </c>
      <c r="B584" s="2">
        <v>0</v>
      </c>
      <c r="C584" s="2">
        <v>7</v>
      </c>
      <c r="D584" s="2">
        <v>230749.19995117188</v>
      </c>
      <c r="E584" s="2">
        <v>9</v>
      </c>
      <c r="F584" s="2">
        <v>37844.5</v>
      </c>
      <c r="G584" s="2" t="s">
        <v>118</v>
      </c>
      <c r="H584" s="2">
        <v>1</v>
      </c>
      <c r="I584" s="2">
        <v>-7.84</v>
      </c>
      <c r="J584" s="2">
        <v>-50.65</v>
      </c>
      <c r="K584" s="2">
        <v>-3.07</v>
      </c>
      <c r="L584" s="2">
        <v>-58.51</v>
      </c>
    </row>
    <row r="585" spans="1:12" x14ac:dyDescent="0.15">
      <c r="A585" s="2">
        <v>9</v>
      </c>
      <c r="B585" s="2">
        <v>0</v>
      </c>
      <c r="C585" s="2">
        <v>8</v>
      </c>
      <c r="D585" s="2">
        <v>263780.30004882812</v>
      </c>
      <c r="E585" s="2">
        <v>9</v>
      </c>
      <c r="F585" s="2">
        <v>33031.10009765625</v>
      </c>
      <c r="G585" s="2" t="s">
        <v>163</v>
      </c>
      <c r="H585" s="2">
        <v>0</v>
      </c>
      <c r="I585" s="2">
        <v>-29.89</v>
      </c>
      <c r="J585" s="2">
        <v>48.55</v>
      </c>
      <c r="K585" s="2">
        <v>-31.82</v>
      </c>
      <c r="L585" s="2">
        <v>55.71</v>
      </c>
    </row>
    <row r="586" spans="1:12" x14ac:dyDescent="0.15">
      <c r="A586" s="2">
        <v>9</v>
      </c>
      <c r="B586" s="2">
        <v>0</v>
      </c>
      <c r="C586" s="2">
        <v>9</v>
      </c>
      <c r="D586" s="2">
        <v>288399.59985351562</v>
      </c>
      <c r="E586" s="2">
        <v>10</v>
      </c>
      <c r="F586" s="2">
        <v>24619.2998046875</v>
      </c>
      <c r="G586" s="2" t="s">
        <v>183</v>
      </c>
      <c r="H586" s="2">
        <v>0</v>
      </c>
      <c r="I586" s="2">
        <v>25.77</v>
      </c>
      <c r="J586" s="2">
        <v>1.55</v>
      </c>
      <c r="K586" s="2">
        <v>26.49</v>
      </c>
      <c r="L586" s="2">
        <v>16.95</v>
      </c>
    </row>
    <row r="587" spans="1:12" x14ac:dyDescent="0.15">
      <c r="A587" s="2">
        <v>9</v>
      </c>
      <c r="B587" s="2">
        <v>0</v>
      </c>
      <c r="C587" s="2">
        <v>10</v>
      </c>
      <c r="D587" s="2">
        <v>318505.59985351562</v>
      </c>
      <c r="E587" s="2">
        <v>10</v>
      </c>
      <c r="F587" s="2">
        <v>30106</v>
      </c>
      <c r="G587" s="2" t="s">
        <v>157</v>
      </c>
      <c r="H587" s="2">
        <v>1</v>
      </c>
      <c r="I587" s="2">
        <v>46.77</v>
      </c>
      <c r="J587" s="2">
        <v>31.5</v>
      </c>
      <c r="K587" s="2">
        <v>35.06</v>
      </c>
      <c r="L587" s="2">
        <v>26.66</v>
      </c>
    </row>
    <row r="588" spans="1:12" x14ac:dyDescent="0.15">
      <c r="A588" s="2">
        <v>9</v>
      </c>
      <c r="B588" s="2">
        <v>0</v>
      </c>
      <c r="C588" s="2">
        <v>11</v>
      </c>
      <c r="D588" s="2">
        <v>345293.89990234369</v>
      </c>
      <c r="E588" s="2">
        <v>10</v>
      </c>
      <c r="F588" s="2">
        <v>26788.300048828125</v>
      </c>
      <c r="G588" s="2" t="s">
        <v>93</v>
      </c>
      <c r="H588" s="2">
        <v>1</v>
      </c>
      <c r="I588" s="2">
        <v>1.25</v>
      </c>
      <c r="J588" s="2">
        <v>-34.159999999999997</v>
      </c>
      <c r="K588" s="2">
        <v>14.49</v>
      </c>
      <c r="L588" s="2">
        <v>-33.74</v>
      </c>
    </row>
    <row r="589" spans="1:12" x14ac:dyDescent="0.15">
      <c r="A589" s="2">
        <v>9</v>
      </c>
      <c r="B589" s="2">
        <v>0</v>
      </c>
      <c r="C589" s="2">
        <v>12</v>
      </c>
      <c r="D589" s="2">
        <v>360846</v>
      </c>
      <c r="E589" s="2">
        <v>10</v>
      </c>
      <c r="F589" s="2">
        <v>15552.10009765625</v>
      </c>
      <c r="G589" s="2" t="s">
        <v>222</v>
      </c>
      <c r="H589" s="2">
        <v>1</v>
      </c>
      <c r="I589" s="2">
        <v>32.47</v>
      </c>
      <c r="J589" s="2">
        <v>-47.63</v>
      </c>
      <c r="K589" s="2">
        <v>32.200000000000003</v>
      </c>
      <c r="L589" s="2">
        <v>-60.9</v>
      </c>
    </row>
    <row r="590" spans="1:12" x14ac:dyDescent="0.15">
      <c r="A590" s="2">
        <v>9</v>
      </c>
      <c r="B590" s="2">
        <v>1</v>
      </c>
      <c r="C590" s="2">
        <v>1</v>
      </c>
      <c r="D590" s="2">
        <v>28152.300048828125</v>
      </c>
      <c r="E590" s="2">
        <v>2</v>
      </c>
      <c r="F590" s="2">
        <v>28152.300048828125</v>
      </c>
      <c r="G590" s="2" t="s">
        <v>234</v>
      </c>
      <c r="H590" s="2">
        <v>1</v>
      </c>
      <c r="I590" s="2">
        <v>50.4</v>
      </c>
      <c r="J590" s="2">
        <v>25.9</v>
      </c>
      <c r="K590" s="2">
        <v>58.31</v>
      </c>
      <c r="L590" s="2">
        <v>27.93</v>
      </c>
    </row>
    <row r="591" spans="1:12" x14ac:dyDescent="0.15">
      <c r="A591" s="2">
        <v>9</v>
      </c>
      <c r="B591" s="2">
        <v>1</v>
      </c>
      <c r="C591" s="2">
        <v>2</v>
      </c>
      <c r="D591" s="2">
        <v>48862.400146484375</v>
      </c>
      <c r="E591" s="2">
        <v>2</v>
      </c>
      <c r="F591" s="2">
        <v>20710.10009765625</v>
      </c>
      <c r="G591" s="2" t="s">
        <v>37</v>
      </c>
      <c r="H591" s="2">
        <v>0</v>
      </c>
      <c r="I591" s="2">
        <v>-2.1</v>
      </c>
      <c r="J591" s="2">
        <v>-11</v>
      </c>
      <c r="K591" s="2">
        <v>-14.25</v>
      </c>
      <c r="L591" s="2">
        <v>-12.89</v>
      </c>
    </row>
    <row r="592" spans="1:12" x14ac:dyDescent="0.15">
      <c r="A592" s="2">
        <v>9</v>
      </c>
      <c r="B592" s="2">
        <v>1</v>
      </c>
      <c r="C592" s="2">
        <v>3</v>
      </c>
      <c r="D592" s="2">
        <v>89722.60009765625</v>
      </c>
      <c r="E592" s="2">
        <v>4</v>
      </c>
      <c r="F592" s="2">
        <v>40860.199951171882</v>
      </c>
      <c r="G592" s="2" t="s">
        <v>113</v>
      </c>
      <c r="H592" s="2">
        <v>0</v>
      </c>
      <c r="I592" s="2">
        <v>31.3</v>
      </c>
      <c r="J592" s="2">
        <v>-49.7</v>
      </c>
      <c r="K592" s="2">
        <v>32.200000000000003</v>
      </c>
      <c r="L592" s="2">
        <v>-60.9</v>
      </c>
    </row>
    <row r="593" spans="1:12" x14ac:dyDescent="0.15">
      <c r="A593" s="2">
        <v>9</v>
      </c>
      <c r="B593" s="2">
        <v>1</v>
      </c>
      <c r="C593" s="2">
        <v>4</v>
      </c>
      <c r="D593" s="2">
        <v>112638.7001953125</v>
      </c>
      <c r="E593" s="2">
        <v>5</v>
      </c>
      <c r="F593" s="2">
        <v>22916.10009765625</v>
      </c>
      <c r="G593" s="2" t="s">
        <v>219</v>
      </c>
      <c r="H593" s="2">
        <v>0</v>
      </c>
      <c r="I593" s="2">
        <v>-48.45</v>
      </c>
      <c r="J593" s="2">
        <v>-12.56</v>
      </c>
      <c r="K593" s="2">
        <v>-60</v>
      </c>
      <c r="L593" s="2">
        <v>-11.5</v>
      </c>
    </row>
    <row r="594" spans="1:12" x14ac:dyDescent="0.15">
      <c r="A594" s="2">
        <v>9</v>
      </c>
      <c r="B594" s="2">
        <v>1</v>
      </c>
      <c r="C594" s="2">
        <v>5</v>
      </c>
      <c r="D594" s="2">
        <v>132949.90014648438</v>
      </c>
      <c r="E594" s="2">
        <v>6</v>
      </c>
      <c r="F594" s="2">
        <v>20311.199951171875</v>
      </c>
      <c r="G594" s="2" t="s">
        <v>73</v>
      </c>
      <c r="H594" s="2">
        <v>0</v>
      </c>
      <c r="I594" s="2">
        <v>35.64</v>
      </c>
      <c r="J594" s="2">
        <v>47.95</v>
      </c>
      <c r="K594" s="2">
        <v>36.74</v>
      </c>
      <c r="L594" s="2">
        <v>59.06</v>
      </c>
    </row>
    <row r="595" spans="1:12" x14ac:dyDescent="0.15">
      <c r="A595" s="2">
        <v>9</v>
      </c>
      <c r="B595" s="2">
        <v>1</v>
      </c>
      <c r="C595" s="2">
        <v>6</v>
      </c>
      <c r="D595" s="2">
        <v>162769.30004882812</v>
      </c>
      <c r="E595" s="2">
        <v>7</v>
      </c>
      <c r="F595" s="2">
        <v>29819.39990234375</v>
      </c>
      <c r="G595" s="2" t="s">
        <v>193</v>
      </c>
      <c r="H595" s="2">
        <v>1</v>
      </c>
      <c r="I595" s="2">
        <v>2.4</v>
      </c>
      <c r="J595" s="2">
        <v>-33.19</v>
      </c>
      <c r="K595" s="2">
        <v>14.49</v>
      </c>
      <c r="L595" s="2">
        <v>-33.74</v>
      </c>
    </row>
    <row r="596" spans="1:12" x14ac:dyDescent="0.15">
      <c r="A596" s="2">
        <v>9</v>
      </c>
      <c r="B596" s="2">
        <v>1</v>
      </c>
      <c r="C596" s="2">
        <v>7</v>
      </c>
      <c r="D596" s="2">
        <v>182949.30004882807</v>
      </c>
      <c r="E596" s="2">
        <v>8</v>
      </c>
      <c r="F596" s="2">
        <v>20180</v>
      </c>
      <c r="G596" s="2" t="s">
        <v>109</v>
      </c>
      <c r="H596" s="2">
        <v>0</v>
      </c>
      <c r="I596" s="2">
        <v>50.03</v>
      </c>
      <c r="J596" s="2">
        <v>-35.409999999999997</v>
      </c>
      <c r="K596" s="2">
        <v>62.34</v>
      </c>
      <c r="L596" s="2">
        <v>-33.51</v>
      </c>
    </row>
    <row r="597" spans="1:12" x14ac:dyDescent="0.15">
      <c r="A597" s="2">
        <v>9</v>
      </c>
      <c r="B597" s="2">
        <v>1</v>
      </c>
      <c r="C597" s="2">
        <v>8</v>
      </c>
      <c r="D597" s="2">
        <v>228835.5</v>
      </c>
      <c r="E597" s="2">
        <v>9</v>
      </c>
      <c r="F597" s="2">
        <v>45886.199951171882</v>
      </c>
      <c r="G597" s="2" t="s">
        <v>82</v>
      </c>
      <c r="H597" s="2">
        <v>1</v>
      </c>
      <c r="I597" s="2">
        <v>45.01</v>
      </c>
      <c r="J597" s="2">
        <v>33.33</v>
      </c>
      <c r="K597" s="2">
        <v>35.06</v>
      </c>
      <c r="L597" s="2">
        <v>26.66</v>
      </c>
    </row>
    <row r="598" spans="1:12" x14ac:dyDescent="0.15">
      <c r="A598" s="2">
        <v>9</v>
      </c>
      <c r="B598" s="2">
        <v>1</v>
      </c>
      <c r="C598" s="2">
        <v>9</v>
      </c>
      <c r="D598" s="2">
        <v>247550.30004882807</v>
      </c>
      <c r="E598" s="2">
        <v>9</v>
      </c>
      <c r="F598" s="2">
        <v>18714.800048828125</v>
      </c>
      <c r="G598" s="2" t="s">
        <v>190</v>
      </c>
      <c r="H598" s="2">
        <v>0</v>
      </c>
      <c r="I598" s="2">
        <v>-29</v>
      </c>
      <c r="J598" s="2">
        <v>-47.21</v>
      </c>
      <c r="K598" s="2">
        <v>-29.57</v>
      </c>
      <c r="L598" s="2">
        <v>-37.24</v>
      </c>
    </row>
    <row r="599" spans="1:12" x14ac:dyDescent="0.15">
      <c r="A599" s="2">
        <v>9</v>
      </c>
      <c r="B599" s="2">
        <v>1</v>
      </c>
      <c r="C599" s="2">
        <v>10</v>
      </c>
      <c r="D599" s="2">
        <v>280038.80004882812</v>
      </c>
      <c r="E599" s="2">
        <v>10</v>
      </c>
      <c r="F599" s="2">
        <v>32488.5</v>
      </c>
      <c r="G599" s="2" t="s">
        <v>43</v>
      </c>
      <c r="H599" s="2">
        <v>0</v>
      </c>
      <c r="I599" s="2">
        <v>-29.14</v>
      </c>
      <c r="J599" s="2">
        <v>48.92</v>
      </c>
      <c r="K599" s="2">
        <v>-31.82</v>
      </c>
      <c r="L599" s="2">
        <v>55.71</v>
      </c>
    </row>
    <row r="600" spans="1:12" x14ac:dyDescent="0.15">
      <c r="A600" s="2">
        <v>9</v>
      </c>
      <c r="B600" s="2">
        <v>1</v>
      </c>
      <c r="C600" s="2">
        <v>11</v>
      </c>
      <c r="D600" s="2">
        <v>315482.90014648438</v>
      </c>
      <c r="E600" s="2">
        <v>10</v>
      </c>
      <c r="F600" s="2">
        <v>35444.10009765625</v>
      </c>
      <c r="G600" s="2" t="s">
        <v>143</v>
      </c>
      <c r="H600" s="2">
        <v>0</v>
      </c>
      <c r="I600" s="2">
        <v>-36.39</v>
      </c>
      <c r="J600" s="2">
        <v>-50.49</v>
      </c>
      <c r="K600" s="2">
        <v>-38.950000000000003</v>
      </c>
      <c r="L600" s="2">
        <v>-61.87</v>
      </c>
    </row>
    <row r="601" spans="1:12" x14ac:dyDescent="0.15">
      <c r="A601" s="2">
        <v>9</v>
      </c>
      <c r="B601" s="2">
        <v>1</v>
      </c>
      <c r="C601" s="2">
        <v>12</v>
      </c>
      <c r="D601" s="2">
        <v>360456.80004882812</v>
      </c>
      <c r="E601" s="2">
        <v>10</v>
      </c>
      <c r="F601" s="2">
        <v>44973.89990234375</v>
      </c>
      <c r="G601" s="2" t="s">
        <v>87</v>
      </c>
      <c r="H601" s="2">
        <v>0</v>
      </c>
      <c r="I601" s="2">
        <v>10.130000000000001</v>
      </c>
      <c r="J601" s="2">
        <v>-47.65</v>
      </c>
      <c r="K601" s="2">
        <v>14.55</v>
      </c>
      <c r="L601" s="2">
        <v>-58.79</v>
      </c>
    </row>
    <row r="602" spans="1:12" x14ac:dyDescent="0.15">
      <c r="A602" s="2">
        <v>9</v>
      </c>
      <c r="B602" s="2">
        <v>2</v>
      </c>
      <c r="C602" s="2">
        <v>1</v>
      </c>
      <c r="D602" s="2">
        <v>30173.699951171875</v>
      </c>
      <c r="E602" s="2">
        <v>2</v>
      </c>
      <c r="F602" s="2">
        <v>30173.699951171875</v>
      </c>
      <c r="G602" s="2" t="s">
        <v>12</v>
      </c>
      <c r="H602" s="2">
        <v>0</v>
      </c>
      <c r="I602" s="2">
        <v>38.130000000000003</v>
      </c>
      <c r="J602" s="2">
        <v>49.58</v>
      </c>
      <c r="K602" s="2">
        <v>36.74</v>
      </c>
      <c r="L602" s="2">
        <v>59.06</v>
      </c>
    </row>
    <row r="603" spans="1:12" x14ac:dyDescent="0.15">
      <c r="A603" s="2">
        <v>9</v>
      </c>
      <c r="B603" s="2">
        <v>2</v>
      </c>
      <c r="C603" s="2">
        <v>2</v>
      </c>
      <c r="D603" s="2">
        <v>54962.199951171882</v>
      </c>
      <c r="E603" s="2">
        <v>3</v>
      </c>
      <c r="F603" s="2">
        <v>24788.5</v>
      </c>
      <c r="G603" s="2" t="s">
        <v>228</v>
      </c>
      <c r="H603" s="2">
        <v>0</v>
      </c>
      <c r="I603" s="2">
        <v>-1.96</v>
      </c>
      <c r="J603" s="2">
        <v>-8.8699999999999992</v>
      </c>
      <c r="K603" s="2">
        <v>-14.25</v>
      </c>
      <c r="L603" s="2">
        <v>-12.89</v>
      </c>
    </row>
    <row r="604" spans="1:12" x14ac:dyDescent="0.15">
      <c r="A604" s="2">
        <v>9</v>
      </c>
      <c r="B604" s="2">
        <v>2</v>
      </c>
      <c r="C604" s="2">
        <v>3</v>
      </c>
      <c r="D604" s="2">
        <v>80221.2998046875</v>
      </c>
      <c r="E604" s="2">
        <v>4</v>
      </c>
      <c r="F604" s="2">
        <v>25259.099853515625</v>
      </c>
      <c r="G604" s="2" t="s">
        <v>77</v>
      </c>
      <c r="H604" s="2">
        <v>0</v>
      </c>
      <c r="I604" s="2">
        <v>-28.9</v>
      </c>
      <c r="J604" s="2">
        <v>-45.22</v>
      </c>
      <c r="K604" s="2">
        <v>-29.57</v>
      </c>
      <c r="L604" s="2">
        <v>-37.24</v>
      </c>
    </row>
    <row r="605" spans="1:12" x14ac:dyDescent="0.15">
      <c r="A605" s="2">
        <v>9</v>
      </c>
      <c r="B605" s="2">
        <v>2</v>
      </c>
      <c r="C605" s="2">
        <v>4</v>
      </c>
      <c r="D605" s="2">
        <v>103803.19995117188</v>
      </c>
      <c r="E605" s="2">
        <v>5</v>
      </c>
      <c r="F605" s="2">
        <v>23581.900146484371</v>
      </c>
      <c r="G605" s="2" t="s">
        <v>176</v>
      </c>
      <c r="H605" s="2">
        <v>0</v>
      </c>
      <c r="I605" s="2">
        <v>-12.02</v>
      </c>
      <c r="J605" s="2">
        <v>1.34</v>
      </c>
      <c r="K605" s="2">
        <v>-9.09</v>
      </c>
      <c r="L605" s="2">
        <v>17.86</v>
      </c>
    </row>
    <row r="606" spans="1:12" x14ac:dyDescent="0.15">
      <c r="A606" s="2">
        <v>9</v>
      </c>
      <c r="B606" s="2">
        <v>2</v>
      </c>
      <c r="C606" s="2">
        <v>5</v>
      </c>
      <c r="D606" s="2">
        <v>116847.7998046875</v>
      </c>
      <c r="E606" s="2">
        <v>6</v>
      </c>
      <c r="F606" s="2">
        <v>13044.599853515623</v>
      </c>
      <c r="G606" s="2" t="s">
        <v>51</v>
      </c>
      <c r="H606" s="2">
        <v>0</v>
      </c>
      <c r="I606" s="2">
        <v>-6.29</v>
      </c>
      <c r="J606" s="2">
        <v>-47.46</v>
      </c>
      <c r="K606" s="2">
        <v>-3.07</v>
      </c>
      <c r="L606" s="2">
        <v>-58.51</v>
      </c>
    </row>
    <row r="607" spans="1:12" x14ac:dyDescent="0.15">
      <c r="A607" s="2">
        <v>9</v>
      </c>
      <c r="B607" s="2">
        <v>2</v>
      </c>
      <c r="C607" s="2">
        <v>6</v>
      </c>
      <c r="D607" s="2">
        <v>139201</v>
      </c>
      <c r="E607" s="2">
        <v>7</v>
      </c>
      <c r="F607" s="2">
        <v>22353.2001953125</v>
      </c>
      <c r="G607" s="2" t="s">
        <v>94</v>
      </c>
      <c r="H607" s="2">
        <v>0</v>
      </c>
      <c r="I607" s="2">
        <v>46.12</v>
      </c>
      <c r="J607" s="2">
        <v>31.06</v>
      </c>
      <c r="K607" s="2">
        <v>35.06</v>
      </c>
      <c r="L607" s="2">
        <v>26.66</v>
      </c>
    </row>
    <row r="608" spans="1:12" x14ac:dyDescent="0.15">
      <c r="A608" s="2">
        <v>9</v>
      </c>
      <c r="B608" s="2">
        <v>2</v>
      </c>
      <c r="C608" s="2">
        <v>7</v>
      </c>
      <c r="D608" s="2">
        <v>170235.89990234375</v>
      </c>
      <c r="E608" s="2">
        <v>8</v>
      </c>
      <c r="F608" s="2">
        <v>31034.89990234375</v>
      </c>
      <c r="G608" s="2" t="s">
        <v>23</v>
      </c>
      <c r="H608" s="2">
        <v>0</v>
      </c>
      <c r="I608" s="2">
        <v>27.97</v>
      </c>
      <c r="J608" s="2">
        <v>0.55000000000000004</v>
      </c>
      <c r="K608" s="2">
        <v>26.49</v>
      </c>
      <c r="L608" s="2">
        <v>16.95</v>
      </c>
    </row>
    <row r="609" spans="1:12" x14ac:dyDescent="0.15">
      <c r="A609" s="2">
        <v>9</v>
      </c>
      <c r="B609" s="2">
        <v>2</v>
      </c>
      <c r="C609" s="2">
        <v>8</v>
      </c>
      <c r="D609" s="2">
        <v>196083.19995117188</v>
      </c>
      <c r="E609" s="2">
        <v>8</v>
      </c>
      <c r="F609" s="2">
        <v>25847.300048828125</v>
      </c>
      <c r="G609" s="2" t="s">
        <v>90</v>
      </c>
      <c r="H609" s="2">
        <v>0</v>
      </c>
      <c r="I609" s="2">
        <v>45.58</v>
      </c>
      <c r="J609" s="2">
        <v>-27.81</v>
      </c>
      <c r="K609" s="2">
        <v>35.4</v>
      </c>
      <c r="L609" s="2">
        <v>-33.11</v>
      </c>
    </row>
    <row r="610" spans="1:12" x14ac:dyDescent="0.15">
      <c r="A610" s="2">
        <v>9</v>
      </c>
      <c r="B610" s="2">
        <v>2</v>
      </c>
      <c r="C610" s="2">
        <v>9</v>
      </c>
      <c r="D610" s="2">
        <v>239549.5998535156</v>
      </c>
      <c r="E610" s="2">
        <v>9</v>
      </c>
      <c r="F610" s="2">
        <v>43466.39990234375</v>
      </c>
      <c r="G610" s="2" t="s">
        <v>62</v>
      </c>
      <c r="H610" s="2">
        <v>0</v>
      </c>
      <c r="I610" s="2">
        <v>-48.32</v>
      </c>
      <c r="J610" s="2">
        <v>-12.74</v>
      </c>
      <c r="K610" s="2">
        <v>-60</v>
      </c>
      <c r="L610" s="2">
        <v>-11.5</v>
      </c>
    </row>
    <row r="611" spans="1:12" x14ac:dyDescent="0.15">
      <c r="A611" s="2">
        <v>9</v>
      </c>
      <c r="B611" s="2">
        <v>2</v>
      </c>
      <c r="C611" s="2">
        <v>10</v>
      </c>
      <c r="D611" s="2">
        <v>284149.7998046875</v>
      </c>
      <c r="E611" s="2">
        <v>10</v>
      </c>
      <c r="F611" s="2">
        <v>44600.199951171882</v>
      </c>
      <c r="G611" s="2" t="s">
        <v>120</v>
      </c>
      <c r="H611" s="2">
        <v>1</v>
      </c>
      <c r="I611" s="2">
        <v>50.49</v>
      </c>
      <c r="J611" s="2">
        <v>-8.6199999999999992</v>
      </c>
      <c r="K611" s="2">
        <v>59.29</v>
      </c>
      <c r="L611" s="2">
        <v>-9.16</v>
      </c>
    </row>
    <row r="612" spans="1:12" x14ac:dyDescent="0.15">
      <c r="A612" s="2">
        <v>9</v>
      </c>
      <c r="B612" s="2">
        <v>2</v>
      </c>
      <c r="C612" s="2">
        <v>11</v>
      </c>
      <c r="D612" s="2">
        <v>333243.7998046875</v>
      </c>
      <c r="E612" s="2">
        <v>10</v>
      </c>
      <c r="F612" s="2">
        <v>49094</v>
      </c>
      <c r="G612" s="2" t="s">
        <v>61</v>
      </c>
      <c r="H612" s="2">
        <v>0</v>
      </c>
      <c r="I612" s="2">
        <v>1.35</v>
      </c>
      <c r="J612" s="2">
        <v>-32.270000000000003</v>
      </c>
      <c r="K612" s="2">
        <v>14.49</v>
      </c>
      <c r="L612" s="2">
        <v>-33.74</v>
      </c>
    </row>
    <row r="613" spans="1:12" x14ac:dyDescent="0.15">
      <c r="A613" s="2">
        <v>9</v>
      </c>
      <c r="B613" s="2">
        <v>2</v>
      </c>
      <c r="C613" s="2">
        <v>12</v>
      </c>
      <c r="D613" s="2">
        <v>355025.5</v>
      </c>
      <c r="E613" s="2">
        <v>10</v>
      </c>
      <c r="F613" s="2">
        <v>21781.7001953125</v>
      </c>
      <c r="G613" s="2" t="s">
        <v>78</v>
      </c>
      <c r="H613" s="2">
        <v>0</v>
      </c>
      <c r="I613" s="2">
        <v>51.21</v>
      </c>
      <c r="J613" s="2">
        <v>26.79</v>
      </c>
      <c r="K613" s="2">
        <v>58.31</v>
      </c>
      <c r="L613" s="2">
        <v>27.93</v>
      </c>
    </row>
    <row r="614" spans="1:12" x14ac:dyDescent="0.15">
      <c r="A614" s="2">
        <v>9</v>
      </c>
      <c r="B614" s="2">
        <v>3</v>
      </c>
      <c r="C614" s="2">
        <v>1</v>
      </c>
      <c r="D614" s="2">
        <v>7221</v>
      </c>
      <c r="E614" s="2">
        <v>1</v>
      </c>
      <c r="F614" s="2">
        <v>7221</v>
      </c>
      <c r="G614" s="2" t="s">
        <v>70</v>
      </c>
      <c r="H614" s="2">
        <v>0</v>
      </c>
      <c r="I614" s="2">
        <v>47.06</v>
      </c>
      <c r="J614" s="2">
        <v>-30.06</v>
      </c>
      <c r="K614" s="2">
        <v>35.4</v>
      </c>
      <c r="L614" s="2">
        <v>-33.11</v>
      </c>
    </row>
    <row r="615" spans="1:12" x14ac:dyDescent="0.15">
      <c r="A615" s="2">
        <v>9</v>
      </c>
      <c r="B615" s="2">
        <v>3</v>
      </c>
      <c r="C615" s="2">
        <v>2</v>
      </c>
      <c r="D615" s="2">
        <v>24253.199951171875</v>
      </c>
      <c r="E615" s="2">
        <v>1</v>
      </c>
      <c r="F615" s="2">
        <v>17032.199951171875</v>
      </c>
      <c r="G615" s="2" t="s">
        <v>181</v>
      </c>
      <c r="H615" s="2">
        <v>0</v>
      </c>
      <c r="I615" s="2">
        <v>-29.01</v>
      </c>
      <c r="J615" s="2">
        <v>50.28</v>
      </c>
      <c r="K615" s="2">
        <v>-31.82</v>
      </c>
      <c r="L615" s="2">
        <v>55.71</v>
      </c>
    </row>
    <row r="616" spans="1:12" x14ac:dyDescent="0.15">
      <c r="A616" s="2">
        <v>9</v>
      </c>
      <c r="B616" s="2">
        <v>3</v>
      </c>
      <c r="C616" s="2">
        <v>3</v>
      </c>
      <c r="D616" s="2">
        <v>91182.800048828125</v>
      </c>
      <c r="E616" s="2">
        <v>4</v>
      </c>
      <c r="F616" s="2">
        <v>66929.60009765625</v>
      </c>
      <c r="G616" s="2" t="s">
        <v>216</v>
      </c>
      <c r="H616" s="2">
        <v>0</v>
      </c>
      <c r="I616" s="2">
        <v>1.75</v>
      </c>
      <c r="J616" s="2">
        <v>-32.08</v>
      </c>
      <c r="K616" s="2">
        <v>14.49</v>
      </c>
      <c r="L616" s="2">
        <v>-33.74</v>
      </c>
    </row>
    <row r="617" spans="1:12" x14ac:dyDescent="0.15">
      <c r="A617" s="2">
        <v>9</v>
      </c>
      <c r="B617" s="2">
        <v>3</v>
      </c>
      <c r="C617" s="2">
        <v>4</v>
      </c>
      <c r="D617" s="2">
        <v>116385.60009765624</v>
      </c>
      <c r="E617" s="2">
        <v>6</v>
      </c>
      <c r="F617" s="2">
        <v>25202.800048828125</v>
      </c>
      <c r="G617" s="2" t="s">
        <v>67</v>
      </c>
      <c r="H617" s="2">
        <v>0</v>
      </c>
      <c r="I617" s="2">
        <v>45.6</v>
      </c>
      <c r="J617" s="2">
        <v>31.7</v>
      </c>
      <c r="K617" s="2">
        <v>35.06</v>
      </c>
      <c r="L617" s="2">
        <v>26.66</v>
      </c>
    </row>
    <row r="618" spans="1:12" x14ac:dyDescent="0.15">
      <c r="A618" s="2">
        <v>9</v>
      </c>
      <c r="B618" s="2">
        <v>3</v>
      </c>
      <c r="C618" s="2">
        <v>5</v>
      </c>
      <c r="D618" s="2">
        <v>171627.19995117188</v>
      </c>
      <c r="E618" s="2">
        <v>8</v>
      </c>
      <c r="F618" s="2">
        <v>55241.599853515625</v>
      </c>
      <c r="G618" s="2" t="s">
        <v>30</v>
      </c>
      <c r="H618" s="2">
        <v>1</v>
      </c>
      <c r="I618" s="2">
        <v>-39.26</v>
      </c>
      <c r="J618" s="2">
        <v>-49.6</v>
      </c>
      <c r="K618" s="2">
        <v>-38.950000000000003</v>
      </c>
      <c r="L618" s="2">
        <v>-61.87</v>
      </c>
    </row>
    <row r="619" spans="1:12" x14ac:dyDescent="0.15">
      <c r="A619" s="2">
        <v>9</v>
      </c>
      <c r="B619" s="2">
        <v>3</v>
      </c>
      <c r="C619" s="2">
        <v>6</v>
      </c>
      <c r="D619" s="2">
        <v>189825.10009765625</v>
      </c>
      <c r="E619" s="2">
        <v>8</v>
      </c>
      <c r="F619" s="2">
        <v>18197.900146484371</v>
      </c>
      <c r="G619" s="2" t="s">
        <v>107</v>
      </c>
      <c r="H619" s="2">
        <v>1</v>
      </c>
      <c r="I619" s="2">
        <v>-9.3000000000000007</v>
      </c>
      <c r="J619" s="2">
        <v>0.76</v>
      </c>
      <c r="K619" s="2">
        <v>-9.09</v>
      </c>
      <c r="L619" s="2">
        <v>17.86</v>
      </c>
    </row>
    <row r="620" spans="1:12" x14ac:dyDescent="0.15">
      <c r="A620" s="2">
        <v>9</v>
      </c>
      <c r="B620" s="2">
        <v>3</v>
      </c>
      <c r="C620" s="2">
        <v>7</v>
      </c>
      <c r="D620" s="2">
        <v>209216.80004882807</v>
      </c>
      <c r="E620" s="2">
        <v>9</v>
      </c>
      <c r="F620" s="2">
        <v>19391.699951171875</v>
      </c>
      <c r="G620" s="2" t="s">
        <v>164</v>
      </c>
      <c r="H620" s="2">
        <v>0</v>
      </c>
      <c r="I620" s="2">
        <v>-28.43</v>
      </c>
      <c r="J620" s="2">
        <v>-45.48</v>
      </c>
      <c r="K620" s="2">
        <v>-29.57</v>
      </c>
      <c r="L620" s="2">
        <v>-37.24</v>
      </c>
    </row>
    <row r="621" spans="1:12" x14ac:dyDescent="0.15">
      <c r="A621" s="2">
        <v>9</v>
      </c>
      <c r="B621" s="2">
        <v>3</v>
      </c>
      <c r="C621" s="2">
        <v>8</v>
      </c>
      <c r="D621" s="2">
        <v>216883.19995117188</v>
      </c>
      <c r="E621" s="2">
        <v>9</v>
      </c>
      <c r="F621" s="2">
        <v>7666.39990234375</v>
      </c>
      <c r="G621" s="2" t="s">
        <v>179</v>
      </c>
      <c r="H621" s="2">
        <v>0</v>
      </c>
      <c r="I621" s="2">
        <v>9.91</v>
      </c>
      <c r="J621" s="2">
        <v>-50.74</v>
      </c>
      <c r="K621" s="2">
        <v>14.55</v>
      </c>
      <c r="L621" s="2">
        <v>-58.79</v>
      </c>
    </row>
    <row r="622" spans="1:12" x14ac:dyDescent="0.15">
      <c r="A622" s="2">
        <v>9</v>
      </c>
      <c r="B622" s="2">
        <v>3</v>
      </c>
      <c r="C622" s="2">
        <v>9</v>
      </c>
      <c r="D622" s="2">
        <v>238241.39990234369</v>
      </c>
      <c r="E622" s="2">
        <v>9</v>
      </c>
      <c r="F622" s="2">
        <v>21358.199951171875</v>
      </c>
      <c r="G622" s="2" t="s">
        <v>140</v>
      </c>
      <c r="H622" s="2">
        <v>1</v>
      </c>
      <c r="I622" s="2">
        <v>50.16</v>
      </c>
      <c r="J622" s="2">
        <v>-8.1</v>
      </c>
      <c r="K622" s="2">
        <v>59.29</v>
      </c>
      <c r="L622" s="2">
        <v>-9.16</v>
      </c>
    </row>
    <row r="623" spans="1:12" x14ac:dyDescent="0.15">
      <c r="A623" s="2">
        <v>9</v>
      </c>
      <c r="B623" s="2">
        <v>3</v>
      </c>
      <c r="C623" s="2">
        <v>10</v>
      </c>
      <c r="D623" s="2">
        <v>258546.19995117188</v>
      </c>
      <c r="E623" s="2">
        <v>9</v>
      </c>
      <c r="F623" s="2">
        <v>20304.800048828125</v>
      </c>
      <c r="G623" s="2" t="s">
        <v>64</v>
      </c>
      <c r="H623" s="2">
        <v>0</v>
      </c>
      <c r="I623" s="2">
        <v>32.64</v>
      </c>
      <c r="J623" s="2">
        <v>-50.9</v>
      </c>
      <c r="K623" s="2">
        <v>32.200000000000003</v>
      </c>
      <c r="L623" s="2">
        <v>-60.9</v>
      </c>
    </row>
    <row r="624" spans="1:12" x14ac:dyDescent="0.15">
      <c r="A624" s="2">
        <v>9</v>
      </c>
      <c r="B624" s="2">
        <v>3</v>
      </c>
      <c r="C624" s="2">
        <v>11</v>
      </c>
      <c r="D624" s="2">
        <v>284284.19995117188</v>
      </c>
      <c r="E624" s="2">
        <v>10</v>
      </c>
      <c r="F624" s="2">
        <v>25738</v>
      </c>
      <c r="G624" s="2" t="s">
        <v>95</v>
      </c>
      <c r="H624" s="2">
        <v>0</v>
      </c>
      <c r="I624" s="2">
        <v>35.119999999999997</v>
      </c>
      <c r="J624" s="2">
        <v>48.43</v>
      </c>
      <c r="K624" s="2">
        <v>36.74</v>
      </c>
      <c r="L624" s="2">
        <v>59.06</v>
      </c>
    </row>
    <row r="625" spans="1:12" x14ac:dyDescent="0.15">
      <c r="A625" s="2">
        <v>9</v>
      </c>
      <c r="B625" s="2">
        <v>3</v>
      </c>
      <c r="C625" s="2">
        <v>12</v>
      </c>
      <c r="D625" s="2">
        <v>308554.5</v>
      </c>
      <c r="E625" s="2">
        <v>10</v>
      </c>
      <c r="F625" s="2">
        <v>24270.300048828125</v>
      </c>
      <c r="G625" s="2" t="s">
        <v>97</v>
      </c>
      <c r="H625" s="2">
        <v>0</v>
      </c>
      <c r="I625" s="2">
        <v>25.98</v>
      </c>
      <c r="J625" s="2">
        <v>0.54</v>
      </c>
      <c r="K625" s="2">
        <v>26.49</v>
      </c>
      <c r="L625" s="2">
        <v>16.95</v>
      </c>
    </row>
    <row r="626" spans="1:12" x14ac:dyDescent="0.15">
      <c r="A626" s="2">
        <v>9</v>
      </c>
      <c r="B626" s="2">
        <v>4</v>
      </c>
      <c r="C626" s="2">
        <v>1</v>
      </c>
      <c r="D626" s="2">
        <v>20994.39990234375</v>
      </c>
      <c r="E626" s="2">
        <v>1</v>
      </c>
      <c r="F626" s="2">
        <v>20994.39990234375</v>
      </c>
      <c r="G626" s="2" t="s">
        <v>215</v>
      </c>
      <c r="H626" s="2">
        <v>0</v>
      </c>
      <c r="I626" s="2">
        <v>35.22</v>
      </c>
      <c r="J626" s="2">
        <v>47.9</v>
      </c>
      <c r="K626" s="2">
        <v>36.74</v>
      </c>
      <c r="L626" s="2">
        <v>59.06</v>
      </c>
    </row>
    <row r="627" spans="1:12" x14ac:dyDescent="0.15">
      <c r="A627" s="2">
        <v>9</v>
      </c>
      <c r="B627" s="2">
        <v>4</v>
      </c>
      <c r="C627" s="2">
        <v>2</v>
      </c>
      <c r="D627" s="2">
        <v>42608.599853515625</v>
      </c>
      <c r="E627" s="2">
        <v>2</v>
      </c>
      <c r="F627" s="2">
        <v>21614.199951171875</v>
      </c>
      <c r="G627" s="2" t="s">
        <v>156</v>
      </c>
      <c r="H627" s="2">
        <v>1</v>
      </c>
      <c r="I627" s="2">
        <v>-28.86</v>
      </c>
      <c r="J627" s="2">
        <v>-45.68</v>
      </c>
      <c r="K627" s="2">
        <v>-29.57</v>
      </c>
      <c r="L627" s="2">
        <v>-37.24</v>
      </c>
    </row>
    <row r="628" spans="1:12" x14ac:dyDescent="0.15">
      <c r="A628" s="2">
        <v>9</v>
      </c>
      <c r="B628" s="2">
        <v>4</v>
      </c>
      <c r="C628" s="2">
        <v>3</v>
      </c>
      <c r="D628" s="2">
        <v>64094.5</v>
      </c>
      <c r="E628" s="2">
        <v>3</v>
      </c>
      <c r="F628" s="2">
        <v>21485.900146484371</v>
      </c>
      <c r="G628" s="2" t="s">
        <v>229</v>
      </c>
      <c r="H628" s="2">
        <v>1</v>
      </c>
      <c r="I628" s="2">
        <v>46.33</v>
      </c>
      <c r="J628" s="2">
        <v>31.16</v>
      </c>
      <c r="K628" s="2">
        <v>35.06</v>
      </c>
      <c r="L628" s="2">
        <v>26.66</v>
      </c>
    </row>
    <row r="629" spans="1:12" x14ac:dyDescent="0.15">
      <c r="A629" s="2">
        <v>9</v>
      </c>
      <c r="B629" s="2">
        <v>4</v>
      </c>
      <c r="C629" s="2">
        <v>4</v>
      </c>
      <c r="D629" s="2">
        <v>74652.39990234375</v>
      </c>
      <c r="E629" s="2">
        <v>4</v>
      </c>
      <c r="F629" s="2">
        <v>10557.89990234375</v>
      </c>
      <c r="G629" s="2" t="s">
        <v>76</v>
      </c>
      <c r="H629" s="2">
        <v>0</v>
      </c>
      <c r="I629" s="2">
        <v>48.55</v>
      </c>
      <c r="J629" s="2">
        <v>-32.4</v>
      </c>
      <c r="K629" s="2">
        <v>62.34</v>
      </c>
      <c r="L629" s="2">
        <v>-33.51</v>
      </c>
    </row>
    <row r="630" spans="1:12" x14ac:dyDescent="0.15">
      <c r="A630" s="2">
        <v>9</v>
      </c>
      <c r="B630" s="2">
        <v>4</v>
      </c>
      <c r="C630" s="2">
        <v>5</v>
      </c>
      <c r="D630" s="2">
        <v>88622</v>
      </c>
      <c r="E630" s="2">
        <v>4</v>
      </c>
      <c r="F630" s="2">
        <v>13969.60009765625</v>
      </c>
      <c r="G630" s="2" t="s">
        <v>119</v>
      </c>
      <c r="H630" s="2">
        <v>0</v>
      </c>
      <c r="I630" s="2">
        <v>-48.42</v>
      </c>
      <c r="J630" s="2">
        <v>-12.12</v>
      </c>
      <c r="K630" s="2">
        <v>-60</v>
      </c>
      <c r="L630" s="2">
        <v>-11.5</v>
      </c>
    </row>
    <row r="631" spans="1:12" x14ac:dyDescent="0.15">
      <c r="A631" s="2">
        <v>9</v>
      </c>
      <c r="B631" s="2">
        <v>4</v>
      </c>
      <c r="C631" s="2">
        <v>6</v>
      </c>
      <c r="D631" s="2">
        <v>106513.69995117188</v>
      </c>
      <c r="E631" s="2">
        <v>5</v>
      </c>
      <c r="F631" s="2">
        <v>17891.699951171875</v>
      </c>
      <c r="G631" s="2" t="s">
        <v>170</v>
      </c>
      <c r="H631" s="2">
        <v>0</v>
      </c>
      <c r="I631" s="2">
        <v>25.1</v>
      </c>
      <c r="J631" s="2">
        <v>1.43</v>
      </c>
      <c r="K631" s="2">
        <v>26.49</v>
      </c>
      <c r="L631" s="2">
        <v>16.95</v>
      </c>
    </row>
    <row r="632" spans="1:12" x14ac:dyDescent="0.15">
      <c r="A632" s="2">
        <v>9</v>
      </c>
      <c r="B632" s="2">
        <v>4</v>
      </c>
      <c r="C632" s="2">
        <v>7</v>
      </c>
      <c r="D632" s="2">
        <v>111598.59985351562</v>
      </c>
      <c r="E632" s="2">
        <v>5</v>
      </c>
      <c r="F632" s="2">
        <v>5084.89990234375</v>
      </c>
      <c r="G632" s="2" t="s">
        <v>236</v>
      </c>
      <c r="H632" s="2">
        <v>0</v>
      </c>
      <c r="I632" s="2">
        <v>49.13</v>
      </c>
      <c r="J632" s="2">
        <v>25.5</v>
      </c>
      <c r="K632" s="2">
        <v>58.31</v>
      </c>
      <c r="L632" s="2">
        <v>27.93</v>
      </c>
    </row>
    <row r="633" spans="1:12" x14ac:dyDescent="0.15">
      <c r="A633" s="2">
        <v>9</v>
      </c>
      <c r="B633" s="2">
        <v>4</v>
      </c>
      <c r="C633" s="2">
        <v>8</v>
      </c>
      <c r="D633" s="2">
        <v>131463.19995117188</v>
      </c>
      <c r="E633" s="2">
        <v>6</v>
      </c>
      <c r="F633" s="2">
        <v>19864.60009765625</v>
      </c>
      <c r="G633" s="2" t="s">
        <v>17</v>
      </c>
      <c r="H633" s="2">
        <v>0</v>
      </c>
      <c r="I633" s="2">
        <v>-6.49</v>
      </c>
      <c r="J633" s="2">
        <v>-48.63</v>
      </c>
      <c r="K633" s="2">
        <v>-3.07</v>
      </c>
      <c r="L633" s="2">
        <v>-58.51</v>
      </c>
    </row>
    <row r="634" spans="1:12" x14ac:dyDescent="0.15">
      <c r="A634" s="2">
        <v>9</v>
      </c>
      <c r="B634" s="2">
        <v>4</v>
      </c>
      <c r="C634" s="2">
        <v>9</v>
      </c>
      <c r="D634" s="2">
        <v>164553.09985351562</v>
      </c>
      <c r="E634" s="2">
        <v>8</v>
      </c>
      <c r="F634" s="2">
        <v>33089.89990234375</v>
      </c>
      <c r="G634" s="2" t="s">
        <v>154</v>
      </c>
      <c r="H634" s="2">
        <v>0</v>
      </c>
      <c r="I634" s="2">
        <v>-0.87</v>
      </c>
      <c r="J634" s="2">
        <v>-8.4600000000000009</v>
      </c>
      <c r="K634" s="2">
        <v>-14.25</v>
      </c>
      <c r="L634" s="2">
        <v>-12.89</v>
      </c>
    </row>
    <row r="635" spans="1:12" x14ac:dyDescent="0.15">
      <c r="A635" s="2">
        <v>9</v>
      </c>
      <c r="B635" s="2">
        <v>4</v>
      </c>
      <c r="C635" s="2">
        <v>10</v>
      </c>
      <c r="D635" s="2">
        <v>192820.5</v>
      </c>
      <c r="E635" s="2">
        <v>8</v>
      </c>
      <c r="F635" s="2">
        <v>28267.400146484371</v>
      </c>
      <c r="G635" s="2" t="s">
        <v>79</v>
      </c>
      <c r="H635" s="2">
        <v>0</v>
      </c>
      <c r="I635" s="2">
        <v>-36.35</v>
      </c>
      <c r="J635" s="2">
        <v>-47.84</v>
      </c>
      <c r="K635" s="2">
        <v>-38.950000000000003</v>
      </c>
      <c r="L635" s="2">
        <v>-61.87</v>
      </c>
    </row>
    <row r="636" spans="1:12" x14ac:dyDescent="0.15">
      <c r="A636" s="2">
        <v>9</v>
      </c>
      <c r="B636" s="2">
        <v>4</v>
      </c>
      <c r="C636" s="2">
        <v>11</v>
      </c>
      <c r="D636" s="2">
        <v>224111.80004882807</v>
      </c>
      <c r="E636" s="2">
        <v>9</v>
      </c>
      <c r="F636" s="2">
        <v>31291.300048828125</v>
      </c>
      <c r="G636" s="2" t="s">
        <v>127</v>
      </c>
      <c r="H636" s="2">
        <v>0</v>
      </c>
      <c r="I636" s="2">
        <v>49.53</v>
      </c>
      <c r="J636" s="2">
        <v>-10.09</v>
      </c>
      <c r="K636" s="2">
        <v>59.29</v>
      </c>
      <c r="L636" s="2">
        <v>-9.16</v>
      </c>
    </row>
    <row r="637" spans="1:12" x14ac:dyDescent="0.15">
      <c r="A637" s="2">
        <v>9</v>
      </c>
      <c r="B637" s="2">
        <v>4</v>
      </c>
      <c r="C637" s="2">
        <v>12</v>
      </c>
      <c r="D637" s="2">
        <v>245814.5998535156</v>
      </c>
      <c r="E637" s="2">
        <v>9</v>
      </c>
      <c r="F637" s="2">
        <v>21702.7998046875</v>
      </c>
      <c r="G637" s="2" t="s">
        <v>22</v>
      </c>
      <c r="H637" s="2">
        <v>1</v>
      </c>
      <c r="I637" s="2">
        <v>-29.27</v>
      </c>
      <c r="J637" s="2">
        <v>50.74</v>
      </c>
      <c r="K637" s="2">
        <v>-31.82</v>
      </c>
      <c r="L637" s="2">
        <v>55.71</v>
      </c>
    </row>
    <row r="638" spans="1:12" x14ac:dyDescent="0.15">
      <c r="A638" s="2">
        <v>9</v>
      </c>
      <c r="B638" s="2">
        <v>5</v>
      </c>
      <c r="C638" s="2">
        <v>1</v>
      </c>
      <c r="D638" s="2">
        <v>42869.099853515625</v>
      </c>
      <c r="E638" s="2">
        <v>2</v>
      </c>
      <c r="F638" s="2">
        <v>42869.099853515625</v>
      </c>
      <c r="G638" s="2" t="s">
        <v>83</v>
      </c>
      <c r="H638" s="2">
        <v>0</v>
      </c>
      <c r="I638" s="2">
        <v>30.98</v>
      </c>
      <c r="J638" s="2">
        <v>-49.51</v>
      </c>
      <c r="K638" s="2">
        <v>32.200000000000003</v>
      </c>
      <c r="L638" s="2">
        <v>-60.9</v>
      </c>
    </row>
    <row r="639" spans="1:12" x14ac:dyDescent="0.15">
      <c r="A639" s="2">
        <v>9</v>
      </c>
      <c r="B639" s="2">
        <v>5</v>
      </c>
      <c r="C639" s="2">
        <v>2</v>
      </c>
      <c r="D639" s="2">
        <v>60273.39990234375</v>
      </c>
      <c r="E639" s="2">
        <v>3</v>
      </c>
      <c r="F639" s="2">
        <v>17404.300048828125</v>
      </c>
      <c r="G639" s="2" t="s">
        <v>112</v>
      </c>
      <c r="H639" s="2">
        <v>1</v>
      </c>
      <c r="I639" s="2">
        <v>-2.82</v>
      </c>
      <c r="J639" s="2">
        <v>-11.14</v>
      </c>
      <c r="K639" s="2">
        <v>-14.25</v>
      </c>
      <c r="L639" s="2">
        <v>-12.89</v>
      </c>
    </row>
    <row r="640" spans="1:12" x14ac:dyDescent="0.15">
      <c r="A640" s="2">
        <v>9</v>
      </c>
      <c r="B640" s="2">
        <v>5</v>
      </c>
      <c r="C640" s="2">
        <v>3</v>
      </c>
      <c r="D640" s="2">
        <v>106058.59985351562</v>
      </c>
      <c r="E640" s="2">
        <v>5</v>
      </c>
      <c r="F640" s="2">
        <v>45785.199951171882</v>
      </c>
      <c r="G640" s="2" t="s">
        <v>237</v>
      </c>
      <c r="H640" s="2">
        <v>1</v>
      </c>
      <c r="I640" s="2">
        <v>44.96</v>
      </c>
      <c r="J640" s="2">
        <v>33.799999999999997</v>
      </c>
      <c r="K640" s="2">
        <v>35.06</v>
      </c>
      <c r="L640" s="2">
        <v>26.66</v>
      </c>
    </row>
    <row r="641" spans="1:12" x14ac:dyDescent="0.15">
      <c r="A641" s="2">
        <v>9</v>
      </c>
      <c r="B641" s="2">
        <v>5</v>
      </c>
      <c r="C641" s="2">
        <v>4</v>
      </c>
      <c r="D641" s="2">
        <v>123477.09985351562</v>
      </c>
      <c r="E641" s="2">
        <v>6</v>
      </c>
      <c r="F641" s="2">
        <v>17418.5</v>
      </c>
      <c r="G641" s="2" t="s">
        <v>40</v>
      </c>
      <c r="H641" s="2">
        <v>0</v>
      </c>
      <c r="I641" s="2">
        <v>-6.36</v>
      </c>
      <c r="J641" s="2">
        <v>-49.54</v>
      </c>
      <c r="K641" s="2">
        <v>-3.07</v>
      </c>
      <c r="L641" s="2">
        <v>-58.51</v>
      </c>
    </row>
    <row r="642" spans="1:12" x14ac:dyDescent="0.15">
      <c r="A642" s="2">
        <v>9</v>
      </c>
      <c r="B642" s="2">
        <v>5</v>
      </c>
      <c r="C642" s="2">
        <v>5</v>
      </c>
      <c r="D642" s="2">
        <v>147255.59985351562</v>
      </c>
      <c r="E642" s="2">
        <v>7</v>
      </c>
      <c r="F642" s="2">
        <v>23778.5</v>
      </c>
      <c r="G642" s="2" t="s">
        <v>233</v>
      </c>
      <c r="H642" s="2">
        <v>1</v>
      </c>
      <c r="I642" s="2">
        <v>35.54</v>
      </c>
      <c r="J642" s="2">
        <v>50.78</v>
      </c>
      <c r="K642" s="2">
        <v>36.74</v>
      </c>
      <c r="L642" s="2">
        <v>59.06</v>
      </c>
    </row>
    <row r="643" spans="1:12" x14ac:dyDescent="0.15">
      <c r="A643" s="2">
        <v>9</v>
      </c>
      <c r="B643" s="2">
        <v>5</v>
      </c>
      <c r="C643" s="2">
        <v>6</v>
      </c>
      <c r="D643" s="2">
        <v>173142.89990234375</v>
      </c>
      <c r="E643" s="2">
        <v>8</v>
      </c>
      <c r="F643" s="2">
        <v>25887.300048828125</v>
      </c>
      <c r="G643" s="2" t="s">
        <v>188</v>
      </c>
      <c r="H643" s="2">
        <v>0</v>
      </c>
      <c r="I643" s="2">
        <v>-36.72</v>
      </c>
      <c r="J643" s="2">
        <v>-49.15</v>
      </c>
      <c r="K643" s="2">
        <v>-38.950000000000003</v>
      </c>
      <c r="L643" s="2">
        <v>-61.87</v>
      </c>
    </row>
    <row r="644" spans="1:12" x14ac:dyDescent="0.15">
      <c r="A644" s="2">
        <v>9</v>
      </c>
      <c r="B644" s="2">
        <v>5</v>
      </c>
      <c r="C644" s="2">
        <v>7</v>
      </c>
      <c r="D644" s="2">
        <v>178342.5</v>
      </c>
      <c r="E644" s="2">
        <v>8</v>
      </c>
      <c r="F644" s="2">
        <v>5199.60009765625</v>
      </c>
      <c r="G644" s="2" t="s">
        <v>185</v>
      </c>
      <c r="H644" s="2">
        <v>0</v>
      </c>
      <c r="I644" s="2">
        <v>-30.38</v>
      </c>
      <c r="J644" s="2">
        <v>-46.35</v>
      </c>
      <c r="K644" s="2">
        <v>-29.57</v>
      </c>
      <c r="L644" s="2">
        <v>-37.24</v>
      </c>
    </row>
    <row r="645" spans="1:12" x14ac:dyDescent="0.15">
      <c r="A645" s="2">
        <v>9</v>
      </c>
      <c r="B645" s="2">
        <v>5</v>
      </c>
      <c r="C645" s="2">
        <v>8</v>
      </c>
      <c r="D645" s="2">
        <v>199394</v>
      </c>
      <c r="E645" s="2">
        <v>9</v>
      </c>
      <c r="F645" s="2">
        <v>21051.5</v>
      </c>
      <c r="G645" s="2" t="s">
        <v>212</v>
      </c>
      <c r="H645" s="2">
        <v>0</v>
      </c>
      <c r="I645" s="2">
        <v>48.33</v>
      </c>
      <c r="J645" s="2">
        <v>-9.02</v>
      </c>
      <c r="K645" s="2">
        <v>59.29</v>
      </c>
      <c r="L645" s="2">
        <v>-9.16</v>
      </c>
    </row>
    <row r="646" spans="1:12" x14ac:dyDescent="0.15">
      <c r="A646" s="2">
        <v>9</v>
      </c>
      <c r="B646" s="2">
        <v>5</v>
      </c>
      <c r="C646" s="2">
        <v>9</v>
      </c>
      <c r="D646" s="2">
        <v>229236</v>
      </c>
      <c r="E646" s="2">
        <v>9</v>
      </c>
      <c r="F646" s="2">
        <v>29842</v>
      </c>
      <c r="G646" s="2" t="s">
        <v>204</v>
      </c>
      <c r="H646" s="2">
        <v>0</v>
      </c>
      <c r="I646" s="2">
        <v>-49.14</v>
      </c>
      <c r="J646" s="2">
        <v>-12.7</v>
      </c>
      <c r="K646" s="2">
        <v>-60</v>
      </c>
      <c r="L646" s="2">
        <v>-11.5</v>
      </c>
    </row>
    <row r="647" spans="1:12" x14ac:dyDescent="0.15">
      <c r="A647" s="2">
        <v>9</v>
      </c>
      <c r="B647" s="2">
        <v>5</v>
      </c>
      <c r="C647" s="2">
        <v>10</v>
      </c>
      <c r="D647" s="2">
        <v>248558.30004882807</v>
      </c>
      <c r="E647" s="2">
        <v>9</v>
      </c>
      <c r="F647" s="2">
        <v>19322.300048828125</v>
      </c>
      <c r="G647" s="2" t="s">
        <v>184</v>
      </c>
      <c r="H647" s="2">
        <v>0</v>
      </c>
      <c r="I647" s="2">
        <v>49.81</v>
      </c>
      <c r="J647" s="2">
        <v>25.48</v>
      </c>
      <c r="K647" s="2">
        <v>58.31</v>
      </c>
      <c r="L647" s="2">
        <v>27.93</v>
      </c>
    </row>
    <row r="648" spans="1:12" x14ac:dyDescent="0.15">
      <c r="A648" s="2">
        <v>9</v>
      </c>
      <c r="B648" s="2">
        <v>5</v>
      </c>
      <c r="C648" s="2">
        <v>11</v>
      </c>
      <c r="D648" s="2">
        <v>262419.19995117188</v>
      </c>
      <c r="E648" s="2">
        <v>9</v>
      </c>
      <c r="F648" s="2">
        <v>13860.89990234375</v>
      </c>
      <c r="G648" s="2" t="s">
        <v>208</v>
      </c>
      <c r="H648" s="2">
        <v>1</v>
      </c>
      <c r="I648" s="2">
        <v>-29.01</v>
      </c>
      <c r="J648" s="2">
        <v>50.1</v>
      </c>
      <c r="K648" s="2">
        <v>-31.82</v>
      </c>
      <c r="L648" s="2">
        <v>55.71</v>
      </c>
    </row>
    <row r="649" spans="1:12" x14ac:dyDescent="0.15">
      <c r="A649" s="2">
        <v>9</v>
      </c>
      <c r="B649" s="2">
        <v>5</v>
      </c>
      <c r="C649" s="2">
        <v>12</v>
      </c>
      <c r="D649" s="2">
        <v>286098.59985351562</v>
      </c>
      <c r="E649" s="2">
        <v>10</v>
      </c>
      <c r="F649" s="2">
        <v>23679.39990234375</v>
      </c>
      <c r="G649" s="2" t="s">
        <v>31</v>
      </c>
      <c r="H649" s="2">
        <v>1</v>
      </c>
      <c r="I649" s="2">
        <v>11.49</v>
      </c>
      <c r="J649" s="2">
        <v>-50.25</v>
      </c>
      <c r="K649" s="2">
        <v>14.55</v>
      </c>
      <c r="L649" s="2">
        <v>-58.79</v>
      </c>
    </row>
    <row r="650" spans="1:12" x14ac:dyDescent="0.15">
      <c r="A650" s="2">
        <v>10</v>
      </c>
      <c r="B650" s="2">
        <v>0</v>
      </c>
      <c r="C650" s="2">
        <v>1</v>
      </c>
      <c r="D650" s="2">
        <v>24666</v>
      </c>
      <c r="E650" s="2">
        <v>1</v>
      </c>
      <c r="F650" s="2">
        <v>24666</v>
      </c>
      <c r="G650" s="2" t="s">
        <v>238</v>
      </c>
      <c r="H650" s="2">
        <v>0</v>
      </c>
      <c r="I650" s="2">
        <v>9.4700000000000006</v>
      </c>
      <c r="J650" s="2">
        <v>-47.65</v>
      </c>
      <c r="K650" s="2">
        <v>14.55</v>
      </c>
      <c r="L650" s="2">
        <v>-58.79</v>
      </c>
    </row>
    <row r="651" spans="1:12" x14ac:dyDescent="0.15">
      <c r="A651" s="2">
        <v>10</v>
      </c>
      <c r="B651" s="2">
        <v>0</v>
      </c>
      <c r="C651" s="2">
        <v>2</v>
      </c>
      <c r="D651" s="2">
        <v>67934</v>
      </c>
      <c r="E651" s="2">
        <v>3</v>
      </c>
      <c r="F651" s="2">
        <v>43268</v>
      </c>
      <c r="G651" s="2" t="s">
        <v>186</v>
      </c>
      <c r="H651" s="2">
        <v>0</v>
      </c>
      <c r="I651" s="2">
        <v>-49.19</v>
      </c>
      <c r="J651" s="2">
        <v>-12.93</v>
      </c>
      <c r="K651" s="2">
        <v>-60</v>
      </c>
      <c r="L651" s="2">
        <v>-11.5</v>
      </c>
    </row>
    <row r="652" spans="1:12" x14ac:dyDescent="0.15">
      <c r="A652" s="2">
        <v>10</v>
      </c>
      <c r="B652" s="2">
        <v>0</v>
      </c>
      <c r="C652" s="2">
        <v>3</v>
      </c>
      <c r="D652" s="2">
        <v>143622</v>
      </c>
      <c r="E652" s="2">
        <v>7</v>
      </c>
      <c r="F652" s="2">
        <v>75688</v>
      </c>
      <c r="G652" s="2" t="s">
        <v>141</v>
      </c>
      <c r="H652" s="2">
        <v>0</v>
      </c>
      <c r="I652" s="2">
        <v>34.64</v>
      </c>
      <c r="J652" s="2">
        <v>49.33</v>
      </c>
      <c r="K652" s="2">
        <v>36.74</v>
      </c>
      <c r="L652" s="2">
        <v>59.06</v>
      </c>
    </row>
    <row r="653" spans="1:12" x14ac:dyDescent="0.15">
      <c r="A653" s="2">
        <v>10</v>
      </c>
      <c r="B653" s="2">
        <v>0</v>
      </c>
      <c r="C653" s="2">
        <v>4</v>
      </c>
      <c r="D653" s="2">
        <v>157830</v>
      </c>
      <c r="E653" s="2">
        <v>7</v>
      </c>
      <c r="F653" s="2">
        <v>14208</v>
      </c>
      <c r="G653" s="2" t="s">
        <v>65</v>
      </c>
      <c r="H653" s="2">
        <v>0</v>
      </c>
      <c r="I653" s="2">
        <v>-0.79</v>
      </c>
      <c r="J653" s="2">
        <v>-8.92</v>
      </c>
      <c r="K653" s="2">
        <v>-14.25</v>
      </c>
      <c r="L653" s="2">
        <v>-12.89</v>
      </c>
    </row>
    <row r="654" spans="1:12" x14ac:dyDescent="0.15">
      <c r="A654" s="2">
        <v>10</v>
      </c>
      <c r="B654" s="2">
        <v>0</v>
      </c>
      <c r="C654" s="2">
        <v>5</v>
      </c>
      <c r="D654" s="2">
        <v>166978</v>
      </c>
      <c r="E654" s="2">
        <v>8</v>
      </c>
      <c r="F654" s="2">
        <v>9148</v>
      </c>
      <c r="G654" s="2" t="s">
        <v>28</v>
      </c>
      <c r="H654" s="2">
        <v>0</v>
      </c>
      <c r="I654" s="2">
        <v>49.1</v>
      </c>
      <c r="J654" s="2">
        <v>-7.92</v>
      </c>
      <c r="K654" s="2">
        <v>59.29</v>
      </c>
      <c r="L654" s="2">
        <v>-9.16</v>
      </c>
    </row>
    <row r="655" spans="1:12" x14ac:dyDescent="0.15">
      <c r="A655" s="2">
        <v>10</v>
      </c>
      <c r="B655" s="2">
        <v>0</v>
      </c>
      <c r="C655" s="2">
        <v>6</v>
      </c>
      <c r="D655" s="2">
        <v>195124</v>
      </c>
      <c r="E655" s="2">
        <v>8</v>
      </c>
      <c r="F655" s="2">
        <v>28146</v>
      </c>
      <c r="G655" s="2" t="s">
        <v>57</v>
      </c>
      <c r="H655" s="2">
        <v>0</v>
      </c>
      <c r="I655" s="2">
        <v>-28.13</v>
      </c>
      <c r="J655" s="2">
        <v>-45.26</v>
      </c>
      <c r="K655" s="2">
        <v>-29.57</v>
      </c>
      <c r="L655" s="2">
        <v>-37.24</v>
      </c>
    </row>
    <row r="656" spans="1:12" x14ac:dyDescent="0.15">
      <c r="A656" s="2">
        <v>10</v>
      </c>
      <c r="B656" s="2">
        <v>0</v>
      </c>
      <c r="C656" s="2">
        <v>7</v>
      </c>
      <c r="D656" s="2">
        <v>211922</v>
      </c>
      <c r="E656" s="2">
        <v>9</v>
      </c>
      <c r="F656" s="2">
        <v>16798</v>
      </c>
      <c r="G656" s="2" t="s">
        <v>24</v>
      </c>
      <c r="H656" s="2">
        <v>1</v>
      </c>
      <c r="I656" s="2">
        <v>-9.41</v>
      </c>
      <c r="J656" s="2">
        <v>1.73</v>
      </c>
      <c r="K656" s="2">
        <v>-9.09</v>
      </c>
      <c r="L656" s="2">
        <v>17.86</v>
      </c>
    </row>
    <row r="657" spans="1:12" x14ac:dyDescent="0.15">
      <c r="A657" s="2">
        <v>10</v>
      </c>
      <c r="B657" s="2">
        <v>0</v>
      </c>
      <c r="C657" s="2">
        <v>8</v>
      </c>
      <c r="D657" s="2">
        <v>230252</v>
      </c>
      <c r="E657" s="2">
        <v>9</v>
      </c>
      <c r="F657" s="2">
        <v>18330</v>
      </c>
      <c r="G657" s="2" t="s">
        <v>30</v>
      </c>
      <c r="H657" s="2">
        <v>1</v>
      </c>
      <c r="I657" s="2">
        <v>31.1</v>
      </c>
      <c r="J657" s="2">
        <v>-50.07</v>
      </c>
      <c r="K657" s="2">
        <v>32.200000000000003</v>
      </c>
      <c r="L657" s="2">
        <v>-60.9</v>
      </c>
    </row>
    <row r="658" spans="1:12" x14ac:dyDescent="0.15">
      <c r="A658" s="2">
        <v>10</v>
      </c>
      <c r="B658" s="2">
        <v>0</v>
      </c>
      <c r="C658" s="2">
        <v>9</v>
      </c>
      <c r="D658" s="2">
        <v>243815</v>
      </c>
      <c r="E658" s="2">
        <v>9</v>
      </c>
      <c r="F658" s="2">
        <v>13563</v>
      </c>
      <c r="G658" s="2" t="s">
        <v>136</v>
      </c>
      <c r="H658" s="2">
        <v>0</v>
      </c>
      <c r="I658" s="2">
        <v>-28.87</v>
      </c>
      <c r="J658" s="2">
        <v>48.88</v>
      </c>
      <c r="K658" s="2">
        <v>-31.82</v>
      </c>
      <c r="L658" s="2">
        <v>55.71</v>
      </c>
    </row>
    <row r="659" spans="1:12" x14ac:dyDescent="0.15">
      <c r="A659" s="2">
        <v>10</v>
      </c>
      <c r="B659" s="2">
        <v>0</v>
      </c>
      <c r="C659" s="2">
        <v>10</v>
      </c>
      <c r="D659" s="2">
        <v>257527</v>
      </c>
      <c r="E659" s="2">
        <v>9</v>
      </c>
      <c r="F659" s="2">
        <v>13712</v>
      </c>
      <c r="G659" s="2" t="s">
        <v>37</v>
      </c>
      <c r="H659" s="2">
        <v>0</v>
      </c>
      <c r="I659" s="2">
        <v>26.98</v>
      </c>
      <c r="J659" s="2">
        <v>2.88</v>
      </c>
      <c r="K659" s="2">
        <v>26.49</v>
      </c>
      <c r="L659" s="2">
        <v>16.95</v>
      </c>
    </row>
    <row r="660" spans="1:12" x14ac:dyDescent="0.15">
      <c r="A660" s="2">
        <v>10</v>
      </c>
      <c r="B660" s="2">
        <v>0</v>
      </c>
      <c r="C660" s="2">
        <v>11</v>
      </c>
      <c r="D660" s="2">
        <v>266564</v>
      </c>
      <c r="E660" s="2">
        <v>9</v>
      </c>
      <c r="F660" s="2">
        <v>9037</v>
      </c>
      <c r="G660" s="2" t="s">
        <v>48</v>
      </c>
      <c r="H660" s="2">
        <v>0</v>
      </c>
      <c r="I660" s="2">
        <v>47.8</v>
      </c>
      <c r="J660" s="2">
        <v>32.020000000000003</v>
      </c>
      <c r="K660" s="2">
        <v>35.06</v>
      </c>
      <c r="L660" s="2">
        <v>26.66</v>
      </c>
    </row>
    <row r="661" spans="1:12" x14ac:dyDescent="0.15">
      <c r="A661" s="2">
        <v>10</v>
      </c>
      <c r="B661" s="2">
        <v>0</v>
      </c>
      <c r="C661" s="2">
        <v>12</v>
      </c>
      <c r="D661" s="2">
        <v>277178</v>
      </c>
      <c r="E661" s="2">
        <v>10</v>
      </c>
      <c r="F661" s="2">
        <v>10614</v>
      </c>
      <c r="G661" s="2" t="s">
        <v>134</v>
      </c>
      <c r="H661" s="2">
        <v>0</v>
      </c>
      <c r="I661" s="2">
        <v>51.26</v>
      </c>
      <c r="J661" s="2">
        <v>-32.479999999999997</v>
      </c>
      <c r="K661" s="2">
        <v>62.34</v>
      </c>
      <c r="L661" s="2">
        <v>-33.51</v>
      </c>
    </row>
    <row r="662" spans="1:12" x14ac:dyDescent="0.15">
      <c r="A662" s="2">
        <v>10</v>
      </c>
      <c r="B662" s="2">
        <v>1</v>
      </c>
      <c r="C662" s="2">
        <v>1</v>
      </c>
      <c r="D662" s="2">
        <v>2678</v>
      </c>
      <c r="E662" s="2">
        <v>1</v>
      </c>
      <c r="F662" s="2">
        <v>2678</v>
      </c>
      <c r="G662" s="2" t="s">
        <v>108</v>
      </c>
      <c r="H662" s="2">
        <v>0</v>
      </c>
      <c r="I662" s="2">
        <v>0.52</v>
      </c>
      <c r="J662" s="2">
        <v>-32.11</v>
      </c>
      <c r="K662" s="2">
        <v>14.49</v>
      </c>
      <c r="L662" s="2">
        <v>-33.74</v>
      </c>
    </row>
    <row r="663" spans="1:12" x14ac:dyDescent="0.15">
      <c r="A663" s="2">
        <v>10</v>
      </c>
      <c r="B663" s="2">
        <v>1</v>
      </c>
      <c r="C663" s="2">
        <v>2</v>
      </c>
      <c r="D663" s="2">
        <v>11707</v>
      </c>
      <c r="E663" s="2">
        <v>1</v>
      </c>
      <c r="F663" s="2">
        <v>9029</v>
      </c>
      <c r="G663" s="2" t="s">
        <v>72</v>
      </c>
      <c r="H663" s="2">
        <v>0</v>
      </c>
      <c r="I663" s="2">
        <v>-49.28</v>
      </c>
      <c r="J663" s="2">
        <v>-12.06</v>
      </c>
      <c r="K663" s="2">
        <v>-60</v>
      </c>
      <c r="L663" s="2">
        <v>-11.5</v>
      </c>
    </row>
    <row r="664" spans="1:12" x14ac:dyDescent="0.15">
      <c r="A664" s="2">
        <v>10</v>
      </c>
      <c r="B664" s="2">
        <v>1</v>
      </c>
      <c r="C664" s="2">
        <v>3</v>
      </c>
      <c r="D664" s="2">
        <v>24318</v>
      </c>
      <c r="E664" s="2">
        <v>1</v>
      </c>
      <c r="F664" s="2">
        <v>12611</v>
      </c>
      <c r="G664" s="2" t="s">
        <v>69</v>
      </c>
      <c r="H664" s="2">
        <v>1</v>
      </c>
      <c r="I664" s="2">
        <v>45.84</v>
      </c>
      <c r="J664" s="2">
        <v>-28.57</v>
      </c>
      <c r="K664" s="2">
        <v>35.4</v>
      </c>
      <c r="L664" s="2">
        <v>-33.11</v>
      </c>
    </row>
    <row r="665" spans="1:12" x14ac:dyDescent="0.15">
      <c r="A665" s="2">
        <v>10</v>
      </c>
      <c r="B665" s="2">
        <v>1</v>
      </c>
      <c r="C665" s="2">
        <v>4</v>
      </c>
      <c r="D665" s="2">
        <v>46112</v>
      </c>
      <c r="E665" s="2">
        <v>2</v>
      </c>
      <c r="F665" s="2">
        <v>21794</v>
      </c>
      <c r="G665" s="2" t="s">
        <v>76</v>
      </c>
      <c r="H665" s="2">
        <v>0</v>
      </c>
      <c r="I665" s="2">
        <v>34.49</v>
      </c>
      <c r="J665" s="2">
        <v>48.95</v>
      </c>
      <c r="K665" s="2">
        <v>36.74</v>
      </c>
      <c r="L665" s="2">
        <v>59.06</v>
      </c>
    </row>
    <row r="666" spans="1:12" x14ac:dyDescent="0.15">
      <c r="A666" s="2">
        <v>10</v>
      </c>
      <c r="B666" s="2">
        <v>1</v>
      </c>
      <c r="C666" s="2">
        <v>5</v>
      </c>
      <c r="D666" s="2">
        <v>59286</v>
      </c>
      <c r="E666" s="2">
        <v>3</v>
      </c>
      <c r="F666" s="2">
        <v>13174</v>
      </c>
      <c r="G666" s="2" t="s">
        <v>231</v>
      </c>
      <c r="H666" s="2">
        <v>1</v>
      </c>
      <c r="I666" s="2">
        <v>-11.47</v>
      </c>
      <c r="J666" s="2">
        <v>1.07</v>
      </c>
      <c r="K666" s="2">
        <v>-9.09</v>
      </c>
      <c r="L666" s="2">
        <v>17.86</v>
      </c>
    </row>
    <row r="667" spans="1:12" x14ac:dyDescent="0.15">
      <c r="A667" s="2">
        <v>10</v>
      </c>
      <c r="B667" s="2">
        <v>1</v>
      </c>
      <c r="C667" s="2">
        <v>6</v>
      </c>
      <c r="D667" s="2">
        <v>76509</v>
      </c>
      <c r="E667" s="2">
        <v>4</v>
      </c>
      <c r="F667" s="2">
        <v>17223</v>
      </c>
      <c r="G667" s="2" t="s">
        <v>52</v>
      </c>
      <c r="H667" s="2">
        <v>0</v>
      </c>
      <c r="I667" s="2">
        <v>49.88</v>
      </c>
      <c r="J667" s="2">
        <v>25.7</v>
      </c>
      <c r="K667" s="2">
        <v>58.31</v>
      </c>
      <c r="L667" s="2">
        <v>27.93</v>
      </c>
    </row>
    <row r="668" spans="1:12" x14ac:dyDescent="0.15">
      <c r="A668" s="2">
        <v>10</v>
      </c>
      <c r="B668" s="2">
        <v>1</v>
      </c>
      <c r="C668" s="2">
        <v>7</v>
      </c>
      <c r="D668" s="2">
        <v>92774</v>
      </c>
      <c r="E668" s="2">
        <v>4</v>
      </c>
      <c r="F668" s="2">
        <v>16265</v>
      </c>
      <c r="G668" s="2" t="s">
        <v>66</v>
      </c>
      <c r="H668" s="2">
        <v>0</v>
      </c>
      <c r="I668" s="2">
        <v>-28.68</v>
      </c>
      <c r="J668" s="2">
        <v>50.53</v>
      </c>
      <c r="K668" s="2">
        <v>-31.82</v>
      </c>
      <c r="L668" s="2">
        <v>55.71</v>
      </c>
    </row>
    <row r="669" spans="1:12" x14ac:dyDescent="0.15">
      <c r="A669" s="2">
        <v>10</v>
      </c>
      <c r="B669" s="2">
        <v>1</v>
      </c>
      <c r="C669" s="2">
        <v>8</v>
      </c>
      <c r="D669" s="2">
        <v>111803</v>
      </c>
      <c r="E669" s="2">
        <v>5</v>
      </c>
      <c r="F669" s="2">
        <v>19029</v>
      </c>
      <c r="G669" s="2" t="s">
        <v>169</v>
      </c>
      <c r="H669" s="2">
        <v>1</v>
      </c>
      <c r="I669" s="2">
        <v>9.17</v>
      </c>
      <c r="J669" s="2">
        <v>-49.81</v>
      </c>
      <c r="K669" s="2">
        <v>14.55</v>
      </c>
      <c r="L669" s="2">
        <v>-58.79</v>
      </c>
    </row>
    <row r="670" spans="1:12" x14ac:dyDescent="0.15">
      <c r="A670" s="2">
        <v>10</v>
      </c>
      <c r="B670" s="2">
        <v>1</v>
      </c>
      <c r="C670" s="2">
        <v>9</v>
      </c>
      <c r="D670" s="2">
        <v>117628</v>
      </c>
      <c r="E670" s="2">
        <v>6</v>
      </c>
      <c r="F670" s="2">
        <v>5825</v>
      </c>
      <c r="G670" s="2" t="s">
        <v>75</v>
      </c>
      <c r="H670" s="2">
        <v>0</v>
      </c>
      <c r="I670" s="2">
        <v>48.91</v>
      </c>
      <c r="J670" s="2">
        <v>-34.4</v>
      </c>
      <c r="K670" s="2">
        <v>62.34</v>
      </c>
      <c r="L670" s="2">
        <v>-33.51</v>
      </c>
    </row>
    <row r="671" spans="1:12" x14ac:dyDescent="0.15">
      <c r="A671" s="2">
        <v>10</v>
      </c>
      <c r="B671" s="2">
        <v>1</v>
      </c>
      <c r="C671" s="2">
        <v>10</v>
      </c>
      <c r="D671" s="2">
        <v>141841</v>
      </c>
      <c r="E671" s="2">
        <v>7</v>
      </c>
      <c r="F671" s="2">
        <v>24213</v>
      </c>
      <c r="G671" s="2" t="s">
        <v>84</v>
      </c>
      <c r="H671" s="2">
        <v>0</v>
      </c>
      <c r="I671" s="2">
        <v>47.71</v>
      </c>
      <c r="J671" s="2">
        <v>32.36</v>
      </c>
      <c r="K671" s="2">
        <v>35.06</v>
      </c>
      <c r="L671" s="2">
        <v>26.66</v>
      </c>
    </row>
    <row r="672" spans="1:12" x14ac:dyDescent="0.15">
      <c r="A672" s="2">
        <v>10</v>
      </c>
      <c r="B672" s="2">
        <v>1</v>
      </c>
      <c r="C672" s="2">
        <v>11</v>
      </c>
      <c r="D672" s="2">
        <v>158700</v>
      </c>
      <c r="E672" s="2">
        <v>7</v>
      </c>
      <c r="F672" s="2">
        <v>16859</v>
      </c>
      <c r="G672" s="2" t="s">
        <v>207</v>
      </c>
      <c r="H672" s="2">
        <v>0</v>
      </c>
      <c r="I672" s="2">
        <v>31.03</v>
      </c>
      <c r="J672" s="2">
        <v>-49.24</v>
      </c>
      <c r="K672" s="2">
        <v>32.200000000000003</v>
      </c>
      <c r="L672" s="2">
        <v>-60.9</v>
      </c>
    </row>
    <row r="673" spans="1:12" x14ac:dyDescent="0.15">
      <c r="A673" s="2">
        <v>10</v>
      </c>
      <c r="B673" s="2">
        <v>1</v>
      </c>
      <c r="C673" s="2">
        <v>12</v>
      </c>
      <c r="D673" s="2">
        <v>183440</v>
      </c>
      <c r="E673" s="2">
        <v>8</v>
      </c>
      <c r="F673" s="2">
        <v>24740</v>
      </c>
      <c r="G673" s="2" t="s">
        <v>208</v>
      </c>
      <c r="H673" s="2">
        <v>0</v>
      </c>
      <c r="I673" s="2">
        <v>-37.659999999999997</v>
      </c>
      <c r="J673" s="2">
        <v>-48.64</v>
      </c>
      <c r="K673" s="2">
        <v>-38.950000000000003</v>
      </c>
      <c r="L673" s="2">
        <v>-61.87</v>
      </c>
    </row>
    <row r="674" spans="1:12" x14ac:dyDescent="0.15">
      <c r="A674" s="2">
        <v>10</v>
      </c>
      <c r="B674" s="2">
        <v>2</v>
      </c>
      <c r="C674" s="2">
        <v>1</v>
      </c>
      <c r="D674" s="2">
        <v>5928</v>
      </c>
      <c r="E674" s="2">
        <v>1</v>
      </c>
      <c r="F674" s="2">
        <v>5928</v>
      </c>
      <c r="G674" s="2" t="s">
        <v>121</v>
      </c>
      <c r="H674" s="2">
        <v>0</v>
      </c>
      <c r="I674" s="2">
        <v>-6.23</v>
      </c>
      <c r="J674" s="2">
        <v>-48.41</v>
      </c>
      <c r="K674" s="2">
        <v>-3.07</v>
      </c>
      <c r="L674" s="2">
        <v>-58.51</v>
      </c>
    </row>
    <row r="675" spans="1:12" x14ac:dyDescent="0.15">
      <c r="A675" s="2">
        <v>10</v>
      </c>
      <c r="B675" s="2">
        <v>2</v>
      </c>
      <c r="C675" s="2">
        <v>2</v>
      </c>
      <c r="D675" s="2">
        <v>26007</v>
      </c>
      <c r="E675" s="2">
        <v>1</v>
      </c>
      <c r="F675" s="2">
        <v>20079</v>
      </c>
      <c r="G675" s="2" t="s">
        <v>71</v>
      </c>
      <c r="H675" s="2">
        <v>1</v>
      </c>
      <c r="I675" s="2">
        <v>48.5</v>
      </c>
      <c r="J675" s="2">
        <v>-8.58</v>
      </c>
      <c r="K675" s="2">
        <v>59.29</v>
      </c>
      <c r="L675" s="2">
        <v>-9.16</v>
      </c>
    </row>
    <row r="676" spans="1:12" x14ac:dyDescent="0.15">
      <c r="A676" s="2">
        <v>10</v>
      </c>
      <c r="B676" s="2">
        <v>2</v>
      </c>
      <c r="C676" s="2">
        <v>3</v>
      </c>
      <c r="D676" s="2">
        <v>39698</v>
      </c>
      <c r="E676" s="2">
        <v>2</v>
      </c>
      <c r="F676" s="2">
        <v>13691</v>
      </c>
      <c r="G676" s="2" t="s">
        <v>25</v>
      </c>
      <c r="H676" s="2">
        <v>0</v>
      </c>
      <c r="I676" s="2">
        <v>-28.97</v>
      </c>
      <c r="J676" s="2">
        <v>49.11</v>
      </c>
      <c r="K676" s="2">
        <v>-31.82</v>
      </c>
      <c r="L676" s="2">
        <v>55.71</v>
      </c>
    </row>
    <row r="677" spans="1:12" x14ac:dyDescent="0.15">
      <c r="A677" s="2">
        <v>10</v>
      </c>
      <c r="B677" s="2">
        <v>2</v>
      </c>
      <c r="C677" s="2">
        <v>4</v>
      </c>
      <c r="D677" s="2">
        <v>57062</v>
      </c>
      <c r="E677" s="2">
        <v>3</v>
      </c>
      <c r="F677" s="2">
        <v>17364</v>
      </c>
      <c r="G677" s="2" t="s">
        <v>149</v>
      </c>
      <c r="H677" s="2">
        <v>1</v>
      </c>
      <c r="I677" s="2">
        <v>-2.13</v>
      </c>
      <c r="J677" s="2">
        <v>-11.45</v>
      </c>
      <c r="K677" s="2">
        <v>-14.25</v>
      </c>
      <c r="L677" s="2">
        <v>-12.89</v>
      </c>
    </row>
    <row r="678" spans="1:12" x14ac:dyDescent="0.15">
      <c r="A678" s="2">
        <v>10</v>
      </c>
      <c r="B678" s="2">
        <v>2</v>
      </c>
      <c r="C678" s="2">
        <v>5</v>
      </c>
      <c r="D678" s="2">
        <v>77158</v>
      </c>
      <c r="E678" s="2">
        <v>4</v>
      </c>
      <c r="F678" s="2">
        <v>20096</v>
      </c>
      <c r="G678" s="2" t="s">
        <v>198</v>
      </c>
      <c r="H678" s="2">
        <v>0</v>
      </c>
      <c r="I678" s="2">
        <v>-49.56</v>
      </c>
      <c r="J678" s="2">
        <v>-11</v>
      </c>
      <c r="K678" s="2">
        <v>-60</v>
      </c>
      <c r="L678" s="2">
        <v>-11.5</v>
      </c>
    </row>
    <row r="679" spans="1:12" x14ac:dyDescent="0.15">
      <c r="A679" s="2">
        <v>10</v>
      </c>
      <c r="B679" s="2">
        <v>2</v>
      </c>
      <c r="C679" s="2">
        <v>6</v>
      </c>
      <c r="D679" s="2">
        <v>98633</v>
      </c>
      <c r="E679" s="2">
        <v>5</v>
      </c>
      <c r="F679" s="2">
        <v>21475</v>
      </c>
      <c r="G679" s="2" t="s">
        <v>19</v>
      </c>
      <c r="H679" s="2">
        <v>0</v>
      </c>
      <c r="I679" s="2">
        <v>-29.1</v>
      </c>
      <c r="J679" s="2">
        <v>-45.36</v>
      </c>
      <c r="K679" s="2">
        <v>-29.57</v>
      </c>
      <c r="L679" s="2">
        <v>-37.24</v>
      </c>
    </row>
    <row r="680" spans="1:12" x14ac:dyDescent="0.15">
      <c r="A680" s="2">
        <v>10</v>
      </c>
      <c r="B680" s="2">
        <v>2</v>
      </c>
      <c r="C680" s="2">
        <v>7</v>
      </c>
      <c r="D680" s="2">
        <v>123979</v>
      </c>
      <c r="E680" s="2">
        <v>6</v>
      </c>
      <c r="F680" s="2">
        <v>25346</v>
      </c>
      <c r="G680" s="2" t="s">
        <v>158</v>
      </c>
      <c r="H680" s="2">
        <v>0</v>
      </c>
      <c r="I680" s="2">
        <v>30.74</v>
      </c>
      <c r="J680" s="2">
        <v>-49.2</v>
      </c>
      <c r="K680" s="2">
        <v>32.200000000000003</v>
      </c>
      <c r="L680" s="2">
        <v>-60.9</v>
      </c>
    </row>
    <row r="681" spans="1:12" x14ac:dyDescent="0.15">
      <c r="A681" s="2">
        <v>10</v>
      </c>
      <c r="B681" s="2">
        <v>2</v>
      </c>
      <c r="C681" s="2">
        <v>8</v>
      </c>
      <c r="D681" s="2">
        <v>137404</v>
      </c>
      <c r="E681" s="2">
        <v>6</v>
      </c>
      <c r="F681" s="2">
        <v>13425</v>
      </c>
      <c r="G681" s="2" t="s">
        <v>189</v>
      </c>
      <c r="H681" s="2">
        <v>0</v>
      </c>
      <c r="I681" s="2">
        <v>37.409999999999997</v>
      </c>
      <c r="J681" s="2">
        <v>48.64</v>
      </c>
      <c r="K681" s="2">
        <v>36.74</v>
      </c>
      <c r="L681" s="2">
        <v>59.06</v>
      </c>
    </row>
    <row r="682" spans="1:12" x14ac:dyDescent="0.15">
      <c r="A682" s="2">
        <v>10</v>
      </c>
      <c r="B682" s="2">
        <v>2</v>
      </c>
      <c r="C682" s="2">
        <v>9</v>
      </c>
      <c r="D682" s="2">
        <v>163202</v>
      </c>
      <c r="E682" s="2">
        <v>7</v>
      </c>
      <c r="F682" s="2">
        <v>25798</v>
      </c>
      <c r="G682" s="2" t="s">
        <v>239</v>
      </c>
      <c r="H682" s="2">
        <v>1</v>
      </c>
      <c r="I682" s="2">
        <v>47.89</v>
      </c>
      <c r="J682" s="2">
        <v>-29.4</v>
      </c>
      <c r="K682" s="2">
        <v>35.4</v>
      </c>
      <c r="L682" s="2">
        <v>-33.11</v>
      </c>
    </row>
    <row r="683" spans="1:12" x14ac:dyDescent="0.15">
      <c r="A683" s="2">
        <v>10</v>
      </c>
      <c r="B683" s="2">
        <v>2</v>
      </c>
      <c r="C683" s="2">
        <v>10</v>
      </c>
      <c r="D683" s="2">
        <v>184256</v>
      </c>
      <c r="E683" s="2">
        <v>8</v>
      </c>
      <c r="F683" s="2">
        <v>21054</v>
      </c>
      <c r="G683" s="2" t="s">
        <v>18</v>
      </c>
      <c r="H683" s="2">
        <v>0</v>
      </c>
      <c r="I683" s="2">
        <v>10.37</v>
      </c>
      <c r="J683" s="2">
        <v>-47.6</v>
      </c>
      <c r="K683" s="2">
        <v>14.55</v>
      </c>
      <c r="L683" s="2">
        <v>-58.79</v>
      </c>
    </row>
    <row r="684" spans="1:12" x14ac:dyDescent="0.15">
      <c r="A684" s="2">
        <v>10</v>
      </c>
      <c r="B684" s="2">
        <v>2</v>
      </c>
      <c r="C684" s="2">
        <v>11</v>
      </c>
      <c r="D684" s="2">
        <v>197819</v>
      </c>
      <c r="E684" s="2">
        <v>9</v>
      </c>
      <c r="F684" s="2">
        <v>13563</v>
      </c>
      <c r="G684" s="2" t="s">
        <v>80</v>
      </c>
      <c r="H684" s="2">
        <v>0</v>
      </c>
      <c r="I684" s="2">
        <v>46.14</v>
      </c>
      <c r="J684" s="2">
        <v>30.89</v>
      </c>
      <c r="K684" s="2">
        <v>35.06</v>
      </c>
      <c r="L684" s="2">
        <v>26.66</v>
      </c>
    </row>
    <row r="685" spans="1:12" x14ac:dyDescent="0.15">
      <c r="A685" s="2">
        <v>10</v>
      </c>
      <c r="B685" s="2">
        <v>2</v>
      </c>
      <c r="C685" s="2">
        <v>12</v>
      </c>
      <c r="D685" s="2">
        <v>206911</v>
      </c>
      <c r="E685" s="2">
        <v>9</v>
      </c>
      <c r="F685" s="2">
        <v>9092</v>
      </c>
      <c r="G685" s="2" t="s">
        <v>142</v>
      </c>
      <c r="H685" s="2">
        <v>0</v>
      </c>
      <c r="I685" s="2">
        <v>-9.4700000000000006</v>
      </c>
      <c r="J685" s="2">
        <v>2.64</v>
      </c>
      <c r="K685" s="2">
        <v>-9.09</v>
      </c>
      <c r="L685" s="2">
        <v>17.86</v>
      </c>
    </row>
    <row r="686" spans="1:12" x14ac:dyDescent="0.15">
      <c r="A686" s="2">
        <v>10</v>
      </c>
      <c r="B686" s="2">
        <v>3</v>
      </c>
      <c r="C686" s="2">
        <v>1</v>
      </c>
      <c r="D686" s="2">
        <v>22467</v>
      </c>
      <c r="E686" s="2">
        <v>1</v>
      </c>
      <c r="F686" s="2">
        <v>22467</v>
      </c>
      <c r="G686" s="2" t="s">
        <v>123</v>
      </c>
      <c r="H686" s="2">
        <v>0</v>
      </c>
      <c r="I686" s="2">
        <v>0.88</v>
      </c>
      <c r="J686" s="2">
        <v>-33.630000000000003</v>
      </c>
      <c r="K686" s="2">
        <v>14.49</v>
      </c>
      <c r="L686" s="2">
        <v>-33.74</v>
      </c>
    </row>
    <row r="687" spans="1:12" x14ac:dyDescent="0.15">
      <c r="A687" s="2">
        <v>10</v>
      </c>
      <c r="B687" s="2">
        <v>3</v>
      </c>
      <c r="C687" s="2">
        <v>2</v>
      </c>
      <c r="D687" s="2">
        <v>33537</v>
      </c>
      <c r="E687" s="2">
        <v>2</v>
      </c>
      <c r="F687" s="2">
        <v>11070</v>
      </c>
      <c r="G687" s="2" t="s">
        <v>240</v>
      </c>
      <c r="H687" s="2">
        <v>0</v>
      </c>
      <c r="I687" s="2">
        <v>50.02</v>
      </c>
      <c r="J687" s="2">
        <v>-10.14</v>
      </c>
      <c r="K687" s="2">
        <v>59.29</v>
      </c>
      <c r="L687" s="2">
        <v>-9.16</v>
      </c>
    </row>
    <row r="688" spans="1:12" x14ac:dyDescent="0.15">
      <c r="A688" s="2">
        <v>10</v>
      </c>
      <c r="B688" s="2">
        <v>3</v>
      </c>
      <c r="C688" s="2">
        <v>3</v>
      </c>
      <c r="D688" s="2">
        <v>55174</v>
      </c>
      <c r="E688" s="2">
        <v>3</v>
      </c>
      <c r="F688" s="2">
        <v>21637</v>
      </c>
      <c r="G688" s="2" t="s">
        <v>79</v>
      </c>
      <c r="H688" s="2">
        <v>0</v>
      </c>
      <c r="I688" s="2">
        <v>30.94</v>
      </c>
      <c r="J688" s="2">
        <v>-50.02</v>
      </c>
      <c r="K688" s="2">
        <v>32.200000000000003</v>
      </c>
      <c r="L688" s="2">
        <v>-60.9</v>
      </c>
    </row>
    <row r="689" spans="1:12" x14ac:dyDescent="0.15">
      <c r="A689" s="2">
        <v>10</v>
      </c>
      <c r="B689" s="2">
        <v>3</v>
      </c>
      <c r="C689" s="2">
        <v>4</v>
      </c>
      <c r="D689" s="2">
        <v>72693</v>
      </c>
      <c r="E689" s="2">
        <v>3</v>
      </c>
      <c r="F689" s="2">
        <v>17519</v>
      </c>
      <c r="G689" s="2" t="s">
        <v>138</v>
      </c>
      <c r="H689" s="2">
        <v>0</v>
      </c>
      <c r="I689" s="2">
        <v>-47.74</v>
      </c>
      <c r="J689" s="2">
        <v>-10.65</v>
      </c>
      <c r="K689" s="2">
        <v>-60</v>
      </c>
      <c r="L689" s="2">
        <v>-11.5</v>
      </c>
    </row>
    <row r="690" spans="1:12" x14ac:dyDescent="0.15">
      <c r="A690" s="2">
        <v>10</v>
      </c>
      <c r="B690" s="2">
        <v>3</v>
      </c>
      <c r="C690" s="2">
        <v>5</v>
      </c>
      <c r="D690" s="2">
        <v>86367</v>
      </c>
      <c r="E690" s="2">
        <v>4</v>
      </c>
      <c r="F690" s="2">
        <v>13674</v>
      </c>
      <c r="G690" s="2" t="s">
        <v>38</v>
      </c>
      <c r="H690" s="2">
        <v>1</v>
      </c>
      <c r="I690" s="2">
        <v>46.1</v>
      </c>
      <c r="J690" s="2">
        <v>30.84</v>
      </c>
      <c r="K690" s="2">
        <v>35.06</v>
      </c>
      <c r="L690" s="2">
        <v>26.66</v>
      </c>
    </row>
    <row r="691" spans="1:12" x14ac:dyDescent="0.15">
      <c r="A691" s="2">
        <v>10</v>
      </c>
      <c r="B691" s="2">
        <v>3</v>
      </c>
      <c r="C691" s="2">
        <v>6</v>
      </c>
      <c r="D691" s="2">
        <v>99073</v>
      </c>
      <c r="E691" s="2">
        <v>5</v>
      </c>
      <c r="F691" s="2">
        <v>12706</v>
      </c>
      <c r="G691" s="2" t="s">
        <v>171</v>
      </c>
      <c r="H691" s="2">
        <v>0</v>
      </c>
      <c r="I691" s="2">
        <v>-3.04</v>
      </c>
      <c r="J691" s="2">
        <v>-10.45</v>
      </c>
      <c r="K691" s="2">
        <v>-14.25</v>
      </c>
      <c r="L691" s="2">
        <v>-12.89</v>
      </c>
    </row>
    <row r="692" spans="1:12" x14ac:dyDescent="0.15">
      <c r="A692" s="2">
        <v>10</v>
      </c>
      <c r="B692" s="2">
        <v>3</v>
      </c>
      <c r="C692" s="2">
        <v>7</v>
      </c>
      <c r="D692" s="2">
        <v>117887</v>
      </c>
      <c r="E692" s="2">
        <v>6</v>
      </c>
      <c r="F692" s="2">
        <v>18814</v>
      </c>
      <c r="G692" s="2" t="s">
        <v>213</v>
      </c>
      <c r="H692" s="2">
        <v>0</v>
      </c>
      <c r="I692" s="2">
        <v>-28.78</v>
      </c>
      <c r="J692" s="2">
        <v>49.98</v>
      </c>
      <c r="K692" s="2">
        <v>-31.82</v>
      </c>
      <c r="L692" s="2">
        <v>55.71</v>
      </c>
    </row>
    <row r="693" spans="1:12" x14ac:dyDescent="0.15">
      <c r="A693" s="2">
        <v>10</v>
      </c>
      <c r="B693" s="2">
        <v>3</v>
      </c>
      <c r="C693" s="2">
        <v>8</v>
      </c>
      <c r="D693" s="2">
        <v>130752</v>
      </c>
      <c r="E693" s="2">
        <v>6</v>
      </c>
      <c r="F693" s="2">
        <v>12865</v>
      </c>
      <c r="G693" s="2" t="s">
        <v>124</v>
      </c>
      <c r="H693" s="2">
        <v>0</v>
      </c>
      <c r="I693" s="2">
        <v>-37.619999999999997</v>
      </c>
      <c r="J693" s="2">
        <v>-47.81</v>
      </c>
      <c r="K693" s="2">
        <v>-38.950000000000003</v>
      </c>
      <c r="L693" s="2">
        <v>-61.87</v>
      </c>
    </row>
    <row r="694" spans="1:12" x14ac:dyDescent="0.15">
      <c r="A694" s="2">
        <v>10</v>
      </c>
      <c r="B694" s="2">
        <v>3</v>
      </c>
      <c r="C694" s="2">
        <v>9</v>
      </c>
      <c r="D694" s="2">
        <v>141709</v>
      </c>
      <c r="E694" s="2">
        <v>7</v>
      </c>
      <c r="F694" s="2">
        <v>10957</v>
      </c>
      <c r="G694" s="2" t="s">
        <v>105</v>
      </c>
      <c r="H694" s="2">
        <v>0</v>
      </c>
      <c r="I694" s="2">
        <v>48.38</v>
      </c>
      <c r="J694" s="2">
        <v>25.78</v>
      </c>
      <c r="K694" s="2">
        <v>58.31</v>
      </c>
      <c r="L694" s="2">
        <v>27.93</v>
      </c>
    </row>
    <row r="695" spans="1:12" x14ac:dyDescent="0.15">
      <c r="A695" s="2">
        <v>10</v>
      </c>
      <c r="B695" s="2">
        <v>3</v>
      </c>
      <c r="C695" s="2">
        <v>10</v>
      </c>
      <c r="D695" s="2">
        <v>158190</v>
      </c>
      <c r="E695" s="2">
        <v>7</v>
      </c>
      <c r="F695" s="2">
        <v>16481</v>
      </c>
      <c r="G695" s="2" t="s">
        <v>241</v>
      </c>
      <c r="H695" s="2">
        <v>0</v>
      </c>
      <c r="I695" s="2">
        <v>-9.16</v>
      </c>
      <c r="J695" s="2">
        <v>-49.96</v>
      </c>
      <c r="K695" s="2">
        <v>-3.07</v>
      </c>
      <c r="L695" s="2">
        <v>-58.51</v>
      </c>
    </row>
    <row r="696" spans="1:12" x14ac:dyDescent="0.15">
      <c r="A696" s="2">
        <v>10</v>
      </c>
      <c r="B696" s="2">
        <v>3</v>
      </c>
      <c r="C696" s="2">
        <v>11</v>
      </c>
      <c r="D696" s="2">
        <v>171186</v>
      </c>
      <c r="E696" s="2">
        <v>8</v>
      </c>
      <c r="F696" s="2">
        <v>12996</v>
      </c>
      <c r="G696" s="2" t="s">
        <v>96</v>
      </c>
      <c r="H696" s="2">
        <v>0</v>
      </c>
      <c r="I696" s="2">
        <v>37.299999999999997</v>
      </c>
      <c r="J696" s="2">
        <v>48.77</v>
      </c>
      <c r="K696" s="2">
        <v>36.74</v>
      </c>
      <c r="L696" s="2">
        <v>59.06</v>
      </c>
    </row>
    <row r="697" spans="1:12" x14ac:dyDescent="0.15">
      <c r="A697" s="2">
        <v>10</v>
      </c>
      <c r="B697" s="2">
        <v>3</v>
      </c>
      <c r="C697" s="2">
        <v>12</v>
      </c>
      <c r="D697" s="2">
        <v>187160</v>
      </c>
      <c r="E697" s="2">
        <v>8</v>
      </c>
      <c r="F697" s="2">
        <v>15974</v>
      </c>
      <c r="G697" s="2" t="s">
        <v>62</v>
      </c>
      <c r="H697" s="2">
        <v>0</v>
      </c>
      <c r="I697" s="2">
        <v>8.75</v>
      </c>
      <c r="J697" s="2">
        <v>-48.99</v>
      </c>
      <c r="K697" s="2">
        <v>14.55</v>
      </c>
      <c r="L697" s="2">
        <v>-58.79</v>
      </c>
    </row>
    <row r="698" spans="1:12" x14ac:dyDescent="0.15">
      <c r="A698" s="2">
        <v>10</v>
      </c>
      <c r="B698" s="2">
        <v>4</v>
      </c>
      <c r="C698" s="2">
        <v>1</v>
      </c>
      <c r="D698" s="2">
        <v>6131</v>
      </c>
      <c r="E698" s="2">
        <v>1</v>
      </c>
      <c r="F698" s="2">
        <v>6131</v>
      </c>
      <c r="G698" s="2" t="s">
        <v>139</v>
      </c>
      <c r="H698" s="2">
        <v>1</v>
      </c>
      <c r="I698" s="2">
        <v>49.58</v>
      </c>
      <c r="J698" s="2">
        <v>-7.79</v>
      </c>
      <c r="K698" s="2">
        <v>59.29</v>
      </c>
      <c r="L698" s="2">
        <v>-9.16</v>
      </c>
    </row>
    <row r="699" spans="1:12" x14ac:dyDescent="0.15">
      <c r="A699" s="2">
        <v>10</v>
      </c>
      <c r="B699" s="2">
        <v>4</v>
      </c>
      <c r="C699" s="2">
        <v>2</v>
      </c>
      <c r="D699" s="2">
        <v>28365</v>
      </c>
      <c r="E699" s="2">
        <v>2</v>
      </c>
      <c r="F699" s="2">
        <v>22234</v>
      </c>
      <c r="G699" s="2" t="s">
        <v>45</v>
      </c>
      <c r="H699" s="2">
        <v>0</v>
      </c>
      <c r="I699" s="2">
        <v>-49.19</v>
      </c>
      <c r="J699" s="2">
        <v>-10.65</v>
      </c>
      <c r="K699" s="2">
        <v>-60</v>
      </c>
      <c r="L699" s="2">
        <v>-11.5</v>
      </c>
    </row>
    <row r="700" spans="1:12" x14ac:dyDescent="0.15">
      <c r="A700" s="2">
        <v>10</v>
      </c>
      <c r="B700" s="2">
        <v>4</v>
      </c>
      <c r="C700" s="2">
        <v>3</v>
      </c>
      <c r="D700" s="2">
        <v>36399</v>
      </c>
      <c r="E700" s="2">
        <v>2</v>
      </c>
      <c r="F700" s="2">
        <v>8034</v>
      </c>
      <c r="G700" s="2" t="s">
        <v>126</v>
      </c>
      <c r="H700" s="2">
        <v>1</v>
      </c>
      <c r="I700" s="2">
        <v>8.73</v>
      </c>
      <c r="J700" s="2">
        <v>-48.92</v>
      </c>
      <c r="K700" s="2">
        <v>14.55</v>
      </c>
      <c r="L700" s="2">
        <v>-58.79</v>
      </c>
    </row>
    <row r="701" spans="1:12" x14ac:dyDescent="0.15">
      <c r="A701" s="2">
        <v>10</v>
      </c>
      <c r="B701" s="2">
        <v>4</v>
      </c>
      <c r="C701" s="2">
        <v>4</v>
      </c>
      <c r="D701" s="2">
        <v>64084</v>
      </c>
      <c r="E701" s="2">
        <v>3</v>
      </c>
      <c r="F701" s="2">
        <v>27685</v>
      </c>
      <c r="G701" s="2" t="s">
        <v>236</v>
      </c>
      <c r="H701" s="2">
        <v>0</v>
      </c>
      <c r="I701" s="2">
        <v>1.24</v>
      </c>
      <c r="J701" s="2">
        <v>-32.18</v>
      </c>
      <c r="K701" s="2">
        <v>14.49</v>
      </c>
      <c r="L701" s="2">
        <v>-33.74</v>
      </c>
    </row>
    <row r="702" spans="1:12" x14ac:dyDescent="0.15">
      <c r="A702" s="2">
        <v>10</v>
      </c>
      <c r="B702" s="2">
        <v>4</v>
      </c>
      <c r="C702" s="2">
        <v>5</v>
      </c>
      <c r="D702" s="2">
        <v>97085</v>
      </c>
      <c r="E702" s="2">
        <v>5</v>
      </c>
      <c r="F702" s="2">
        <v>33001</v>
      </c>
      <c r="G702" s="2" t="s">
        <v>42</v>
      </c>
      <c r="H702" s="2">
        <v>0</v>
      </c>
      <c r="I702" s="2">
        <v>37.51</v>
      </c>
      <c r="J702" s="2">
        <v>49.21</v>
      </c>
      <c r="K702" s="2">
        <v>36.74</v>
      </c>
      <c r="L702" s="2">
        <v>59.06</v>
      </c>
    </row>
    <row r="703" spans="1:12" x14ac:dyDescent="0.15">
      <c r="A703" s="2">
        <v>10</v>
      </c>
      <c r="B703" s="2">
        <v>4</v>
      </c>
      <c r="C703" s="2">
        <v>6</v>
      </c>
      <c r="D703" s="2">
        <v>111676</v>
      </c>
      <c r="E703" s="2">
        <v>5</v>
      </c>
      <c r="F703" s="2">
        <v>14591</v>
      </c>
      <c r="G703" s="2" t="s">
        <v>113</v>
      </c>
      <c r="H703" s="2">
        <v>0</v>
      </c>
      <c r="I703" s="2">
        <v>-28.92</v>
      </c>
      <c r="J703" s="2">
        <v>-47.61</v>
      </c>
      <c r="K703" s="2">
        <v>-29.57</v>
      </c>
      <c r="L703" s="2">
        <v>-37.24</v>
      </c>
    </row>
    <row r="704" spans="1:12" x14ac:dyDescent="0.15">
      <c r="A704" s="2">
        <v>10</v>
      </c>
      <c r="B704" s="2">
        <v>4</v>
      </c>
      <c r="C704" s="2">
        <v>7</v>
      </c>
      <c r="D704" s="2">
        <v>140164</v>
      </c>
      <c r="E704" s="2">
        <v>7</v>
      </c>
      <c r="F704" s="2">
        <v>28488</v>
      </c>
      <c r="G704" s="2" t="s">
        <v>35</v>
      </c>
      <c r="H704" s="2">
        <v>1</v>
      </c>
      <c r="I704" s="2">
        <v>-1.37</v>
      </c>
      <c r="J704" s="2">
        <v>-8.73</v>
      </c>
      <c r="K704" s="2">
        <v>-14.25</v>
      </c>
      <c r="L704" s="2">
        <v>-12.89</v>
      </c>
    </row>
    <row r="705" spans="1:12" x14ac:dyDescent="0.15">
      <c r="A705" s="2">
        <v>10</v>
      </c>
      <c r="B705" s="2">
        <v>4</v>
      </c>
      <c r="C705" s="2">
        <v>8</v>
      </c>
      <c r="D705" s="2">
        <v>159831</v>
      </c>
      <c r="E705" s="2">
        <v>7</v>
      </c>
      <c r="F705" s="2">
        <v>19667</v>
      </c>
      <c r="G705" s="2" t="s">
        <v>242</v>
      </c>
      <c r="H705" s="2">
        <v>0</v>
      </c>
      <c r="I705" s="2">
        <v>51.05</v>
      </c>
      <c r="J705" s="2">
        <v>25.41</v>
      </c>
      <c r="K705" s="2">
        <v>58.31</v>
      </c>
      <c r="L705" s="2">
        <v>27.93</v>
      </c>
    </row>
    <row r="706" spans="1:12" x14ac:dyDescent="0.15">
      <c r="A706" s="2">
        <v>10</v>
      </c>
      <c r="B706" s="2">
        <v>4</v>
      </c>
      <c r="C706" s="2">
        <v>9</v>
      </c>
      <c r="D706" s="2">
        <v>179312</v>
      </c>
      <c r="E706" s="2">
        <v>8</v>
      </c>
      <c r="F706" s="2">
        <v>19481</v>
      </c>
      <c r="G706" s="2" t="s">
        <v>20</v>
      </c>
      <c r="H706" s="2">
        <v>0</v>
      </c>
      <c r="I706" s="2">
        <v>50.33</v>
      </c>
      <c r="J706" s="2">
        <v>-34.85</v>
      </c>
      <c r="K706" s="2">
        <v>62.34</v>
      </c>
      <c r="L706" s="2">
        <v>-33.51</v>
      </c>
    </row>
    <row r="707" spans="1:12" x14ac:dyDescent="0.15">
      <c r="A707" s="2">
        <v>10</v>
      </c>
      <c r="B707" s="2">
        <v>4</v>
      </c>
      <c r="C707" s="2">
        <v>10</v>
      </c>
      <c r="D707" s="2">
        <v>206882</v>
      </c>
      <c r="E707" s="2">
        <v>9</v>
      </c>
      <c r="F707" s="2">
        <v>27570</v>
      </c>
      <c r="G707" s="2" t="s">
        <v>214</v>
      </c>
      <c r="H707" s="2">
        <v>0</v>
      </c>
      <c r="I707" s="2">
        <v>-7.03</v>
      </c>
      <c r="J707" s="2">
        <v>-50.54</v>
      </c>
      <c r="K707" s="2">
        <v>-3.07</v>
      </c>
      <c r="L707" s="2">
        <v>-58.51</v>
      </c>
    </row>
    <row r="708" spans="1:12" x14ac:dyDescent="0.15">
      <c r="A708" s="2">
        <v>10</v>
      </c>
      <c r="B708" s="2">
        <v>4</v>
      </c>
      <c r="C708" s="2">
        <v>11</v>
      </c>
      <c r="D708" s="2">
        <v>225177</v>
      </c>
      <c r="E708" s="2">
        <v>9</v>
      </c>
      <c r="F708" s="2">
        <v>18295</v>
      </c>
      <c r="G708" s="2" t="s">
        <v>161</v>
      </c>
      <c r="H708" s="2">
        <v>0</v>
      </c>
      <c r="I708" s="2">
        <v>48.23</v>
      </c>
      <c r="J708" s="2">
        <v>32.57</v>
      </c>
      <c r="K708" s="2">
        <v>35.06</v>
      </c>
      <c r="L708" s="2">
        <v>26.66</v>
      </c>
    </row>
    <row r="709" spans="1:12" x14ac:dyDescent="0.15">
      <c r="A709" s="2">
        <v>10</v>
      </c>
      <c r="B709" s="2">
        <v>4</v>
      </c>
      <c r="C709" s="2">
        <v>12</v>
      </c>
      <c r="D709" s="2">
        <v>243561</v>
      </c>
      <c r="E709" s="2">
        <v>9</v>
      </c>
      <c r="F709" s="2">
        <v>18384</v>
      </c>
      <c r="G709" s="2" t="s">
        <v>233</v>
      </c>
      <c r="H709" s="2">
        <v>0</v>
      </c>
      <c r="I709" s="2">
        <v>45.24</v>
      </c>
      <c r="J709" s="2">
        <v>-28</v>
      </c>
      <c r="K709" s="2">
        <v>35.4</v>
      </c>
      <c r="L709" s="2">
        <v>-33.11</v>
      </c>
    </row>
    <row r="710" spans="1:12" x14ac:dyDescent="0.15">
      <c r="A710" s="2">
        <v>10</v>
      </c>
      <c r="B710" s="2">
        <v>5</v>
      </c>
      <c r="C710" s="2">
        <v>1</v>
      </c>
      <c r="D710" s="2">
        <v>83698</v>
      </c>
      <c r="E710" s="2">
        <v>4</v>
      </c>
      <c r="F710" s="2">
        <v>83698</v>
      </c>
      <c r="G710" s="2" t="s">
        <v>29</v>
      </c>
      <c r="H710" s="2">
        <v>0</v>
      </c>
      <c r="I710" s="2">
        <v>49.88</v>
      </c>
      <c r="J710" s="2">
        <v>-32.53</v>
      </c>
      <c r="K710" s="2">
        <v>62.34</v>
      </c>
      <c r="L710" s="2">
        <v>-33.51</v>
      </c>
    </row>
    <row r="711" spans="1:12" x14ac:dyDescent="0.15">
      <c r="A711" s="2">
        <v>10</v>
      </c>
      <c r="B711" s="2">
        <v>5</v>
      </c>
      <c r="C711" s="2">
        <v>2</v>
      </c>
      <c r="D711" s="2">
        <v>117243</v>
      </c>
      <c r="E711" s="2">
        <v>6</v>
      </c>
      <c r="F711" s="2">
        <v>33545</v>
      </c>
      <c r="G711" s="2" t="s">
        <v>32</v>
      </c>
      <c r="H711" s="2">
        <v>0</v>
      </c>
      <c r="I711" s="2">
        <v>34.83</v>
      </c>
      <c r="J711" s="2">
        <v>49.33</v>
      </c>
      <c r="K711" s="2">
        <v>36.74</v>
      </c>
      <c r="L711" s="2">
        <v>59.06</v>
      </c>
    </row>
    <row r="712" spans="1:12" x14ac:dyDescent="0.15">
      <c r="A712" s="2">
        <v>10</v>
      </c>
      <c r="B712" s="2">
        <v>5</v>
      </c>
      <c r="C712" s="2">
        <v>3</v>
      </c>
      <c r="D712" s="2">
        <v>153783</v>
      </c>
      <c r="E712" s="2">
        <v>7</v>
      </c>
      <c r="F712" s="2">
        <v>36540</v>
      </c>
      <c r="G712" s="2" t="s">
        <v>43</v>
      </c>
      <c r="H712" s="2">
        <v>0</v>
      </c>
      <c r="I712" s="2">
        <v>-37.049999999999997</v>
      </c>
      <c r="J712" s="2">
        <v>-47.48</v>
      </c>
      <c r="K712" s="2">
        <v>-38.950000000000003</v>
      </c>
      <c r="L712" s="2">
        <v>-61.87</v>
      </c>
    </row>
    <row r="713" spans="1:12" x14ac:dyDescent="0.15">
      <c r="A713" s="2">
        <v>10</v>
      </c>
      <c r="B713" s="2">
        <v>5</v>
      </c>
      <c r="C713" s="2">
        <v>4</v>
      </c>
      <c r="D713" s="2">
        <v>198319</v>
      </c>
      <c r="E713" s="2">
        <v>9</v>
      </c>
      <c r="F713" s="2">
        <v>44536</v>
      </c>
      <c r="G713" s="2" t="s">
        <v>225</v>
      </c>
      <c r="H713" s="2">
        <v>0</v>
      </c>
      <c r="I713" s="2">
        <v>8.98</v>
      </c>
      <c r="J713" s="2">
        <v>-49.1</v>
      </c>
      <c r="K713" s="2">
        <v>14.55</v>
      </c>
      <c r="L713" s="2">
        <v>-58.79</v>
      </c>
    </row>
    <row r="714" spans="1:12" x14ac:dyDescent="0.15">
      <c r="A714" s="2">
        <v>10</v>
      </c>
      <c r="B714" s="2">
        <v>5</v>
      </c>
      <c r="C714" s="2">
        <v>5</v>
      </c>
      <c r="D714" s="2">
        <v>223742</v>
      </c>
      <c r="E714" s="2">
        <v>9</v>
      </c>
      <c r="F714" s="2">
        <v>25423</v>
      </c>
      <c r="G714" s="2" t="s">
        <v>61</v>
      </c>
      <c r="H714" s="2">
        <v>0</v>
      </c>
      <c r="I714" s="2">
        <v>49.68</v>
      </c>
      <c r="J714" s="2">
        <v>25.47</v>
      </c>
      <c r="K714" s="2">
        <v>58.31</v>
      </c>
      <c r="L714" s="2">
        <v>27.93</v>
      </c>
    </row>
    <row r="715" spans="1:12" x14ac:dyDescent="0.15">
      <c r="A715" s="2">
        <v>10</v>
      </c>
      <c r="B715" s="2">
        <v>5</v>
      </c>
      <c r="C715" s="2">
        <v>6</v>
      </c>
      <c r="D715" s="2">
        <v>246982</v>
      </c>
      <c r="E715" s="2">
        <v>9</v>
      </c>
      <c r="F715" s="2">
        <v>23240</v>
      </c>
      <c r="G715" s="2" t="s">
        <v>130</v>
      </c>
      <c r="H715" s="2">
        <v>0</v>
      </c>
      <c r="I715" s="2">
        <v>-0.41</v>
      </c>
      <c r="J715" s="2">
        <v>-8.92</v>
      </c>
      <c r="K715" s="2">
        <v>-14.25</v>
      </c>
      <c r="L715" s="2">
        <v>-12.89</v>
      </c>
    </row>
    <row r="716" spans="1:12" x14ac:dyDescent="0.15">
      <c r="A716" s="2">
        <v>10</v>
      </c>
      <c r="B716" s="2">
        <v>5</v>
      </c>
      <c r="C716" s="2">
        <v>7</v>
      </c>
      <c r="D716" s="2">
        <v>259846</v>
      </c>
      <c r="E716" s="2">
        <v>9</v>
      </c>
      <c r="F716" s="2">
        <v>12864</v>
      </c>
      <c r="G716" s="2" t="s">
        <v>36</v>
      </c>
      <c r="H716" s="2">
        <v>0</v>
      </c>
      <c r="I716" s="2">
        <v>31.41</v>
      </c>
      <c r="J716" s="2">
        <v>-48.29</v>
      </c>
      <c r="K716" s="2">
        <v>32.200000000000003</v>
      </c>
      <c r="L716" s="2">
        <v>-60.9</v>
      </c>
    </row>
    <row r="717" spans="1:12" x14ac:dyDescent="0.15">
      <c r="A717" s="2">
        <v>10</v>
      </c>
      <c r="B717" s="2">
        <v>5</v>
      </c>
      <c r="C717" s="2">
        <v>8</v>
      </c>
      <c r="D717" s="2">
        <v>275947</v>
      </c>
      <c r="E717" s="2">
        <v>10</v>
      </c>
      <c r="F717" s="2">
        <v>16101</v>
      </c>
      <c r="G717" s="2" t="s">
        <v>154</v>
      </c>
      <c r="H717" s="2">
        <v>0</v>
      </c>
      <c r="I717" s="2">
        <v>27.79</v>
      </c>
      <c r="J717" s="2">
        <v>2.5099999999999998</v>
      </c>
      <c r="K717" s="2">
        <v>26.49</v>
      </c>
      <c r="L717" s="2">
        <v>16.95</v>
      </c>
    </row>
    <row r="718" spans="1:12" x14ac:dyDescent="0.15">
      <c r="A718" s="2">
        <v>10</v>
      </c>
      <c r="B718" s="2">
        <v>5</v>
      </c>
      <c r="C718" s="2">
        <v>9</v>
      </c>
      <c r="D718" s="2">
        <v>295033</v>
      </c>
      <c r="E718" s="2">
        <v>10</v>
      </c>
      <c r="F718" s="2">
        <v>19086</v>
      </c>
      <c r="G718" s="2" t="s">
        <v>64</v>
      </c>
      <c r="H718" s="2">
        <v>0</v>
      </c>
      <c r="I718" s="2">
        <v>-28.05</v>
      </c>
      <c r="J718" s="2">
        <v>-46.89</v>
      </c>
      <c r="K718" s="2">
        <v>-29.57</v>
      </c>
      <c r="L718" s="2">
        <v>-37.24</v>
      </c>
    </row>
    <row r="719" spans="1:12" x14ac:dyDescent="0.15">
      <c r="A719" s="2">
        <v>10</v>
      </c>
      <c r="B719" s="2">
        <v>5</v>
      </c>
      <c r="C719" s="2">
        <v>10</v>
      </c>
      <c r="D719" s="2">
        <v>319717</v>
      </c>
      <c r="E719" s="2">
        <v>10</v>
      </c>
      <c r="F719" s="2">
        <v>24684</v>
      </c>
      <c r="G719" s="2" t="s">
        <v>217</v>
      </c>
      <c r="H719" s="2">
        <v>0</v>
      </c>
      <c r="I719" s="2">
        <v>-30.06</v>
      </c>
      <c r="J719" s="2">
        <v>48</v>
      </c>
      <c r="K719" s="2">
        <v>-31.82</v>
      </c>
      <c r="L719" s="2">
        <v>55.71</v>
      </c>
    </row>
    <row r="720" spans="1:12" x14ac:dyDescent="0.15">
      <c r="A720" s="2">
        <v>10</v>
      </c>
      <c r="B720" s="2">
        <v>5</v>
      </c>
      <c r="C720" s="2">
        <v>11</v>
      </c>
      <c r="D720" s="2">
        <v>342135</v>
      </c>
      <c r="E720" s="2">
        <v>10</v>
      </c>
      <c r="F720" s="2">
        <v>22418</v>
      </c>
      <c r="G720" s="2" t="s">
        <v>95</v>
      </c>
      <c r="H720" s="2">
        <v>0</v>
      </c>
      <c r="I720" s="2">
        <v>46.68</v>
      </c>
      <c r="J720" s="2">
        <v>-27.2</v>
      </c>
      <c r="K720" s="2">
        <v>35.4</v>
      </c>
      <c r="L720" s="2">
        <v>-33.11</v>
      </c>
    </row>
    <row r="721" spans="1:12" x14ac:dyDescent="0.15">
      <c r="A721" s="2">
        <v>10</v>
      </c>
      <c r="B721" s="2">
        <v>5</v>
      </c>
      <c r="C721" s="2">
        <v>12</v>
      </c>
      <c r="D721" s="2">
        <v>364746</v>
      </c>
      <c r="E721" s="2">
        <v>10</v>
      </c>
      <c r="F721" s="2">
        <v>22611</v>
      </c>
      <c r="G721" s="2" t="s">
        <v>91</v>
      </c>
      <c r="H721" s="2">
        <v>1</v>
      </c>
      <c r="I721" s="2">
        <v>-48.57</v>
      </c>
      <c r="J721" s="2">
        <v>-10.68</v>
      </c>
      <c r="K721" s="2">
        <v>-60</v>
      </c>
      <c r="L721" s="2">
        <v>-11.5</v>
      </c>
    </row>
    <row r="722" spans="1:12" x14ac:dyDescent="0.15">
      <c r="A722" s="2">
        <v>11</v>
      </c>
      <c r="B722" s="2">
        <v>0</v>
      </c>
      <c r="C722" s="2">
        <v>1</v>
      </c>
      <c r="D722" s="2">
        <v>20943</v>
      </c>
      <c r="E722" s="2">
        <v>1</v>
      </c>
      <c r="F722" s="2">
        <v>20943</v>
      </c>
      <c r="G722" s="2" t="s">
        <v>190</v>
      </c>
      <c r="H722" s="2">
        <v>0</v>
      </c>
      <c r="I722" s="2">
        <v>46.59</v>
      </c>
      <c r="J722" s="2">
        <v>33.92</v>
      </c>
      <c r="K722" s="2">
        <v>35.06</v>
      </c>
      <c r="L722" s="2">
        <v>26.66</v>
      </c>
    </row>
    <row r="723" spans="1:12" x14ac:dyDescent="0.15">
      <c r="A723" s="2">
        <v>11</v>
      </c>
      <c r="B723" s="2">
        <v>0</v>
      </c>
      <c r="C723" s="2">
        <v>2</v>
      </c>
      <c r="D723" s="2">
        <v>47134</v>
      </c>
      <c r="E723" s="2">
        <v>2</v>
      </c>
      <c r="F723" s="2">
        <v>26191</v>
      </c>
      <c r="G723" s="2" t="s">
        <v>151</v>
      </c>
      <c r="H723" s="2">
        <v>0</v>
      </c>
      <c r="I723" s="2">
        <v>50.42</v>
      </c>
      <c r="J723" s="2">
        <v>-31.99</v>
      </c>
      <c r="K723" s="2">
        <v>62.34</v>
      </c>
      <c r="L723" s="2">
        <v>-33.51</v>
      </c>
    </row>
    <row r="724" spans="1:12" x14ac:dyDescent="0.15">
      <c r="A724" s="2">
        <v>11</v>
      </c>
      <c r="B724" s="2">
        <v>0</v>
      </c>
      <c r="C724" s="2">
        <v>3</v>
      </c>
      <c r="D724" s="2">
        <v>64980</v>
      </c>
      <c r="E724" s="2">
        <v>3</v>
      </c>
      <c r="F724" s="2">
        <v>17846</v>
      </c>
      <c r="G724" s="2" t="s">
        <v>243</v>
      </c>
      <c r="H724" s="2">
        <v>0</v>
      </c>
      <c r="I724" s="2">
        <v>-6.19</v>
      </c>
      <c r="J724" s="2">
        <v>-49.36</v>
      </c>
      <c r="K724" s="2">
        <v>-3.07</v>
      </c>
      <c r="L724" s="2">
        <v>-58.51</v>
      </c>
    </row>
    <row r="725" spans="1:12" x14ac:dyDescent="0.15">
      <c r="A725" s="2">
        <v>11</v>
      </c>
      <c r="B725" s="2">
        <v>0</v>
      </c>
      <c r="C725" s="2">
        <v>4</v>
      </c>
      <c r="D725" s="2">
        <v>87203</v>
      </c>
      <c r="E725" s="2">
        <v>4</v>
      </c>
      <c r="F725" s="2">
        <v>22223</v>
      </c>
      <c r="G725" s="2" t="s">
        <v>59</v>
      </c>
      <c r="H725" s="2">
        <v>0</v>
      </c>
      <c r="I725" s="2">
        <v>-48.59</v>
      </c>
      <c r="J725" s="2">
        <v>-9.89</v>
      </c>
      <c r="K725" s="2">
        <v>-60</v>
      </c>
      <c r="L725" s="2">
        <v>-11.5</v>
      </c>
    </row>
    <row r="726" spans="1:12" x14ac:dyDescent="0.15">
      <c r="A726" s="2">
        <v>11</v>
      </c>
      <c r="B726" s="2">
        <v>0</v>
      </c>
      <c r="C726" s="2">
        <v>5</v>
      </c>
      <c r="D726" s="2">
        <v>106616</v>
      </c>
      <c r="E726" s="2">
        <v>5</v>
      </c>
      <c r="F726" s="2">
        <v>19413</v>
      </c>
      <c r="G726" s="2" t="s">
        <v>177</v>
      </c>
      <c r="H726" s="2">
        <v>1</v>
      </c>
      <c r="I726" s="2">
        <v>25.07</v>
      </c>
      <c r="J726" s="2">
        <v>1.21</v>
      </c>
      <c r="K726" s="2">
        <v>26.49</v>
      </c>
      <c r="L726" s="2">
        <v>16.95</v>
      </c>
    </row>
    <row r="727" spans="1:12" x14ac:dyDescent="0.15">
      <c r="A727" s="2">
        <v>11</v>
      </c>
      <c r="B727" s="2">
        <v>0</v>
      </c>
      <c r="C727" s="2">
        <v>6</v>
      </c>
      <c r="D727" s="2">
        <v>113419</v>
      </c>
      <c r="E727" s="2">
        <v>5</v>
      </c>
      <c r="F727" s="2">
        <v>6803</v>
      </c>
      <c r="G727" s="2" t="s">
        <v>83</v>
      </c>
      <c r="H727" s="2">
        <v>0</v>
      </c>
      <c r="I727" s="2">
        <v>38.19</v>
      </c>
      <c r="J727" s="2">
        <v>48.99</v>
      </c>
      <c r="K727" s="2">
        <v>36.74</v>
      </c>
      <c r="L727" s="2">
        <v>59.06</v>
      </c>
    </row>
    <row r="728" spans="1:12" x14ac:dyDescent="0.15">
      <c r="A728" s="2">
        <v>11</v>
      </c>
      <c r="B728" s="2">
        <v>0</v>
      </c>
      <c r="C728" s="2">
        <v>7</v>
      </c>
      <c r="D728" s="2">
        <v>130524</v>
      </c>
      <c r="E728" s="2">
        <v>6</v>
      </c>
      <c r="F728" s="2">
        <v>17105</v>
      </c>
      <c r="G728" s="2" t="s">
        <v>194</v>
      </c>
      <c r="H728" s="2">
        <v>0</v>
      </c>
      <c r="I728" s="2">
        <v>30.39</v>
      </c>
      <c r="J728" s="2">
        <v>-49.15</v>
      </c>
      <c r="K728" s="2">
        <v>32.200000000000003</v>
      </c>
      <c r="L728" s="2">
        <v>-60.9</v>
      </c>
    </row>
    <row r="729" spans="1:12" x14ac:dyDescent="0.15">
      <c r="A729" s="2">
        <v>11</v>
      </c>
      <c r="B729" s="2">
        <v>0</v>
      </c>
      <c r="C729" s="2">
        <v>8</v>
      </c>
      <c r="D729" s="2">
        <v>143740</v>
      </c>
      <c r="E729" s="2">
        <v>7</v>
      </c>
      <c r="F729" s="2">
        <v>13216</v>
      </c>
      <c r="G729" s="2" t="s">
        <v>23</v>
      </c>
      <c r="H729" s="2">
        <v>0</v>
      </c>
      <c r="I729" s="2">
        <v>50.13</v>
      </c>
      <c r="J729" s="2">
        <v>-9.9600000000000009</v>
      </c>
      <c r="K729" s="2">
        <v>59.29</v>
      </c>
      <c r="L729" s="2">
        <v>-9.16</v>
      </c>
    </row>
    <row r="730" spans="1:12" x14ac:dyDescent="0.15">
      <c r="A730" s="2">
        <v>11</v>
      </c>
      <c r="B730" s="2">
        <v>0</v>
      </c>
      <c r="C730" s="2">
        <v>9</v>
      </c>
      <c r="D730" s="2">
        <v>163667</v>
      </c>
      <c r="E730" s="2">
        <v>7</v>
      </c>
      <c r="F730" s="2">
        <v>19927</v>
      </c>
      <c r="G730" s="2" t="s">
        <v>35</v>
      </c>
      <c r="H730" s="2">
        <v>1</v>
      </c>
      <c r="I730" s="2">
        <v>0.03</v>
      </c>
      <c r="J730" s="2">
        <v>-8.81</v>
      </c>
      <c r="K730" s="2">
        <v>-14.25</v>
      </c>
      <c r="L730" s="2">
        <v>-12.89</v>
      </c>
    </row>
    <row r="731" spans="1:12" x14ac:dyDescent="0.15">
      <c r="A731" s="2">
        <v>11</v>
      </c>
      <c r="B731" s="2">
        <v>0</v>
      </c>
      <c r="C731" s="2">
        <v>10</v>
      </c>
      <c r="D731" s="2">
        <v>170593</v>
      </c>
      <c r="E731" s="2">
        <v>8</v>
      </c>
      <c r="F731" s="2">
        <v>6926</v>
      </c>
      <c r="G731" s="2" t="s">
        <v>162</v>
      </c>
      <c r="H731" s="2">
        <v>1</v>
      </c>
      <c r="I731" s="2">
        <v>-35.880000000000003</v>
      </c>
      <c r="J731" s="2">
        <v>-49.38</v>
      </c>
      <c r="K731" s="2">
        <v>-38.950000000000003</v>
      </c>
      <c r="L731" s="2">
        <v>-61.87</v>
      </c>
    </row>
    <row r="732" spans="1:12" x14ac:dyDescent="0.15">
      <c r="A732" s="2">
        <v>11</v>
      </c>
      <c r="B732" s="2">
        <v>0</v>
      </c>
      <c r="C732" s="2">
        <v>11</v>
      </c>
      <c r="D732" s="2">
        <v>179145</v>
      </c>
      <c r="E732" s="2">
        <v>8</v>
      </c>
      <c r="F732" s="2">
        <v>8552</v>
      </c>
      <c r="G732" s="2" t="s">
        <v>110</v>
      </c>
      <c r="H732" s="2">
        <v>0</v>
      </c>
      <c r="I732" s="2">
        <v>-31.77</v>
      </c>
      <c r="J732" s="2">
        <v>48.97</v>
      </c>
      <c r="K732" s="2">
        <v>-31.82</v>
      </c>
      <c r="L732" s="2">
        <v>55.71</v>
      </c>
    </row>
    <row r="733" spans="1:12" x14ac:dyDescent="0.15">
      <c r="A733" s="2">
        <v>11</v>
      </c>
      <c r="B733" s="2">
        <v>0</v>
      </c>
      <c r="C733" s="2">
        <v>12</v>
      </c>
      <c r="D733" s="2">
        <v>186838</v>
      </c>
      <c r="E733" s="2">
        <v>8</v>
      </c>
      <c r="F733" s="2">
        <v>7693</v>
      </c>
      <c r="G733" s="2" t="s">
        <v>204</v>
      </c>
      <c r="H733" s="2">
        <v>1</v>
      </c>
      <c r="I733" s="2">
        <v>49.65</v>
      </c>
      <c r="J733" s="2">
        <v>28.92</v>
      </c>
      <c r="K733" s="2">
        <v>58.31</v>
      </c>
      <c r="L733" s="2">
        <v>27.93</v>
      </c>
    </row>
    <row r="734" spans="1:12" x14ac:dyDescent="0.15">
      <c r="A734" s="2">
        <v>11</v>
      </c>
      <c r="B734" s="2">
        <v>1</v>
      </c>
      <c r="C734" s="2">
        <v>1</v>
      </c>
      <c r="D734" s="2">
        <v>16647</v>
      </c>
      <c r="E734" s="2">
        <v>1</v>
      </c>
      <c r="F734" s="2">
        <v>16647</v>
      </c>
      <c r="G734" s="2" t="s">
        <v>16</v>
      </c>
      <c r="H734" s="2">
        <v>0</v>
      </c>
      <c r="I734" s="2">
        <v>11.91</v>
      </c>
      <c r="J734" s="2">
        <v>-49.1</v>
      </c>
      <c r="K734" s="2">
        <v>14.55</v>
      </c>
      <c r="L734" s="2">
        <v>-58.79</v>
      </c>
    </row>
    <row r="735" spans="1:12" x14ac:dyDescent="0.15">
      <c r="A735" s="2">
        <v>11</v>
      </c>
      <c r="B735" s="2">
        <v>1</v>
      </c>
      <c r="C735" s="2">
        <v>2</v>
      </c>
      <c r="D735" s="2">
        <v>25546</v>
      </c>
      <c r="E735" s="2">
        <v>1</v>
      </c>
      <c r="F735" s="2">
        <v>8899</v>
      </c>
      <c r="G735" s="2" t="s">
        <v>183</v>
      </c>
      <c r="H735" s="2">
        <v>0</v>
      </c>
      <c r="I735" s="2">
        <v>49.69</v>
      </c>
      <c r="J735" s="2">
        <v>-10.3</v>
      </c>
      <c r="K735" s="2">
        <v>59.29</v>
      </c>
      <c r="L735" s="2">
        <v>-9.16</v>
      </c>
    </row>
    <row r="736" spans="1:12" x14ac:dyDescent="0.15">
      <c r="A736" s="2">
        <v>11</v>
      </c>
      <c r="B736" s="2">
        <v>1</v>
      </c>
      <c r="C736" s="2">
        <v>3</v>
      </c>
      <c r="D736" s="2">
        <v>42303</v>
      </c>
      <c r="E736" s="2">
        <v>2</v>
      </c>
      <c r="F736" s="2">
        <v>16757</v>
      </c>
      <c r="G736" s="2" t="s">
        <v>129</v>
      </c>
      <c r="H736" s="2">
        <v>0</v>
      </c>
      <c r="I736" s="2">
        <v>1.55</v>
      </c>
      <c r="J736" s="2">
        <v>-32.020000000000003</v>
      </c>
      <c r="K736" s="2">
        <v>14.49</v>
      </c>
      <c r="L736" s="2">
        <v>-33.74</v>
      </c>
    </row>
    <row r="737" spans="1:12" x14ac:dyDescent="0.15">
      <c r="A737" s="2">
        <v>11</v>
      </c>
      <c r="B737" s="2">
        <v>1</v>
      </c>
      <c r="C737" s="2">
        <v>4</v>
      </c>
      <c r="D737" s="2">
        <v>61864</v>
      </c>
      <c r="E737" s="2">
        <v>3</v>
      </c>
      <c r="F737" s="2">
        <v>19561</v>
      </c>
      <c r="G737" s="2" t="s">
        <v>15</v>
      </c>
      <c r="H737" s="2">
        <v>1</v>
      </c>
      <c r="I737" s="2">
        <v>46.73</v>
      </c>
      <c r="J737" s="2">
        <v>33.99</v>
      </c>
      <c r="K737" s="2">
        <v>35.06</v>
      </c>
      <c r="L737" s="2">
        <v>26.66</v>
      </c>
    </row>
    <row r="738" spans="1:12" x14ac:dyDescent="0.15">
      <c r="A738" s="2">
        <v>11</v>
      </c>
      <c r="B738" s="2">
        <v>1</v>
      </c>
      <c r="C738" s="2">
        <v>5</v>
      </c>
      <c r="D738" s="2">
        <v>77559</v>
      </c>
      <c r="E738" s="2">
        <v>4</v>
      </c>
      <c r="F738" s="2">
        <v>15695</v>
      </c>
      <c r="G738" s="2" t="s">
        <v>72</v>
      </c>
      <c r="H738" s="2">
        <v>1</v>
      </c>
      <c r="I738" s="2">
        <v>31.01</v>
      </c>
      <c r="J738" s="2">
        <v>-50.05</v>
      </c>
      <c r="K738" s="2">
        <v>32.200000000000003</v>
      </c>
      <c r="L738" s="2">
        <v>-60.9</v>
      </c>
    </row>
    <row r="739" spans="1:12" x14ac:dyDescent="0.15">
      <c r="A739" s="2">
        <v>11</v>
      </c>
      <c r="B739" s="2">
        <v>1</v>
      </c>
      <c r="C739" s="2">
        <v>6</v>
      </c>
      <c r="D739" s="2">
        <v>91904</v>
      </c>
      <c r="E739" s="2">
        <v>4</v>
      </c>
      <c r="F739" s="2">
        <v>14345</v>
      </c>
      <c r="G739" s="2" t="s">
        <v>80</v>
      </c>
      <c r="H739" s="2">
        <v>0</v>
      </c>
      <c r="I739" s="2">
        <v>-28.73</v>
      </c>
      <c r="J739" s="2">
        <v>49.16</v>
      </c>
      <c r="K739" s="2">
        <v>-31.82</v>
      </c>
      <c r="L739" s="2">
        <v>55.71</v>
      </c>
    </row>
    <row r="740" spans="1:12" x14ac:dyDescent="0.15">
      <c r="A740" s="2">
        <v>11</v>
      </c>
      <c r="B740" s="2">
        <v>1</v>
      </c>
      <c r="C740" s="2">
        <v>7</v>
      </c>
      <c r="D740" s="2">
        <v>108282</v>
      </c>
      <c r="E740" s="2">
        <v>5</v>
      </c>
      <c r="F740" s="2">
        <v>16378</v>
      </c>
      <c r="G740" s="2" t="s">
        <v>217</v>
      </c>
      <c r="H740" s="2">
        <v>0</v>
      </c>
      <c r="I740" s="2">
        <v>46.08</v>
      </c>
      <c r="J740" s="2">
        <v>-30.6</v>
      </c>
      <c r="K740" s="2">
        <v>35.4</v>
      </c>
      <c r="L740" s="2">
        <v>-33.11</v>
      </c>
    </row>
    <row r="741" spans="1:12" x14ac:dyDescent="0.15">
      <c r="A741" s="2">
        <v>11</v>
      </c>
      <c r="B741" s="2">
        <v>1</v>
      </c>
      <c r="C741" s="2">
        <v>8</v>
      </c>
      <c r="D741" s="2">
        <v>118479</v>
      </c>
      <c r="E741" s="2">
        <v>6</v>
      </c>
      <c r="F741" s="2">
        <v>10197</v>
      </c>
      <c r="G741" s="2" t="s">
        <v>201</v>
      </c>
      <c r="H741" s="2">
        <v>1</v>
      </c>
      <c r="I741" s="2">
        <v>-36.03</v>
      </c>
      <c r="J741" s="2">
        <v>-47.58</v>
      </c>
      <c r="K741" s="2">
        <v>-38.950000000000003</v>
      </c>
      <c r="L741" s="2">
        <v>-61.87</v>
      </c>
    </row>
    <row r="742" spans="1:12" x14ac:dyDescent="0.15">
      <c r="A742" s="2">
        <v>11</v>
      </c>
      <c r="B742" s="2">
        <v>1</v>
      </c>
      <c r="C742" s="2">
        <v>9</v>
      </c>
      <c r="D742" s="2">
        <v>128164</v>
      </c>
      <c r="E742" s="2">
        <v>6</v>
      </c>
      <c r="F742" s="2">
        <v>9685</v>
      </c>
      <c r="G742" s="2" t="s">
        <v>29</v>
      </c>
      <c r="H742" s="2">
        <v>1</v>
      </c>
      <c r="I742" s="2">
        <v>25.17</v>
      </c>
      <c r="J742" s="2">
        <v>1.8</v>
      </c>
      <c r="K742" s="2">
        <v>26.49</v>
      </c>
      <c r="L742" s="2">
        <v>16.95</v>
      </c>
    </row>
    <row r="743" spans="1:12" x14ac:dyDescent="0.15">
      <c r="A743" s="2">
        <v>11</v>
      </c>
      <c r="B743" s="2">
        <v>1</v>
      </c>
      <c r="C743" s="2">
        <v>10</v>
      </c>
      <c r="D743" s="2">
        <v>132656</v>
      </c>
      <c r="E743" s="2">
        <v>6</v>
      </c>
      <c r="F743" s="2">
        <v>4492</v>
      </c>
      <c r="G743" s="2" t="s">
        <v>18</v>
      </c>
      <c r="H743" s="2">
        <v>1</v>
      </c>
      <c r="I743" s="2">
        <v>49.18</v>
      </c>
      <c r="J743" s="2">
        <v>25.26</v>
      </c>
      <c r="K743" s="2">
        <v>58.31</v>
      </c>
      <c r="L743" s="2">
        <v>27.93</v>
      </c>
    </row>
    <row r="744" spans="1:12" x14ac:dyDescent="0.15">
      <c r="A744" s="2">
        <v>11</v>
      </c>
      <c r="B744" s="2">
        <v>1</v>
      </c>
      <c r="C744" s="2">
        <v>11</v>
      </c>
      <c r="D744" s="2">
        <v>149251</v>
      </c>
      <c r="E744" s="2">
        <v>7</v>
      </c>
      <c r="F744" s="2">
        <v>16595</v>
      </c>
      <c r="G744" s="2" t="s">
        <v>106</v>
      </c>
      <c r="H744" s="2">
        <v>1</v>
      </c>
      <c r="I744" s="2">
        <v>-5.71</v>
      </c>
      <c r="J744" s="2">
        <v>-49.24</v>
      </c>
      <c r="K744" s="2">
        <v>-3.07</v>
      </c>
      <c r="L744" s="2">
        <v>-58.51</v>
      </c>
    </row>
    <row r="745" spans="1:12" x14ac:dyDescent="0.15">
      <c r="A745" s="2">
        <v>11</v>
      </c>
      <c r="B745" s="2">
        <v>1</v>
      </c>
      <c r="C745" s="2">
        <v>12</v>
      </c>
      <c r="D745" s="2">
        <v>160747</v>
      </c>
      <c r="E745" s="2">
        <v>7</v>
      </c>
      <c r="F745" s="2">
        <v>11496</v>
      </c>
      <c r="G745" s="2" t="s">
        <v>95</v>
      </c>
      <c r="H745" s="2">
        <v>1</v>
      </c>
      <c r="I745" s="2">
        <v>50.14</v>
      </c>
      <c r="J745" s="2">
        <v>-31.81</v>
      </c>
      <c r="K745" s="2">
        <v>62.34</v>
      </c>
      <c r="L745" s="2">
        <v>-33.51</v>
      </c>
    </row>
    <row r="746" spans="1:12" x14ac:dyDescent="0.15">
      <c r="A746" s="2">
        <v>11</v>
      </c>
      <c r="B746" s="2">
        <v>2</v>
      </c>
      <c r="C746" s="2">
        <v>1</v>
      </c>
      <c r="D746" s="2">
        <v>15095</v>
      </c>
      <c r="E746" s="2">
        <v>1</v>
      </c>
      <c r="F746" s="2">
        <v>15095</v>
      </c>
      <c r="G746" s="2" t="s">
        <v>200</v>
      </c>
      <c r="H746" s="2">
        <v>1</v>
      </c>
      <c r="I746" s="2">
        <v>28.58</v>
      </c>
      <c r="J746" s="2">
        <v>0.91</v>
      </c>
      <c r="K746" s="2">
        <v>26.49</v>
      </c>
      <c r="L746" s="2">
        <v>16.95</v>
      </c>
    </row>
    <row r="747" spans="1:12" x14ac:dyDescent="0.15">
      <c r="A747" s="2">
        <v>11</v>
      </c>
      <c r="B747" s="2">
        <v>2</v>
      </c>
      <c r="C747" s="2">
        <v>2</v>
      </c>
      <c r="D747" s="2">
        <v>23010</v>
      </c>
      <c r="E747" s="2">
        <v>1</v>
      </c>
      <c r="F747" s="2">
        <v>7915</v>
      </c>
      <c r="G747" s="2" t="s">
        <v>13</v>
      </c>
      <c r="H747" s="2">
        <v>0</v>
      </c>
      <c r="I747" s="2">
        <v>47.5</v>
      </c>
      <c r="J747" s="2">
        <v>-27.52</v>
      </c>
      <c r="K747" s="2">
        <v>35.4</v>
      </c>
      <c r="L747" s="2">
        <v>-33.11</v>
      </c>
    </row>
    <row r="748" spans="1:12" x14ac:dyDescent="0.15">
      <c r="A748" s="2">
        <v>11</v>
      </c>
      <c r="B748" s="2">
        <v>2</v>
      </c>
      <c r="C748" s="2">
        <v>3</v>
      </c>
      <c r="D748" s="2">
        <v>29354</v>
      </c>
      <c r="E748" s="2">
        <v>2</v>
      </c>
      <c r="F748" s="2">
        <v>6344</v>
      </c>
      <c r="G748" s="2" t="s">
        <v>47</v>
      </c>
      <c r="H748" s="2">
        <v>0</v>
      </c>
      <c r="I748" s="2">
        <v>0.22</v>
      </c>
      <c r="J748" s="2">
        <v>-33.869999999999997</v>
      </c>
      <c r="K748" s="2">
        <v>14.49</v>
      </c>
      <c r="L748" s="2">
        <v>-33.74</v>
      </c>
    </row>
    <row r="749" spans="1:12" x14ac:dyDescent="0.15">
      <c r="A749" s="2">
        <v>11</v>
      </c>
      <c r="B749" s="2">
        <v>2</v>
      </c>
      <c r="C749" s="2">
        <v>4</v>
      </c>
      <c r="D749" s="2">
        <v>37373</v>
      </c>
      <c r="E749" s="2">
        <v>2</v>
      </c>
      <c r="F749" s="2">
        <v>8019</v>
      </c>
      <c r="G749" s="2" t="s">
        <v>116</v>
      </c>
      <c r="H749" s="2">
        <v>1</v>
      </c>
      <c r="I749" s="2">
        <v>50.61</v>
      </c>
      <c r="J749" s="2">
        <v>-32.03</v>
      </c>
      <c r="K749" s="2">
        <v>62.34</v>
      </c>
      <c r="L749" s="2">
        <v>-33.51</v>
      </c>
    </row>
    <row r="750" spans="1:12" x14ac:dyDescent="0.15">
      <c r="A750" s="2">
        <v>11</v>
      </c>
      <c r="B750" s="2">
        <v>2</v>
      </c>
      <c r="C750" s="2">
        <v>5</v>
      </c>
      <c r="D750" s="2">
        <v>46929</v>
      </c>
      <c r="E750" s="2">
        <v>2</v>
      </c>
      <c r="F750" s="2">
        <v>9556</v>
      </c>
      <c r="G750" s="2" t="s">
        <v>155</v>
      </c>
      <c r="H750" s="2">
        <v>0</v>
      </c>
      <c r="I750" s="2">
        <v>38.1</v>
      </c>
      <c r="J750" s="2">
        <v>49.37</v>
      </c>
      <c r="K750" s="2">
        <v>36.74</v>
      </c>
      <c r="L750" s="2">
        <v>59.06</v>
      </c>
    </row>
    <row r="751" spans="1:12" x14ac:dyDescent="0.15">
      <c r="A751" s="2">
        <v>11</v>
      </c>
      <c r="B751" s="2">
        <v>2</v>
      </c>
      <c r="C751" s="2">
        <v>6</v>
      </c>
      <c r="D751" s="2">
        <v>58981</v>
      </c>
      <c r="E751" s="2">
        <v>3</v>
      </c>
      <c r="F751" s="2">
        <v>12052</v>
      </c>
      <c r="G751" s="2" t="s">
        <v>81</v>
      </c>
      <c r="H751" s="2">
        <v>0</v>
      </c>
      <c r="I751" s="2">
        <v>-6.06</v>
      </c>
      <c r="J751" s="2">
        <v>-48.5</v>
      </c>
      <c r="K751" s="2">
        <v>-3.07</v>
      </c>
      <c r="L751" s="2">
        <v>-58.51</v>
      </c>
    </row>
    <row r="752" spans="1:12" x14ac:dyDescent="0.15">
      <c r="A752" s="2">
        <v>11</v>
      </c>
      <c r="B752" s="2">
        <v>2</v>
      </c>
      <c r="C752" s="2">
        <v>7</v>
      </c>
      <c r="D752" s="2">
        <v>67991</v>
      </c>
      <c r="E752" s="2">
        <v>3</v>
      </c>
      <c r="F752" s="2">
        <v>9010</v>
      </c>
      <c r="G752" s="2" t="s">
        <v>51</v>
      </c>
      <c r="H752" s="2">
        <v>1</v>
      </c>
      <c r="I752" s="2">
        <v>-1.32</v>
      </c>
      <c r="J752" s="2">
        <v>-11.79</v>
      </c>
      <c r="K752" s="2">
        <v>-14.25</v>
      </c>
      <c r="L752" s="2">
        <v>-12.89</v>
      </c>
    </row>
    <row r="753" spans="1:12" x14ac:dyDescent="0.15">
      <c r="A753" s="2">
        <v>11</v>
      </c>
      <c r="B753" s="2">
        <v>2</v>
      </c>
      <c r="C753" s="2">
        <v>8</v>
      </c>
      <c r="D753" s="2">
        <v>79713</v>
      </c>
      <c r="E753" s="2">
        <v>4</v>
      </c>
      <c r="F753" s="2">
        <v>11722</v>
      </c>
      <c r="G753" s="2" t="s">
        <v>50</v>
      </c>
      <c r="H753" s="2">
        <v>0</v>
      </c>
      <c r="I753" s="2">
        <v>49.15</v>
      </c>
      <c r="J753" s="2">
        <v>28.44</v>
      </c>
      <c r="K753" s="2">
        <v>58.31</v>
      </c>
      <c r="L753" s="2">
        <v>27.93</v>
      </c>
    </row>
    <row r="754" spans="1:12" x14ac:dyDescent="0.15">
      <c r="A754" s="2">
        <v>11</v>
      </c>
      <c r="B754" s="2">
        <v>2</v>
      </c>
      <c r="C754" s="2">
        <v>9</v>
      </c>
      <c r="D754" s="2">
        <v>97106</v>
      </c>
      <c r="E754" s="2">
        <v>5</v>
      </c>
      <c r="F754" s="2">
        <v>17393</v>
      </c>
      <c r="G754" s="2" t="s">
        <v>43</v>
      </c>
      <c r="H754" s="2">
        <v>0</v>
      </c>
      <c r="I754" s="2">
        <v>-48.58</v>
      </c>
      <c r="J754" s="2">
        <v>-9.94</v>
      </c>
      <c r="K754" s="2">
        <v>-60</v>
      </c>
      <c r="L754" s="2">
        <v>-11.5</v>
      </c>
    </row>
    <row r="755" spans="1:12" x14ac:dyDescent="0.15">
      <c r="A755" s="2">
        <v>11</v>
      </c>
      <c r="B755" s="2">
        <v>2</v>
      </c>
      <c r="C755" s="2">
        <v>10</v>
      </c>
      <c r="D755" s="2">
        <v>104299</v>
      </c>
      <c r="E755" s="2">
        <v>5</v>
      </c>
      <c r="F755" s="2">
        <v>7193</v>
      </c>
      <c r="G755" s="2" t="s">
        <v>42</v>
      </c>
      <c r="H755" s="2">
        <v>0</v>
      </c>
      <c r="I755" s="2">
        <v>9.11</v>
      </c>
      <c r="J755" s="2">
        <v>-47.8</v>
      </c>
      <c r="K755" s="2">
        <v>14.55</v>
      </c>
      <c r="L755" s="2">
        <v>-58.79</v>
      </c>
    </row>
    <row r="756" spans="1:12" x14ac:dyDescent="0.15">
      <c r="A756" s="2">
        <v>11</v>
      </c>
      <c r="B756" s="2">
        <v>2</v>
      </c>
      <c r="C756" s="2">
        <v>11</v>
      </c>
      <c r="D756" s="2">
        <v>119995</v>
      </c>
      <c r="E756" s="2">
        <v>6</v>
      </c>
      <c r="F756" s="2">
        <v>15696</v>
      </c>
      <c r="G756" s="2" t="s">
        <v>108</v>
      </c>
      <c r="H756" s="2">
        <v>1</v>
      </c>
      <c r="I756" s="2">
        <v>-35.89</v>
      </c>
      <c r="J756" s="2">
        <v>-49</v>
      </c>
      <c r="K756" s="2">
        <v>-38.950000000000003</v>
      </c>
      <c r="L756" s="2">
        <v>-61.87</v>
      </c>
    </row>
    <row r="757" spans="1:12" x14ac:dyDescent="0.15">
      <c r="A757" s="2">
        <v>11</v>
      </c>
      <c r="B757" s="2">
        <v>2</v>
      </c>
      <c r="C757" s="2">
        <v>12</v>
      </c>
      <c r="D757" s="2">
        <v>125585</v>
      </c>
      <c r="E757" s="2">
        <v>6</v>
      </c>
      <c r="F757" s="2">
        <v>5590</v>
      </c>
      <c r="G757" s="2" t="s">
        <v>229</v>
      </c>
      <c r="H757" s="2">
        <v>1</v>
      </c>
      <c r="I757" s="2">
        <v>-30.54</v>
      </c>
      <c r="J757" s="2">
        <v>-46.44</v>
      </c>
      <c r="K757" s="2">
        <v>-29.57</v>
      </c>
      <c r="L757" s="2">
        <v>-37.24</v>
      </c>
    </row>
    <row r="758" spans="1:12" x14ac:dyDescent="0.15">
      <c r="A758" s="2">
        <v>11</v>
      </c>
      <c r="B758" s="2">
        <v>3</v>
      </c>
      <c r="C758" s="2">
        <v>1</v>
      </c>
      <c r="D758" s="2">
        <v>8282</v>
      </c>
      <c r="E758" s="2">
        <v>1</v>
      </c>
      <c r="F758" s="2">
        <v>8282</v>
      </c>
      <c r="G758" s="2" t="s">
        <v>85</v>
      </c>
      <c r="H758" s="2">
        <v>0</v>
      </c>
      <c r="I758" s="2">
        <v>-39.51</v>
      </c>
      <c r="J758" s="2">
        <v>-49.06</v>
      </c>
      <c r="K758" s="2">
        <v>-38.950000000000003</v>
      </c>
      <c r="L758" s="2">
        <v>-61.87</v>
      </c>
    </row>
    <row r="759" spans="1:12" x14ac:dyDescent="0.15">
      <c r="A759" s="2">
        <v>11</v>
      </c>
      <c r="B759" s="2">
        <v>3</v>
      </c>
      <c r="C759" s="2">
        <v>2</v>
      </c>
      <c r="D759" s="2">
        <v>29192</v>
      </c>
      <c r="E759" s="2">
        <v>2</v>
      </c>
      <c r="F759" s="2">
        <v>20910</v>
      </c>
      <c r="G759" s="2" t="s">
        <v>189</v>
      </c>
      <c r="H759" s="2">
        <v>0</v>
      </c>
      <c r="I759" s="2">
        <v>12.45</v>
      </c>
      <c r="J759" s="2">
        <v>-49.23</v>
      </c>
      <c r="K759" s="2">
        <v>14.55</v>
      </c>
      <c r="L759" s="2">
        <v>-58.79</v>
      </c>
    </row>
    <row r="760" spans="1:12" x14ac:dyDescent="0.15">
      <c r="A760" s="2">
        <v>11</v>
      </c>
      <c r="B760" s="2">
        <v>3</v>
      </c>
      <c r="C760" s="2">
        <v>3</v>
      </c>
      <c r="D760" s="2">
        <v>35955</v>
      </c>
      <c r="E760" s="2">
        <v>2</v>
      </c>
      <c r="F760" s="2">
        <v>6763</v>
      </c>
      <c r="G760" s="2" t="s">
        <v>221</v>
      </c>
      <c r="H760" s="2">
        <v>0</v>
      </c>
      <c r="I760" s="2">
        <v>0.77</v>
      </c>
      <c r="J760" s="2">
        <v>-34.479999999999997</v>
      </c>
      <c r="K760" s="2">
        <v>14.49</v>
      </c>
      <c r="L760" s="2">
        <v>-33.74</v>
      </c>
    </row>
    <row r="761" spans="1:12" x14ac:dyDescent="0.15">
      <c r="A761" s="2">
        <v>11</v>
      </c>
      <c r="B761" s="2">
        <v>3</v>
      </c>
      <c r="C761" s="2">
        <v>4</v>
      </c>
      <c r="D761" s="2">
        <v>43821</v>
      </c>
      <c r="E761" s="2">
        <v>2</v>
      </c>
      <c r="F761" s="2">
        <v>7866</v>
      </c>
      <c r="G761" s="2" t="s">
        <v>127</v>
      </c>
      <c r="H761" s="2">
        <v>1</v>
      </c>
      <c r="I761" s="2">
        <v>-28.7</v>
      </c>
      <c r="J761" s="2">
        <v>48.59</v>
      </c>
      <c r="K761" s="2">
        <v>-31.82</v>
      </c>
      <c r="L761" s="2">
        <v>55.71</v>
      </c>
    </row>
    <row r="762" spans="1:12" x14ac:dyDescent="0.15">
      <c r="A762" s="2">
        <v>11</v>
      </c>
      <c r="B762" s="2">
        <v>3</v>
      </c>
      <c r="C762" s="2">
        <v>5</v>
      </c>
      <c r="D762" s="2">
        <v>52987</v>
      </c>
      <c r="E762" s="2">
        <v>3</v>
      </c>
      <c r="F762" s="2">
        <v>9166</v>
      </c>
      <c r="G762" s="2" t="s">
        <v>209</v>
      </c>
      <c r="H762" s="2">
        <v>0</v>
      </c>
      <c r="I762" s="2">
        <v>-30.63</v>
      </c>
      <c r="J762" s="2">
        <v>-46.46</v>
      </c>
      <c r="K762" s="2">
        <v>-29.57</v>
      </c>
      <c r="L762" s="2">
        <v>-37.24</v>
      </c>
    </row>
    <row r="763" spans="1:12" x14ac:dyDescent="0.15">
      <c r="A763" s="2">
        <v>11</v>
      </c>
      <c r="B763" s="2">
        <v>3</v>
      </c>
      <c r="C763" s="2">
        <v>6</v>
      </c>
      <c r="D763" s="2">
        <v>63680</v>
      </c>
      <c r="E763" s="2">
        <v>3</v>
      </c>
      <c r="F763" s="2">
        <v>10693</v>
      </c>
      <c r="G763" s="2" t="s">
        <v>71</v>
      </c>
      <c r="H763" s="2">
        <v>1</v>
      </c>
      <c r="I763" s="2">
        <v>45.95</v>
      </c>
      <c r="J763" s="2">
        <v>30.88</v>
      </c>
      <c r="K763" s="2">
        <v>35.06</v>
      </c>
      <c r="L763" s="2">
        <v>26.66</v>
      </c>
    </row>
    <row r="764" spans="1:12" x14ac:dyDescent="0.15">
      <c r="A764" s="2">
        <v>11</v>
      </c>
      <c r="B764" s="2">
        <v>3</v>
      </c>
      <c r="C764" s="2">
        <v>7</v>
      </c>
      <c r="D764" s="2">
        <v>73304</v>
      </c>
      <c r="E764" s="2">
        <v>4</v>
      </c>
      <c r="F764" s="2">
        <v>9624</v>
      </c>
      <c r="G764" s="2" t="s">
        <v>244</v>
      </c>
      <c r="H764" s="2">
        <v>1</v>
      </c>
      <c r="I764" s="2">
        <v>-12.46</v>
      </c>
      <c r="J764" s="2">
        <v>1.39</v>
      </c>
      <c r="K764" s="2">
        <v>-9.09</v>
      </c>
      <c r="L764" s="2">
        <v>17.86</v>
      </c>
    </row>
    <row r="765" spans="1:12" x14ac:dyDescent="0.15">
      <c r="A765" s="2">
        <v>11</v>
      </c>
      <c r="B765" s="2">
        <v>3</v>
      </c>
      <c r="C765" s="2">
        <v>8</v>
      </c>
      <c r="D765" s="2">
        <v>80840</v>
      </c>
      <c r="E765" s="2">
        <v>4</v>
      </c>
      <c r="F765" s="2">
        <v>7536</v>
      </c>
      <c r="G765" s="2" t="s">
        <v>238</v>
      </c>
      <c r="H765" s="2">
        <v>0</v>
      </c>
      <c r="I765" s="2">
        <v>48.74</v>
      </c>
      <c r="J765" s="2">
        <v>25.3</v>
      </c>
      <c r="K765" s="2">
        <v>58.31</v>
      </c>
      <c r="L765" s="2">
        <v>27.93</v>
      </c>
    </row>
    <row r="766" spans="1:12" x14ac:dyDescent="0.15">
      <c r="A766" s="2">
        <v>11</v>
      </c>
      <c r="B766" s="2">
        <v>3</v>
      </c>
      <c r="C766" s="2">
        <v>9</v>
      </c>
      <c r="D766" s="2">
        <v>92737</v>
      </c>
      <c r="E766" s="2">
        <v>4</v>
      </c>
      <c r="F766" s="2">
        <v>11897</v>
      </c>
      <c r="G766" s="2" t="s">
        <v>175</v>
      </c>
      <c r="H766" s="2">
        <v>1</v>
      </c>
      <c r="I766" s="2">
        <v>49.85</v>
      </c>
      <c r="J766" s="2">
        <v>-32.36</v>
      </c>
      <c r="K766" s="2">
        <v>62.34</v>
      </c>
      <c r="L766" s="2">
        <v>-33.51</v>
      </c>
    </row>
    <row r="767" spans="1:12" x14ac:dyDescent="0.15">
      <c r="A767" s="2">
        <v>11</v>
      </c>
      <c r="B767" s="2">
        <v>3</v>
      </c>
      <c r="C767" s="2">
        <v>10</v>
      </c>
      <c r="D767" s="2">
        <v>101170</v>
      </c>
      <c r="E767" s="2">
        <v>5</v>
      </c>
      <c r="F767" s="2">
        <v>8433</v>
      </c>
      <c r="G767" s="2" t="s">
        <v>232</v>
      </c>
      <c r="H767" s="2">
        <v>0</v>
      </c>
      <c r="I767" s="2">
        <v>-0.72</v>
      </c>
      <c r="J767" s="2">
        <v>-11.57</v>
      </c>
      <c r="K767" s="2">
        <v>-14.25</v>
      </c>
      <c r="L767" s="2">
        <v>-12.89</v>
      </c>
    </row>
    <row r="768" spans="1:12" x14ac:dyDescent="0.15">
      <c r="A768" s="2">
        <v>11</v>
      </c>
      <c r="B768" s="2">
        <v>3</v>
      </c>
      <c r="C768" s="2">
        <v>11</v>
      </c>
      <c r="D768" s="2">
        <v>112096</v>
      </c>
      <c r="E768" s="2">
        <v>5</v>
      </c>
      <c r="F768" s="2">
        <v>10926</v>
      </c>
      <c r="G768" s="2" t="s">
        <v>145</v>
      </c>
      <c r="H768" s="2">
        <v>0</v>
      </c>
      <c r="I768" s="2">
        <v>-48.48</v>
      </c>
      <c r="J768" s="2">
        <v>-10.18</v>
      </c>
      <c r="K768" s="2">
        <v>-60</v>
      </c>
      <c r="L768" s="2">
        <v>-11.5</v>
      </c>
    </row>
    <row r="769" spans="1:12" x14ac:dyDescent="0.15">
      <c r="A769" s="2">
        <v>11</v>
      </c>
      <c r="B769" s="2">
        <v>3</v>
      </c>
      <c r="C769" s="2">
        <v>12</v>
      </c>
      <c r="D769" s="2">
        <v>127074</v>
      </c>
      <c r="E769" s="2">
        <v>6</v>
      </c>
      <c r="F769" s="2">
        <v>14978</v>
      </c>
      <c r="G769" s="2" t="s">
        <v>245</v>
      </c>
      <c r="H769" s="2">
        <v>1</v>
      </c>
      <c r="I769" s="2">
        <v>38.15</v>
      </c>
      <c r="J769" s="2">
        <v>49.38</v>
      </c>
      <c r="K769" s="2">
        <v>36.74</v>
      </c>
      <c r="L769" s="2">
        <v>59.06</v>
      </c>
    </row>
    <row r="770" spans="1:12" x14ac:dyDescent="0.15">
      <c r="A770" s="2">
        <v>11</v>
      </c>
      <c r="B770" s="2">
        <v>4</v>
      </c>
      <c r="C770" s="2">
        <v>1</v>
      </c>
      <c r="D770" s="2">
        <v>16113</v>
      </c>
      <c r="E770" s="2">
        <v>1</v>
      </c>
      <c r="F770" s="2">
        <v>16113</v>
      </c>
      <c r="G770" s="2" t="s">
        <v>77</v>
      </c>
      <c r="H770" s="2">
        <v>1</v>
      </c>
      <c r="I770" s="2">
        <v>46</v>
      </c>
      <c r="J770" s="2">
        <v>31.25</v>
      </c>
      <c r="K770" s="2">
        <v>35.06</v>
      </c>
      <c r="L770" s="2">
        <v>26.66</v>
      </c>
    </row>
    <row r="771" spans="1:12" x14ac:dyDescent="0.15">
      <c r="A771" s="2">
        <v>11</v>
      </c>
      <c r="B771" s="2">
        <v>4</v>
      </c>
      <c r="C771" s="2">
        <v>2</v>
      </c>
      <c r="D771" s="2">
        <v>27711</v>
      </c>
      <c r="E771" s="2">
        <v>1</v>
      </c>
      <c r="F771" s="2">
        <v>11598</v>
      </c>
      <c r="G771" s="2" t="s">
        <v>66</v>
      </c>
      <c r="H771" s="2">
        <v>1</v>
      </c>
      <c r="I771" s="2">
        <v>44.5</v>
      </c>
      <c r="J771" s="2">
        <v>-29.04</v>
      </c>
      <c r="K771" s="2">
        <v>35.4</v>
      </c>
      <c r="L771" s="2">
        <v>-33.11</v>
      </c>
    </row>
    <row r="772" spans="1:12" x14ac:dyDescent="0.15">
      <c r="A772" s="2">
        <v>11</v>
      </c>
      <c r="B772" s="2">
        <v>4</v>
      </c>
      <c r="C772" s="2">
        <v>3</v>
      </c>
      <c r="D772" s="2">
        <v>39105</v>
      </c>
      <c r="E772" s="2">
        <v>2</v>
      </c>
      <c r="F772" s="2">
        <v>11394</v>
      </c>
      <c r="G772" s="2" t="s">
        <v>195</v>
      </c>
      <c r="H772" s="2">
        <v>1</v>
      </c>
      <c r="I772" s="2">
        <v>-28.52</v>
      </c>
      <c r="J772" s="2">
        <v>49.68</v>
      </c>
      <c r="K772" s="2">
        <v>-31.82</v>
      </c>
      <c r="L772" s="2">
        <v>55.71</v>
      </c>
    </row>
    <row r="773" spans="1:12" x14ac:dyDescent="0.15">
      <c r="A773" s="2">
        <v>11</v>
      </c>
      <c r="B773" s="2">
        <v>4</v>
      </c>
      <c r="C773" s="2">
        <v>4</v>
      </c>
      <c r="D773" s="2">
        <v>51928</v>
      </c>
      <c r="E773" s="2">
        <v>3</v>
      </c>
      <c r="F773" s="2">
        <v>12823</v>
      </c>
      <c r="G773" s="2" t="s">
        <v>117</v>
      </c>
      <c r="H773" s="2">
        <v>1</v>
      </c>
      <c r="I773" s="2">
        <v>0.84</v>
      </c>
      <c r="J773" s="2">
        <v>-34.68</v>
      </c>
      <c r="K773" s="2">
        <v>14.49</v>
      </c>
      <c r="L773" s="2">
        <v>-33.74</v>
      </c>
    </row>
    <row r="774" spans="1:12" x14ac:dyDescent="0.15">
      <c r="A774" s="2">
        <v>11</v>
      </c>
      <c r="B774" s="2">
        <v>4</v>
      </c>
      <c r="C774" s="2">
        <v>5</v>
      </c>
      <c r="D774" s="2">
        <v>61664</v>
      </c>
      <c r="E774" s="2">
        <v>3</v>
      </c>
      <c r="F774" s="2">
        <v>9736</v>
      </c>
      <c r="G774" s="2" t="s">
        <v>202</v>
      </c>
      <c r="H774" s="2">
        <v>1</v>
      </c>
      <c r="I774" s="2">
        <v>30.53</v>
      </c>
      <c r="J774" s="2">
        <v>-49.64</v>
      </c>
      <c r="K774" s="2">
        <v>32.200000000000003</v>
      </c>
      <c r="L774" s="2">
        <v>-60.9</v>
      </c>
    </row>
    <row r="775" spans="1:12" x14ac:dyDescent="0.15">
      <c r="A775" s="2">
        <v>11</v>
      </c>
      <c r="B775" s="2">
        <v>4</v>
      </c>
      <c r="C775" s="2">
        <v>6</v>
      </c>
      <c r="D775" s="2">
        <v>80758</v>
      </c>
      <c r="E775" s="2">
        <v>4</v>
      </c>
      <c r="F775" s="2">
        <v>19094</v>
      </c>
      <c r="G775" s="2" t="s">
        <v>34</v>
      </c>
      <c r="H775" s="2">
        <v>1</v>
      </c>
      <c r="I775" s="2">
        <v>-36.03</v>
      </c>
      <c r="J775" s="2">
        <v>-49.43</v>
      </c>
      <c r="K775" s="2">
        <v>-38.950000000000003</v>
      </c>
      <c r="L775" s="2">
        <v>-61.87</v>
      </c>
    </row>
    <row r="776" spans="1:12" x14ac:dyDescent="0.15">
      <c r="A776" s="2">
        <v>11</v>
      </c>
      <c r="B776" s="2">
        <v>4</v>
      </c>
      <c r="C776" s="2">
        <v>7</v>
      </c>
      <c r="D776" s="2">
        <v>93588</v>
      </c>
      <c r="E776" s="2">
        <v>4</v>
      </c>
      <c r="F776" s="2">
        <v>12830</v>
      </c>
      <c r="G776" s="2" t="s">
        <v>171</v>
      </c>
      <c r="H776" s="2">
        <v>0</v>
      </c>
      <c r="I776" s="2">
        <v>-1.1599999999999999</v>
      </c>
      <c r="J776" s="2">
        <v>-11.3</v>
      </c>
      <c r="K776" s="2">
        <v>-14.25</v>
      </c>
      <c r="L776" s="2">
        <v>-12.89</v>
      </c>
    </row>
    <row r="777" spans="1:12" x14ac:dyDescent="0.15">
      <c r="A777" s="2">
        <v>11</v>
      </c>
      <c r="B777" s="2">
        <v>4</v>
      </c>
      <c r="C777" s="2">
        <v>8</v>
      </c>
      <c r="D777" s="2">
        <v>101934</v>
      </c>
      <c r="E777" s="2">
        <v>5</v>
      </c>
      <c r="F777" s="2">
        <v>8346</v>
      </c>
      <c r="G777" s="2" t="s">
        <v>142</v>
      </c>
      <c r="H777" s="2">
        <v>0</v>
      </c>
      <c r="I777" s="2">
        <v>-27.93</v>
      </c>
      <c r="J777" s="2">
        <v>-46.39</v>
      </c>
      <c r="K777" s="2">
        <v>-29.57</v>
      </c>
      <c r="L777" s="2">
        <v>-37.24</v>
      </c>
    </row>
    <row r="778" spans="1:12" x14ac:dyDescent="0.15">
      <c r="A778" s="2">
        <v>11</v>
      </c>
      <c r="B778" s="2">
        <v>4</v>
      </c>
      <c r="C778" s="2">
        <v>9</v>
      </c>
      <c r="D778" s="2">
        <v>116542</v>
      </c>
      <c r="E778" s="2">
        <v>6</v>
      </c>
      <c r="F778" s="2">
        <v>14608</v>
      </c>
      <c r="G778" s="2" t="s">
        <v>113</v>
      </c>
      <c r="H778" s="2">
        <v>1</v>
      </c>
      <c r="I778" s="2">
        <v>38.200000000000003</v>
      </c>
      <c r="J778" s="2">
        <v>49.68</v>
      </c>
      <c r="K778" s="2">
        <v>36.74</v>
      </c>
      <c r="L778" s="2">
        <v>59.06</v>
      </c>
    </row>
    <row r="779" spans="1:12" x14ac:dyDescent="0.15">
      <c r="A779" s="2">
        <v>11</v>
      </c>
      <c r="B779" s="2">
        <v>4</v>
      </c>
      <c r="C779" s="2">
        <v>10</v>
      </c>
      <c r="D779" s="2">
        <v>127322</v>
      </c>
      <c r="E779" s="2">
        <v>6</v>
      </c>
      <c r="F779" s="2">
        <v>10780</v>
      </c>
      <c r="G779" s="2" t="s">
        <v>172</v>
      </c>
      <c r="H779" s="2">
        <v>1</v>
      </c>
      <c r="I779" s="2">
        <v>12.17</v>
      </c>
      <c r="J779" s="2">
        <v>-49.37</v>
      </c>
      <c r="K779" s="2">
        <v>14.55</v>
      </c>
      <c r="L779" s="2">
        <v>-58.79</v>
      </c>
    </row>
    <row r="780" spans="1:12" x14ac:dyDescent="0.15">
      <c r="A780" s="2">
        <v>11</v>
      </c>
      <c r="B780" s="2">
        <v>4</v>
      </c>
      <c r="C780" s="2">
        <v>11</v>
      </c>
      <c r="D780" s="2">
        <v>145852</v>
      </c>
      <c r="E780" s="2">
        <v>7</v>
      </c>
      <c r="F780" s="2">
        <v>18530</v>
      </c>
      <c r="G780" s="2" t="s">
        <v>219</v>
      </c>
      <c r="H780" s="2">
        <v>1</v>
      </c>
      <c r="I780" s="2">
        <v>49.14</v>
      </c>
      <c r="J780" s="2">
        <v>25.42</v>
      </c>
      <c r="K780" s="2">
        <v>58.31</v>
      </c>
      <c r="L780" s="2">
        <v>27.93</v>
      </c>
    </row>
    <row r="781" spans="1:12" x14ac:dyDescent="0.15">
      <c r="A781" s="2">
        <v>11</v>
      </c>
      <c r="B781" s="2">
        <v>4</v>
      </c>
      <c r="C781" s="2">
        <v>12</v>
      </c>
      <c r="D781" s="2">
        <v>152807</v>
      </c>
      <c r="E781" s="2">
        <v>7</v>
      </c>
      <c r="F781" s="2">
        <v>6955</v>
      </c>
      <c r="G781" s="2" t="s">
        <v>92</v>
      </c>
      <c r="H781" s="2">
        <v>1</v>
      </c>
      <c r="I781" s="2">
        <v>28.39</v>
      </c>
      <c r="J781" s="2">
        <v>0.76</v>
      </c>
      <c r="K781" s="2">
        <v>26.49</v>
      </c>
      <c r="L781" s="2">
        <v>16.95</v>
      </c>
    </row>
    <row r="782" spans="1:12" x14ac:dyDescent="0.15">
      <c r="A782" s="2">
        <v>11</v>
      </c>
      <c r="B782" s="2">
        <v>5</v>
      </c>
      <c r="C782" s="2">
        <v>1</v>
      </c>
      <c r="D782" s="2">
        <v>9122</v>
      </c>
      <c r="E782" s="2">
        <v>1</v>
      </c>
      <c r="F782" s="2">
        <v>9122</v>
      </c>
      <c r="G782" s="2" t="s">
        <v>241</v>
      </c>
      <c r="H782" s="2">
        <v>1</v>
      </c>
      <c r="I782" s="2">
        <v>49.47</v>
      </c>
      <c r="J782" s="2">
        <v>-10.35</v>
      </c>
      <c r="K782" s="2">
        <v>59.29</v>
      </c>
      <c r="L782" s="2">
        <v>-9.16</v>
      </c>
    </row>
    <row r="783" spans="1:12" x14ac:dyDescent="0.15">
      <c r="A783" s="2">
        <v>11</v>
      </c>
      <c r="B783" s="2">
        <v>5</v>
      </c>
      <c r="C783" s="2">
        <v>2</v>
      </c>
      <c r="D783" s="2">
        <v>18021</v>
      </c>
      <c r="E783" s="2">
        <v>1</v>
      </c>
      <c r="F783" s="2">
        <v>8899</v>
      </c>
      <c r="G783" s="2" t="s">
        <v>32</v>
      </c>
      <c r="H783" s="2">
        <v>1</v>
      </c>
      <c r="I783" s="2">
        <v>12.15</v>
      </c>
      <c r="J783" s="2">
        <v>-48.79</v>
      </c>
      <c r="K783" s="2">
        <v>14.55</v>
      </c>
      <c r="L783" s="2">
        <v>-58.79</v>
      </c>
    </row>
    <row r="784" spans="1:12" x14ac:dyDescent="0.15">
      <c r="A784" s="2">
        <v>11</v>
      </c>
      <c r="B784" s="2">
        <v>5</v>
      </c>
      <c r="C784" s="2">
        <v>3</v>
      </c>
      <c r="D784" s="2">
        <v>27575</v>
      </c>
      <c r="E784" s="2">
        <v>1</v>
      </c>
      <c r="F784" s="2">
        <v>9554</v>
      </c>
      <c r="G784" s="2" t="s">
        <v>38</v>
      </c>
      <c r="H784" s="2">
        <v>0</v>
      </c>
      <c r="I784" s="2">
        <v>-29.01</v>
      </c>
      <c r="J784" s="2">
        <v>48.31</v>
      </c>
      <c r="K784" s="2">
        <v>-31.82</v>
      </c>
      <c r="L784" s="2">
        <v>55.71</v>
      </c>
    </row>
    <row r="785" spans="1:12" x14ac:dyDescent="0.15">
      <c r="A785" s="2">
        <v>11</v>
      </c>
      <c r="B785" s="2">
        <v>5</v>
      </c>
      <c r="C785" s="2">
        <v>4</v>
      </c>
      <c r="D785" s="2">
        <v>39389</v>
      </c>
      <c r="E785" s="2">
        <v>2</v>
      </c>
      <c r="F785" s="2">
        <v>11814</v>
      </c>
      <c r="G785" s="2" t="s">
        <v>45</v>
      </c>
      <c r="H785" s="2">
        <v>1</v>
      </c>
      <c r="I785" s="2">
        <v>31.05</v>
      </c>
      <c r="J785" s="2">
        <v>-50.17</v>
      </c>
      <c r="K785" s="2">
        <v>32.200000000000003</v>
      </c>
      <c r="L785" s="2">
        <v>-60.9</v>
      </c>
    </row>
    <row r="786" spans="1:12" x14ac:dyDescent="0.15">
      <c r="A786" s="2">
        <v>11</v>
      </c>
      <c r="B786" s="2">
        <v>5</v>
      </c>
      <c r="C786" s="2">
        <v>5</v>
      </c>
      <c r="D786" s="2">
        <v>47171</v>
      </c>
      <c r="E786" s="2">
        <v>2</v>
      </c>
      <c r="F786" s="2">
        <v>7782</v>
      </c>
      <c r="G786" s="2" t="s">
        <v>158</v>
      </c>
      <c r="H786" s="2">
        <v>1</v>
      </c>
      <c r="I786" s="2">
        <v>-9.01</v>
      </c>
      <c r="J786" s="2">
        <v>1.18</v>
      </c>
      <c r="K786" s="2">
        <v>-9.09</v>
      </c>
      <c r="L786" s="2">
        <v>17.86</v>
      </c>
    </row>
    <row r="787" spans="1:12" x14ac:dyDescent="0.15">
      <c r="A787" s="2">
        <v>11</v>
      </c>
      <c r="B787" s="2">
        <v>5</v>
      </c>
      <c r="C787" s="2">
        <v>6</v>
      </c>
      <c r="D787" s="2">
        <v>56438</v>
      </c>
      <c r="E787" s="2">
        <v>3</v>
      </c>
      <c r="F787" s="2">
        <v>9267</v>
      </c>
      <c r="G787" s="2" t="s">
        <v>222</v>
      </c>
      <c r="H787" s="2">
        <v>1</v>
      </c>
      <c r="I787" s="2">
        <v>38.36</v>
      </c>
      <c r="J787" s="2">
        <v>49.27</v>
      </c>
      <c r="K787" s="2">
        <v>36.74</v>
      </c>
      <c r="L787" s="2">
        <v>59.06</v>
      </c>
    </row>
    <row r="788" spans="1:12" x14ac:dyDescent="0.15">
      <c r="A788" s="2">
        <v>11</v>
      </c>
      <c r="B788" s="2">
        <v>5</v>
      </c>
      <c r="C788" s="2">
        <v>7</v>
      </c>
      <c r="D788" s="2">
        <v>63683</v>
      </c>
      <c r="E788" s="2">
        <v>3</v>
      </c>
      <c r="F788" s="2">
        <v>7245</v>
      </c>
      <c r="G788" s="2" t="s">
        <v>134</v>
      </c>
      <c r="H788" s="2">
        <v>0</v>
      </c>
      <c r="I788" s="2">
        <v>28.76</v>
      </c>
      <c r="J788" s="2">
        <v>0.9</v>
      </c>
      <c r="K788" s="2">
        <v>26.49</v>
      </c>
      <c r="L788" s="2">
        <v>16.95</v>
      </c>
    </row>
    <row r="789" spans="1:12" x14ac:dyDescent="0.15">
      <c r="A789" s="2">
        <v>11</v>
      </c>
      <c r="B789" s="2">
        <v>5</v>
      </c>
      <c r="C789" s="2">
        <v>8</v>
      </c>
      <c r="D789" s="2">
        <v>72093</v>
      </c>
      <c r="E789" s="2">
        <v>3</v>
      </c>
      <c r="F789" s="2">
        <v>8410</v>
      </c>
      <c r="G789" s="2" t="s">
        <v>236</v>
      </c>
      <c r="H789" s="2">
        <v>1</v>
      </c>
      <c r="I789" s="2">
        <v>-36</v>
      </c>
      <c r="J789" s="2">
        <v>-48.71</v>
      </c>
      <c r="K789" s="2">
        <v>-38.950000000000003</v>
      </c>
      <c r="L789" s="2">
        <v>-61.87</v>
      </c>
    </row>
    <row r="790" spans="1:12" x14ac:dyDescent="0.15">
      <c r="A790" s="2">
        <v>11</v>
      </c>
      <c r="B790" s="2">
        <v>5</v>
      </c>
      <c r="C790" s="2">
        <v>9</v>
      </c>
      <c r="D790" s="2">
        <v>81777</v>
      </c>
      <c r="E790" s="2">
        <v>4</v>
      </c>
      <c r="F790" s="2">
        <v>9684</v>
      </c>
      <c r="G790" s="2" t="s">
        <v>73</v>
      </c>
      <c r="H790" s="2">
        <v>1</v>
      </c>
      <c r="I790" s="2">
        <v>50.2</v>
      </c>
      <c r="J790" s="2">
        <v>-35.5</v>
      </c>
      <c r="K790" s="2">
        <v>62.34</v>
      </c>
      <c r="L790" s="2">
        <v>-33.51</v>
      </c>
    </row>
    <row r="791" spans="1:12" x14ac:dyDescent="0.15">
      <c r="A791" s="2">
        <v>11</v>
      </c>
      <c r="B791" s="2">
        <v>5</v>
      </c>
      <c r="C791" s="2">
        <v>10</v>
      </c>
      <c r="D791" s="2">
        <v>98068</v>
      </c>
      <c r="E791" s="2">
        <v>5</v>
      </c>
      <c r="F791" s="2">
        <v>16291</v>
      </c>
      <c r="G791" s="2" t="s">
        <v>126</v>
      </c>
      <c r="H791" s="2">
        <v>0</v>
      </c>
      <c r="I791" s="2">
        <v>49.24</v>
      </c>
      <c r="J791" s="2">
        <v>25.52</v>
      </c>
      <c r="K791" s="2">
        <v>58.31</v>
      </c>
      <c r="L791" s="2">
        <v>27.93</v>
      </c>
    </row>
    <row r="792" spans="1:12" x14ac:dyDescent="0.15">
      <c r="A792" s="2">
        <v>11</v>
      </c>
      <c r="B792" s="2">
        <v>5</v>
      </c>
      <c r="C792" s="2">
        <v>11</v>
      </c>
      <c r="D792" s="2">
        <v>112147</v>
      </c>
      <c r="E792" s="2">
        <v>5</v>
      </c>
      <c r="F792" s="2">
        <v>14079</v>
      </c>
      <c r="G792" s="2" t="s">
        <v>82</v>
      </c>
      <c r="H792" s="2">
        <v>1</v>
      </c>
      <c r="I792" s="2">
        <v>-28.35</v>
      </c>
      <c r="J792" s="2">
        <v>-46.6</v>
      </c>
      <c r="K792" s="2">
        <v>-29.57</v>
      </c>
      <c r="L792" s="2">
        <v>-37.24</v>
      </c>
    </row>
    <row r="793" spans="1:12" x14ac:dyDescent="0.15">
      <c r="A793" s="2">
        <v>11</v>
      </c>
      <c r="B793" s="2">
        <v>5</v>
      </c>
      <c r="C793" s="2">
        <v>12</v>
      </c>
      <c r="D793" s="2">
        <v>119195</v>
      </c>
      <c r="E793" s="2">
        <v>6</v>
      </c>
      <c r="F793" s="2">
        <v>7048</v>
      </c>
      <c r="G793" s="2" t="s">
        <v>74</v>
      </c>
      <c r="H793" s="2">
        <v>1</v>
      </c>
      <c r="I793" s="2">
        <v>-1.55</v>
      </c>
      <c r="J793" s="2">
        <v>-11.74</v>
      </c>
      <c r="K793" s="2">
        <v>-14.25</v>
      </c>
      <c r="L793" s="2">
        <v>-12.89</v>
      </c>
    </row>
    <row r="794" spans="1:12" x14ac:dyDescent="0.15">
      <c r="A794" s="2">
        <v>12</v>
      </c>
      <c r="B794" s="2">
        <v>0</v>
      </c>
      <c r="C794" s="2">
        <v>1</v>
      </c>
      <c r="D794" s="2">
        <v>25095.199951171875</v>
      </c>
      <c r="E794" s="2">
        <v>1</v>
      </c>
      <c r="F794" s="2">
        <v>25095.199951171875</v>
      </c>
      <c r="G794" s="2" t="s">
        <v>70</v>
      </c>
      <c r="H794" s="2">
        <v>0</v>
      </c>
      <c r="I794" s="2">
        <v>30.86</v>
      </c>
      <c r="J794" s="2">
        <v>-50.51</v>
      </c>
      <c r="K794" s="2">
        <v>32.200000000000003</v>
      </c>
      <c r="L794" s="2">
        <v>-60.9</v>
      </c>
    </row>
    <row r="795" spans="1:12" x14ac:dyDescent="0.15">
      <c r="A795" s="2">
        <v>12</v>
      </c>
      <c r="B795" s="2">
        <v>0</v>
      </c>
      <c r="C795" s="2">
        <v>2</v>
      </c>
      <c r="D795" s="2">
        <v>42266.199951171882</v>
      </c>
      <c r="E795" s="2">
        <v>2</v>
      </c>
      <c r="F795" s="2">
        <v>17171</v>
      </c>
      <c r="G795" s="2" t="s">
        <v>130</v>
      </c>
      <c r="H795" s="2">
        <v>1</v>
      </c>
      <c r="I795" s="2">
        <v>-10.66</v>
      </c>
      <c r="J795" s="2">
        <v>-0.73</v>
      </c>
      <c r="K795" s="2">
        <v>-9.09</v>
      </c>
      <c r="L795" s="2">
        <v>17.86</v>
      </c>
    </row>
    <row r="796" spans="1:12" x14ac:dyDescent="0.15">
      <c r="A796" s="2">
        <v>12</v>
      </c>
      <c r="B796" s="2">
        <v>0</v>
      </c>
      <c r="C796" s="2">
        <v>3</v>
      </c>
      <c r="D796" s="2">
        <v>53605.39990234375</v>
      </c>
      <c r="E796" s="2">
        <v>3</v>
      </c>
      <c r="F796" s="2">
        <v>11339.199951171877</v>
      </c>
      <c r="G796" s="2" t="s">
        <v>174</v>
      </c>
      <c r="H796" s="2">
        <v>0</v>
      </c>
      <c r="I796" s="2">
        <v>-28.43</v>
      </c>
      <c r="J796" s="2">
        <v>-45.32</v>
      </c>
      <c r="K796" s="2">
        <v>-29.57</v>
      </c>
      <c r="L796" s="2">
        <v>-37.24</v>
      </c>
    </row>
    <row r="797" spans="1:12" x14ac:dyDescent="0.15">
      <c r="A797" s="2">
        <v>12</v>
      </c>
      <c r="B797" s="2">
        <v>0</v>
      </c>
      <c r="C797" s="2">
        <v>4</v>
      </c>
      <c r="D797" s="2">
        <v>70746.599853515625</v>
      </c>
      <c r="E797" s="2">
        <v>3</v>
      </c>
      <c r="F797" s="2">
        <v>17141.199951171875</v>
      </c>
      <c r="G797" s="2" t="s">
        <v>209</v>
      </c>
      <c r="H797" s="2">
        <v>1</v>
      </c>
      <c r="I797" s="2">
        <v>10.97</v>
      </c>
      <c r="J797" s="2">
        <v>-47.35</v>
      </c>
      <c r="K797" s="2">
        <v>14.55</v>
      </c>
      <c r="L797" s="2">
        <v>-58.79</v>
      </c>
    </row>
    <row r="798" spans="1:12" x14ac:dyDescent="0.15">
      <c r="A798" s="2">
        <v>12</v>
      </c>
      <c r="B798" s="2">
        <v>0</v>
      </c>
      <c r="C798" s="2">
        <v>5</v>
      </c>
      <c r="D798" s="2">
        <v>81701.39990234375</v>
      </c>
      <c r="E798" s="2">
        <v>4</v>
      </c>
      <c r="F798" s="2">
        <v>10954.800048828123</v>
      </c>
      <c r="G798" s="2" t="s">
        <v>188</v>
      </c>
      <c r="H798" s="2">
        <v>1</v>
      </c>
      <c r="I798" s="2">
        <v>38.119999999999997</v>
      </c>
      <c r="J798" s="2">
        <v>48.44</v>
      </c>
      <c r="K798" s="2">
        <v>36.74</v>
      </c>
      <c r="L798" s="2">
        <v>59.06</v>
      </c>
    </row>
    <row r="799" spans="1:12" x14ac:dyDescent="0.15">
      <c r="A799" s="2">
        <v>12</v>
      </c>
      <c r="B799" s="2">
        <v>0</v>
      </c>
      <c r="C799" s="2">
        <v>6</v>
      </c>
      <c r="D799" s="2">
        <v>97287</v>
      </c>
      <c r="E799" s="2">
        <v>5</v>
      </c>
      <c r="F799" s="2">
        <v>15585.60009765625</v>
      </c>
      <c r="G799" s="2" t="s">
        <v>81</v>
      </c>
      <c r="H799" s="2">
        <v>0</v>
      </c>
      <c r="I799" s="2">
        <v>0.64</v>
      </c>
      <c r="J799" s="2">
        <v>-33.9</v>
      </c>
      <c r="K799" s="2">
        <v>14.49</v>
      </c>
      <c r="L799" s="2">
        <v>-33.74</v>
      </c>
    </row>
    <row r="800" spans="1:12" x14ac:dyDescent="0.15">
      <c r="A800" s="2">
        <v>12</v>
      </c>
      <c r="B800" s="2">
        <v>0</v>
      </c>
      <c r="C800" s="2">
        <v>7</v>
      </c>
      <c r="D800" s="2">
        <v>104678.2998046875</v>
      </c>
      <c r="E800" s="2">
        <v>5</v>
      </c>
      <c r="F800" s="2">
        <v>7391.2998046875</v>
      </c>
      <c r="G800" s="2" t="s">
        <v>45</v>
      </c>
      <c r="H800" s="2">
        <v>1</v>
      </c>
      <c r="I800" s="2">
        <v>48.59</v>
      </c>
      <c r="J800" s="2">
        <v>-8.15</v>
      </c>
      <c r="K800" s="2">
        <v>59.29</v>
      </c>
      <c r="L800" s="2">
        <v>-9.16</v>
      </c>
    </row>
    <row r="801" spans="1:12" x14ac:dyDescent="0.15">
      <c r="A801" s="2">
        <v>12</v>
      </c>
      <c r="B801" s="2">
        <v>0</v>
      </c>
      <c r="C801" s="2">
        <v>8</v>
      </c>
      <c r="D801" s="2">
        <v>123353.7998046875</v>
      </c>
      <c r="E801" s="2">
        <v>6</v>
      </c>
      <c r="F801" s="2">
        <v>18675.5</v>
      </c>
      <c r="G801" s="2" t="s">
        <v>19</v>
      </c>
      <c r="H801" s="2">
        <v>0</v>
      </c>
      <c r="I801" s="2">
        <v>-7.13</v>
      </c>
      <c r="J801" s="2">
        <v>-47.66</v>
      </c>
      <c r="K801" s="2">
        <v>-3.07</v>
      </c>
      <c r="L801" s="2">
        <v>-58.51</v>
      </c>
    </row>
    <row r="802" spans="1:12" x14ac:dyDescent="0.15">
      <c r="A802" s="2">
        <v>12</v>
      </c>
      <c r="B802" s="2">
        <v>0</v>
      </c>
      <c r="C802" s="2">
        <v>9</v>
      </c>
      <c r="D802" s="2">
        <v>139327.69995117188</v>
      </c>
      <c r="E802" s="2">
        <v>7</v>
      </c>
      <c r="F802" s="2">
        <v>15973.900146484377</v>
      </c>
      <c r="G802" s="2" t="s">
        <v>93</v>
      </c>
      <c r="H802" s="2">
        <v>1</v>
      </c>
      <c r="I802" s="2">
        <v>49.49</v>
      </c>
      <c r="J802" s="2">
        <v>25.4</v>
      </c>
      <c r="K802" s="2">
        <v>58.31</v>
      </c>
      <c r="L802" s="2">
        <v>27.93</v>
      </c>
    </row>
    <row r="803" spans="1:12" x14ac:dyDescent="0.15">
      <c r="A803" s="2">
        <v>12</v>
      </c>
      <c r="B803" s="2">
        <v>0</v>
      </c>
      <c r="C803" s="2">
        <v>10</v>
      </c>
      <c r="D803" s="2">
        <v>163204.89990234375</v>
      </c>
      <c r="E803" s="2">
        <v>7</v>
      </c>
      <c r="F803" s="2">
        <v>23877.199951171875</v>
      </c>
      <c r="G803" s="2" t="s">
        <v>77</v>
      </c>
      <c r="H803" s="2">
        <v>1</v>
      </c>
      <c r="I803" s="2">
        <v>46.75</v>
      </c>
      <c r="J803" s="2">
        <v>-30.78</v>
      </c>
      <c r="K803" s="2">
        <v>35.4</v>
      </c>
      <c r="L803" s="2">
        <v>-33.11</v>
      </c>
    </row>
    <row r="804" spans="1:12" x14ac:dyDescent="0.15">
      <c r="A804" s="2">
        <v>12</v>
      </c>
      <c r="B804" s="2">
        <v>0</v>
      </c>
      <c r="C804" s="2">
        <v>11</v>
      </c>
      <c r="D804" s="2">
        <v>168891.09985351562</v>
      </c>
      <c r="E804" s="2">
        <v>8</v>
      </c>
      <c r="F804" s="2">
        <v>5686.199951171875</v>
      </c>
      <c r="G804" s="2" t="s">
        <v>239</v>
      </c>
      <c r="H804" s="2">
        <v>1</v>
      </c>
      <c r="I804" s="2">
        <v>46.08</v>
      </c>
      <c r="J804" s="2">
        <v>30.93</v>
      </c>
      <c r="K804" s="2">
        <v>35.06</v>
      </c>
      <c r="L804" s="2">
        <v>26.66</v>
      </c>
    </row>
    <row r="805" spans="1:12" x14ac:dyDescent="0.15">
      <c r="A805" s="2">
        <v>12</v>
      </c>
      <c r="B805" s="2">
        <v>0</v>
      </c>
      <c r="C805" s="2">
        <v>12</v>
      </c>
      <c r="D805" s="2">
        <v>176044.09985351562</v>
      </c>
      <c r="E805" s="2">
        <v>8</v>
      </c>
      <c r="F805" s="2">
        <v>7153</v>
      </c>
      <c r="G805" s="2" t="s">
        <v>205</v>
      </c>
      <c r="H805" s="2">
        <v>1</v>
      </c>
      <c r="I805" s="2">
        <v>-28.45</v>
      </c>
      <c r="J805" s="2">
        <v>49.09</v>
      </c>
      <c r="K805" s="2">
        <v>-31.82</v>
      </c>
      <c r="L805" s="2">
        <v>55.71</v>
      </c>
    </row>
    <row r="806" spans="1:12" x14ac:dyDescent="0.15">
      <c r="A806" s="2">
        <v>12</v>
      </c>
      <c r="B806" s="2">
        <v>1</v>
      </c>
      <c r="C806" s="2">
        <v>1</v>
      </c>
      <c r="D806" s="2">
        <v>6635</v>
      </c>
      <c r="E806" s="2">
        <v>1</v>
      </c>
      <c r="F806" s="2">
        <v>6635</v>
      </c>
      <c r="G806" s="2" t="s">
        <v>20</v>
      </c>
      <c r="H806" s="2">
        <v>0</v>
      </c>
      <c r="I806" s="2">
        <v>30.83</v>
      </c>
      <c r="J806" s="2">
        <v>-50.48</v>
      </c>
      <c r="K806" s="2">
        <v>32.200000000000003</v>
      </c>
      <c r="L806" s="2">
        <v>-60.9</v>
      </c>
    </row>
    <row r="807" spans="1:12" x14ac:dyDescent="0.15">
      <c r="A807" s="2">
        <v>12</v>
      </c>
      <c r="B807" s="2">
        <v>1</v>
      </c>
      <c r="C807" s="2">
        <v>2</v>
      </c>
      <c r="D807" s="2">
        <v>31513.5</v>
      </c>
      <c r="E807" s="2">
        <v>2</v>
      </c>
      <c r="F807" s="2">
        <v>24878.5</v>
      </c>
      <c r="G807" s="2" t="s">
        <v>141</v>
      </c>
      <c r="H807" s="2">
        <v>0</v>
      </c>
      <c r="I807" s="2">
        <v>-37.04</v>
      </c>
      <c r="J807" s="2">
        <v>-50.85</v>
      </c>
      <c r="K807" s="2">
        <v>-38.950000000000003</v>
      </c>
      <c r="L807" s="2">
        <v>-61.87</v>
      </c>
    </row>
    <row r="808" spans="1:12" x14ac:dyDescent="0.15">
      <c r="A808" s="2">
        <v>12</v>
      </c>
      <c r="B808" s="2">
        <v>1</v>
      </c>
      <c r="C808" s="2">
        <v>3</v>
      </c>
      <c r="D808" s="2">
        <v>46953.89990234375</v>
      </c>
      <c r="E808" s="2">
        <v>2</v>
      </c>
      <c r="F808" s="2">
        <v>15440.39990234375</v>
      </c>
      <c r="G808" s="2" t="s">
        <v>52</v>
      </c>
      <c r="H808" s="2">
        <v>0</v>
      </c>
      <c r="I808" s="2">
        <v>48.8</v>
      </c>
      <c r="J808" s="2">
        <v>28.65</v>
      </c>
      <c r="K808" s="2">
        <v>58.31</v>
      </c>
      <c r="L808" s="2">
        <v>27.93</v>
      </c>
    </row>
    <row r="809" spans="1:12" x14ac:dyDescent="0.15">
      <c r="A809" s="2">
        <v>12</v>
      </c>
      <c r="B809" s="2">
        <v>1</v>
      </c>
      <c r="C809" s="2">
        <v>4</v>
      </c>
      <c r="D809" s="2">
        <v>62694.5</v>
      </c>
      <c r="E809" s="2">
        <v>3</v>
      </c>
      <c r="F809" s="2">
        <v>15740.60009765625</v>
      </c>
      <c r="G809" s="2" t="s">
        <v>222</v>
      </c>
      <c r="H809" s="2">
        <v>1</v>
      </c>
      <c r="I809" s="2">
        <v>-6.17</v>
      </c>
      <c r="J809" s="2">
        <v>-48.35</v>
      </c>
      <c r="K809" s="2">
        <v>-3.07</v>
      </c>
      <c r="L809" s="2">
        <v>-58.51</v>
      </c>
    </row>
    <row r="810" spans="1:12" x14ac:dyDescent="0.15">
      <c r="A810" s="2">
        <v>12</v>
      </c>
      <c r="B810" s="2">
        <v>1</v>
      </c>
      <c r="C810" s="2">
        <v>5</v>
      </c>
      <c r="D810" s="2">
        <v>86638.89990234375</v>
      </c>
      <c r="E810" s="2">
        <v>4</v>
      </c>
      <c r="F810" s="2">
        <v>23944.39990234375</v>
      </c>
      <c r="G810" s="2" t="s">
        <v>111</v>
      </c>
      <c r="H810" s="2">
        <v>0</v>
      </c>
      <c r="I810" s="2">
        <v>-1.32</v>
      </c>
      <c r="J810" s="2">
        <v>-8.52</v>
      </c>
      <c r="K810" s="2">
        <v>-14.25</v>
      </c>
      <c r="L810" s="2">
        <v>-12.89</v>
      </c>
    </row>
    <row r="811" spans="1:12" x14ac:dyDescent="0.15">
      <c r="A811" s="2">
        <v>12</v>
      </c>
      <c r="B811" s="2">
        <v>1</v>
      </c>
      <c r="C811" s="2">
        <v>6</v>
      </c>
      <c r="D811" s="2">
        <v>103279.89990234376</v>
      </c>
      <c r="E811" s="2">
        <v>5</v>
      </c>
      <c r="F811" s="2">
        <v>16641</v>
      </c>
      <c r="G811" s="2" t="s">
        <v>207</v>
      </c>
      <c r="H811" s="2">
        <v>1</v>
      </c>
      <c r="I811" s="2">
        <v>37.700000000000003</v>
      </c>
      <c r="J811" s="2">
        <v>48.33</v>
      </c>
      <c r="K811" s="2">
        <v>36.74</v>
      </c>
      <c r="L811" s="2">
        <v>59.06</v>
      </c>
    </row>
    <row r="812" spans="1:12" x14ac:dyDescent="0.15">
      <c r="A812" s="2">
        <v>12</v>
      </c>
      <c r="B812" s="2">
        <v>1</v>
      </c>
      <c r="C812" s="2">
        <v>7</v>
      </c>
      <c r="D812" s="2">
        <v>126423.09985351562</v>
      </c>
      <c r="E812" s="2">
        <v>6</v>
      </c>
      <c r="F812" s="2">
        <v>23143.199951171875</v>
      </c>
      <c r="G812" s="2" t="s">
        <v>62</v>
      </c>
      <c r="H812" s="2">
        <v>1</v>
      </c>
      <c r="I812" s="2">
        <v>51.26</v>
      </c>
      <c r="J812" s="2">
        <v>-35.340000000000003</v>
      </c>
      <c r="K812" s="2">
        <v>62.34</v>
      </c>
      <c r="L812" s="2">
        <v>-33.51</v>
      </c>
    </row>
    <row r="813" spans="1:12" x14ac:dyDescent="0.15">
      <c r="A813" s="2">
        <v>12</v>
      </c>
      <c r="B813" s="2">
        <v>1</v>
      </c>
      <c r="C813" s="2">
        <v>8</v>
      </c>
      <c r="D813" s="2">
        <v>152719</v>
      </c>
      <c r="E813" s="2">
        <v>7</v>
      </c>
      <c r="F813" s="2">
        <v>26295.900146484371</v>
      </c>
      <c r="G813" s="2" t="s">
        <v>22</v>
      </c>
      <c r="H813" s="2">
        <v>1</v>
      </c>
      <c r="I813" s="2">
        <v>-28.46</v>
      </c>
      <c r="J813" s="2">
        <v>-45.38</v>
      </c>
      <c r="K813" s="2">
        <v>-29.57</v>
      </c>
      <c r="L813" s="2">
        <v>-37.24</v>
      </c>
    </row>
    <row r="814" spans="1:12" x14ac:dyDescent="0.15">
      <c r="A814" s="2">
        <v>12</v>
      </c>
      <c r="B814" s="2">
        <v>1</v>
      </c>
      <c r="C814" s="2">
        <v>9</v>
      </c>
      <c r="D814" s="2">
        <v>166759.09985351562</v>
      </c>
      <c r="E814" s="2">
        <v>8</v>
      </c>
      <c r="F814" s="2">
        <v>14040.099853515623</v>
      </c>
      <c r="G814" s="2" t="s">
        <v>186</v>
      </c>
      <c r="H814" s="2">
        <v>1</v>
      </c>
      <c r="I814" s="2">
        <v>48.93</v>
      </c>
      <c r="J814" s="2">
        <v>-8.11</v>
      </c>
      <c r="K814" s="2">
        <v>59.29</v>
      </c>
      <c r="L814" s="2">
        <v>-9.16</v>
      </c>
    </row>
    <row r="815" spans="1:12" x14ac:dyDescent="0.15">
      <c r="A815" s="2">
        <v>12</v>
      </c>
      <c r="B815" s="2">
        <v>1</v>
      </c>
      <c r="C815" s="2">
        <v>10</v>
      </c>
      <c r="D815" s="2">
        <v>179831.19995117188</v>
      </c>
      <c r="E815" s="2">
        <v>8</v>
      </c>
      <c r="F815" s="2">
        <v>13072.10009765625</v>
      </c>
      <c r="G815" s="2" t="s">
        <v>195</v>
      </c>
      <c r="H815" s="2">
        <v>1</v>
      </c>
      <c r="I815" s="2">
        <v>-29.12</v>
      </c>
      <c r="J815" s="2">
        <v>48.64</v>
      </c>
      <c r="K815" s="2">
        <v>-31.82</v>
      </c>
      <c r="L815" s="2">
        <v>55.71</v>
      </c>
    </row>
    <row r="816" spans="1:12" x14ac:dyDescent="0.15">
      <c r="A816" s="2">
        <v>12</v>
      </c>
      <c r="B816" s="2">
        <v>1</v>
      </c>
      <c r="C816" s="2">
        <v>11</v>
      </c>
      <c r="D816" s="2">
        <v>199307.0998535156</v>
      </c>
      <c r="E816" s="2">
        <v>9</v>
      </c>
      <c r="F816" s="2">
        <v>19475.89990234375</v>
      </c>
      <c r="G816" s="2" t="s">
        <v>197</v>
      </c>
      <c r="H816" s="2">
        <v>1</v>
      </c>
      <c r="I816" s="2">
        <v>46.57</v>
      </c>
      <c r="J816" s="2">
        <v>31.11</v>
      </c>
      <c r="K816" s="2">
        <v>35.06</v>
      </c>
      <c r="L816" s="2">
        <v>26.66</v>
      </c>
    </row>
    <row r="817" spans="1:12" x14ac:dyDescent="0.15">
      <c r="A817" s="2">
        <v>12</v>
      </c>
      <c r="B817" s="2">
        <v>1</v>
      </c>
      <c r="C817" s="2">
        <v>12</v>
      </c>
      <c r="D817" s="2">
        <v>215981.19995117188</v>
      </c>
      <c r="E817" s="2">
        <v>9</v>
      </c>
      <c r="F817" s="2">
        <v>16674.10009765625</v>
      </c>
      <c r="G817" s="2" t="s">
        <v>229</v>
      </c>
      <c r="H817" s="2">
        <v>0</v>
      </c>
      <c r="I817" s="2">
        <v>9.3000000000000007</v>
      </c>
      <c r="J817" s="2">
        <v>-48.29</v>
      </c>
      <c r="K817" s="2">
        <v>14.55</v>
      </c>
      <c r="L817" s="2">
        <v>-58.79</v>
      </c>
    </row>
    <row r="818" spans="1:12" x14ac:dyDescent="0.15">
      <c r="A818" s="2">
        <v>12</v>
      </c>
      <c r="B818" s="2">
        <v>2</v>
      </c>
      <c r="C818" s="2">
        <v>1</v>
      </c>
      <c r="D818" s="2">
        <v>15524.699951171877</v>
      </c>
      <c r="E818" s="2">
        <v>1</v>
      </c>
      <c r="F818" s="2">
        <v>15524.699951171877</v>
      </c>
      <c r="G818" s="2" t="s">
        <v>211</v>
      </c>
      <c r="H818" s="2">
        <v>1</v>
      </c>
      <c r="I818" s="2">
        <v>-9.02</v>
      </c>
      <c r="J818" s="2">
        <v>-49.39</v>
      </c>
      <c r="K818" s="2">
        <v>-3.07</v>
      </c>
      <c r="L818" s="2">
        <v>-58.51</v>
      </c>
    </row>
    <row r="819" spans="1:12" x14ac:dyDescent="0.15">
      <c r="A819" s="2">
        <v>12</v>
      </c>
      <c r="B819" s="2">
        <v>2</v>
      </c>
      <c r="C819" s="2">
        <v>2</v>
      </c>
      <c r="D819" s="2">
        <v>26696.599853515625</v>
      </c>
      <c r="E819" s="2">
        <v>1</v>
      </c>
      <c r="F819" s="2">
        <v>11171.89990234375</v>
      </c>
      <c r="G819" s="2" t="s">
        <v>88</v>
      </c>
      <c r="H819" s="2">
        <v>1</v>
      </c>
      <c r="I819" s="2">
        <v>38</v>
      </c>
      <c r="J819" s="2">
        <v>48.24</v>
      </c>
      <c r="K819" s="2">
        <v>36.74</v>
      </c>
      <c r="L819" s="2">
        <v>59.06</v>
      </c>
    </row>
    <row r="820" spans="1:12" x14ac:dyDescent="0.15">
      <c r="A820" s="2">
        <v>12</v>
      </c>
      <c r="B820" s="2">
        <v>2</v>
      </c>
      <c r="C820" s="2">
        <v>3</v>
      </c>
      <c r="D820" s="2">
        <v>39269.300048828125</v>
      </c>
      <c r="E820" s="2">
        <v>2</v>
      </c>
      <c r="F820" s="2">
        <v>12572.7001953125</v>
      </c>
      <c r="G820" s="2" t="s">
        <v>74</v>
      </c>
      <c r="H820" s="2">
        <v>1</v>
      </c>
      <c r="I820" s="2">
        <v>-9.1300000000000008</v>
      </c>
      <c r="J820" s="2">
        <v>1.05</v>
      </c>
      <c r="K820" s="2">
        <v>-9.09</v>
      </c>
      <c r="L820" s="2">
        <v>17.86</v>
      </c>
    </row>
    <row r="821" spans="1:12" x14ac:dyDescent="0.15">
      <c r="A821" s="2">
        <v>12</v>
      </c>
      <c r="B821" s="2">
        <v>2</v>
      </c>
      <c r="C821" s="2">
        <v>4</v>
      </c>
      <c r="D821" s="2">
        <v>57043.800048828125</v>
      </c>
      <c r="E821" s="2">
        <v>3</v>
      </c>
      <c r="F821" s="2">
        <v>17774.5</v>
      </c>
      <c r="G821" s="2" t="s">
        <v>116</v>
      </c>
      <c r="H821" s="2">
        <v>1</v>
      </c>
      <c r="I821" s="2">
        <v>46.27</v>
      </c>
      <c r="J821" s="2">
        <v>30.8</v>
      </c>
      <c r="K821" s="2">
        <v>35.06</v>
      </c>
      <c r="L821" s="2">
        <v>26.66</v>
      </c>
    </row>
    <row r="822" spans="1:12" x14ac:dyDescent="0.15">
      <c r="A822" s="2">
        <v>12</v>
      </c>
      <c r="B822" s="2">
        <v>2</v>
      </c>
      <c r="C822" s="2">
        <v>5</v>
      </c>
      <c r="D822" s="2">
        <v>74918.39990234375</v>
      </c>
      <c r="E822" s="2">
        <v>4</v>
      </c>
      <c r="F822" s="2">
        <v>17874.599853515625</v>
      </c>
      <c r="G822" s="2" t="s">
        <v>230</v>
      </c>
      <c r="H822" s="2">
        <v>0</v>
      </c>
      <c r="I822" s="2">
        <v>25.64</v>
      </c>
      <c r="J822" s="2">
        <v>0.24</v>
      </c>
      <c r="K822" s="2">
        <v>26.49</v>
      </c>
      <c r="L822" s="2">
        <v>16.95</v>
      </c>
    </row>
    <row r="823" spans="1:12" x14ac:dyDescent="0.15">
      <c r="A823" s="2">
        <v>12</v>
      </c>
      <c r="B823" s="2">
        <v>2</v>
      </c>
      <c r="C823" s="2">
        <v>6</v>
      </c>
      <c r="D823" s="2">
        <v>94594.199951171875</v>
      </c>
      <c r="E823" s="2">
        <v>5</v>
      </c>
      <c r="F823" s="2">
        <v>19675.800048828125</v>
      </c>
      <c r="G823" s="2" t="s">
        <v>48</v>
      </c>
      <c r="H823" s="2">
        <v>0</v>
      </c>
      <c r="I823" s="2">
        <v>-30.66</v>
      </c>
      <c r="J823" s="2">
        <v>51</v>
      </c>
      <c r="K823" s="2">
        <v>-31.82</v>
      </c>
      <c r="L823" s="2">
        <v>55.71</v>
      </c>
    </row>
    <row r="824" spans="1:12" x14ac:dyDescent="0.15">
      <c r="A824" s="2">
        <v>12</v>
      </c>
      <c r="B824" s="2">
        <v>2</v>
      </c>
      <c r="C824" s="2">
        <v>7</v>
      </c>
      <c r="D824" s="2">
        <v>110134.30004882812</v>
      </c>
      <c r="E824" s="2">
        <v>5</v>
      </c>
      <c r="F824" s="2">
        <v>15540.10009765625</v>
      </c>
      <c r="G824" s="2" t="s">
        <v>29</v>
      </c>
      <c r="H824" s="2">
        <v>0</v>
      </c>
      <c r="I824" s="2">
        <v>30.5</v>
      </c>
      <c r="J824" s="2">
        <v>-48.57</v>
      </c>
      <c r="K824" s="2">
        <v>32.200000000000003</v>
      </c>
      <c r="L824" s="2">
        <v>-60.9</v>
      </c>
    </row>
    <row r="825" spans="1:12" x14ac:dyDescent="0.15">
      <c r="A825" s="2">
        <v>12</v>
      </c>
      <c r="B825" s="2">
        <v>2</v>
      </c>
      <c r="C825" s="2">
        <v>8</v>
      </c>
      <c r="D825" s="2">
        <v>127376.19995117188</v>
      </c>
      <c r="E825" s="2">
        <v>6</v>
      </c>
      <c r="F825" s="2">
        <v>17241.89990234375</v>
      </c>
      <c r="G825" s="2" t="s">
        <v>34</v>
      </c>
      <c r="H825" s="2">
        <v>0</v>
      </c>
      <c r="I825" s="2">
        <v>-48.9</v>
      </c>
      <c r="J825" s="2">
        <v>-12.58</v>
      </c>
      <c r="K825" s="2">
        <v>-60</v>
      </c>
      <c r="L825" s="2">
        <v>-11.5</v>
      </c>
    </row>
    <row r="826" spans="1:12" x14ac:dyDescent="0.15">
      <c r="A826" s="2">
        <v>12</v>
      </c>
      <c r="B826" s="2">
        <v>2</v>
      </c>
      <c r="C826" s="2">
        <v>9</v>
      </c>
      <c r="D826" s="2">
        <v>147151.69995117188</v>
      </c>
      <c r="E826" s="2">
        <v>7</v>
      </c>
      <c r="F826" s="2">
        <v>19775.5</v>
      </c>
      <c r="G826" s="2" t="s">
        <v>124</v>
      </c>
      <c r="H826" s="2">
        <v>0</v>
      </c>
      <c r="I826" s="2">
        <v>-28.07</v>
      </c>
      <c r="J826" s="2">
        <v>-45.88</v>
      </c>
      <c r="K826" s="2">
        <v>-29.57</v>
      </c>
      <c r="L826" s="2">
        <v>-37.24</v>
      </c>
    </row>
    <row r="827" spans="1:12" x14ac:dyDescent="0.15">
      <c r="A827" s="2">
        <v>12</v>
      </c>
      <c r="B827" s="2">
        <v>2</v>
      </c>
      <c r="C827" s="2">
        <v>10</v>
      </c>
      <c r="D827" s="2">
        <v>162058.69995117188</v>
      </c>
      <c r="E827" s="2">
        <v>7</v>
      </c>
      <c r="F827" s="2">
        <v>14907</v>
      </c>
      <c r="G827" s="2" t="s">
        <v>129</v>
      </c>
      <c r="H827" s="2">
        <v>1</v>
      </c>
      <c r="I827" s="2">
        <v>47.86</v>
      </c>
      <c r="J827" s="2">
        <v>27.84</v>
      </c>
      <c r="K827" s="2">
        <v>58.31</v>
      </c>
      <c r="L827" s="2">
        <v>27.93</v>
      </c>
    </row>
    <row r="828" spans="1:12" x14ac:dyDescent="0.15">
      <c r="A828" s="2">
        <v>12</v>
      </c>
      <c r="B828" s="2">
        <v>2</v>
      </c>
      <c r="C828" s="2">
        <v>11</v>
      </c>
      <c r="D828" s="2">
        <v>167494.39990234375</v>
      </c>
      <c r="E828" s="2">
        <v>8</v>
      </c>
      <c r="F828" s="2">
        <v>5435.699951171875</v>
      </c>
      <c r="G828" s="2" t="s">
        <v>225</v>
      </c>
      <c r="H828" s="2">
        <v>0</v>
      </c>
      <c r="I828" s="2">
        <v>50.55</v>
      </c>
      <c r="J828" s="2">
        <v>-32.049999999999997</v>
      </c>
      <c r="K828" s="2">
        <v>62.34</v>
      </c>
      <c r="L828" s="2">
        <v>-33.51</v>
      </c>
    </row>
    <row r="829" spans="1:12" x14ac:dyDescent="0.15">
      <c r="A829" s="2">
        <v>12</v>
      </c>
      <c r="B829" s="2">
        <v>2</v>
      </c>
      <c r="C829" s="2">
        <v>12</v>
      </c>
      <c r="D829" s="2">
        <v>172413.30004882812</v>
      </c>
      <c r="E829" s="2">
        <v>8</v>
      </c>
      <c r="F829" s="2">
        <v>4918.900146484375</v>
      </c>
      <c r="G829" s="2" t="s">
        <v>237</v>
      </c>
      <c r="H829" s="2">
        <v>1</v>
      </c>
      <c r="I829" s="2">
        <v>12.06</v>
      </c>
      <c r="J829" s="2">
        <v>-49.46</v>
      </c>
      <c r="K829" s="2">
        <v>14.55</v>
      </c>
      <c r="L829" s="2">
        <v>-58.79</v>
      </c>
    </row>
    <row r="830" spans="1:12" x14ac:dyDescent="0.15">
      <c r="A830" s="2">
        <v>12</v>
      </c>
      <c r="B830" s="2">
        <v>3</v>
      </c>
      <c r="C830" s="2">
        <v>1</v>
      </c>
      <c r="D830" s="2">
        <v>19242.699951171875</v>
      </c>
      <c r="E830" s="2">
        <v>1</v>
      </c>
      <c r="F830" s="2">
        <v>19242.699951171875</v>
      </c>
      <c r="G830" s="2" t="s">
        <v>86</v>
      </c>
      <c r="H830" s="2">
        <v>0</v>
      </c>
      <c r="I830" s="2">
        <v>0.31</v>
      </c>
      <c r="J830" s="2">
        <v>-32.590000000000003</v>
      </c>
      <c r="K830" s="2">
        <v>14.49</v>
      </c>
      <c r="L830" s="2">
        <v>-33.74</v>
      </c>
    </row>
    <row r="831" spans="1:12" x14ac:dyDescent="0.15">
      <c r="A831" s="2">
        <v>12</v>
      </c>
      <c r="B831" s="2">
        <v>3</v>
      </c>
      <c r="C831" s="2">
        <v>2</v>
      </c>
      <c r="D831" s="2">
        <v>26813.199951171875</v>
      </c>
      <c r="E831" s="2">
        <v>1</v>
      </c>
      <c r="F831" s="2">
        <v>7570.5</v>
      </c>
      <c r="G831" s="2" t="s">
        <v>78</v>
      </c>
      <c r="H831" s="2">
        <v>0</v>
      </c>
      <c r="I831" s="2">
        <v>-49.24</v>
      </c>
      <c r="J831" s="2">
        <v>-12.81</v>
      </c>
      <c r="K831" s="2">
        <v>-60</v>
      </c>
      <c r="L831" s="2">
        <v>-11.5</v>
      </c>
    </row>
    <row r="832" spans="1:12" x14ac:dyDescent="0.15">
      <c r="A832" s="2">
        <v>12</v>
      </c>
      <c r="B832" s="2">
        <v>3</v>
      </c>
      <c r="C832" s="2">
        <v>3</v>
      </c>
      <c r="D832" s="2">
        <v>46822.5</v>
      </c>
      <c r="E832" s="2">
        <v>2</v>
      </c>
      <c r="F832" s="2">
        <v>20009.300048828125</v>
      </c>
      <c r="G832" s="2" t="s">
        <v>58</v>
      </c>
      <c r="H832" s="2">
        <v>1</v>
      </c>
      <c r="I832" s="2">
        <v>37.81</v>
      </c>
      <c r="J832" s="2">
        <v>48.09</v>
      </c>
      <c r="K832" s="2">
        <v>36.74</v>
      </c>
      <c r="L832" s="2">
        <v>59.06</v>
      </c>
    </row>
    <row r="833" spans="1:12" x14ac:dyDescent="0.15">
      <c r="A833" s="2">
        <v>12</v>
      </c>
      <c r="B833" s="2">
        <v>3</v>
      </c>
      <c r="C833" s="2">
        <v>4</v>
      </c>
      <c r="D833" s="2">
        <v>61395.300048828125</v>
      </c>
      <c r="E833" s="2">
        <v>3</v>
      </c>
      <c r="F833" s="2">
        <v>14572.800048828123</v>
      </c>
      <c r="G833" s="2" t="s">
        <v>63</v>
      </c>
      <c r="H833" s="2">
        <v>0</v>
      </c>
      <c r="I833" s="2">
        <v>-28.25</v>
      </c>
      <c r="J833" s="2">
        <v>-46</v>
      </c>
      <c r="K833" s="2">
        <v>-29.57</v>
      </c>
      <c r="L833" s="2">
        <v>-37.24</v>
      </c>
    </row>
    <row r="834" spans="1:12" x14ac:dyDescent="0.15">
      <c r="A834" s="2">
        <v>12</v>
      </c>
      <c r="B834" s="2">
        <v>3</v>
      </c>
      <c r="C834" s="2">
        <v>5</v>
      </c>
      <c r="D834" s="2">
        <v>75235.099853515625</v>
      </c>
      <c r="E834" s="2">
        <v>4</v>
      </c>
      <c r="F834" s="2">
        <v>13839.7998046875</v>
      </c>
      <c r="G834" s="2" t="s">
        <v>215</v>
      </c>
      <c r="H834" s="2">
        <v>0</v>
      </c>
      <c r="I834" s="2">
        <v>46.53</v>
      </c>
      <c r="J834" s="2">
        <v>30.69</v>
      </c>
      <c r="K834" s="2">
        <v>35.06</v>
      </c>
      <c r="L834" s="2">
        <v>26.66</v>
      </c>
    </row>
    <row r="835" spans="1:12" x14ac:dyDescent="0.15">
      <c r="A835" s="2">
        <v>12</v>
      </c>
      <c r="B835" s="2">
        <v>3</v>
      </c>
      <c r="C835" s="2">
        <v>6</v>
      </c>
      <c r="D835" s="2">
        <v>93510.099853515625</v>
      </c>
      <c r="E835" s="2">
        <v>4</v>
      </c>
      <c r="F835" s="2">
        <v>18275</v>
      </c>
      <c r="G835" s="2" t="s">
        <v>101</v>
      </c>
      <c r="H835" s="2">
        <v>0</v>
      </c>
      <c r="I835" s="2">
        <v>-0.73</v>
      </c>
      <c r="J835" s="2">
        <v>-11.28</v>
      </c>
      <c r="K835" s="2">
        <v>-14.25</v>
      </c>
      <c r="L835" s="2">
        <v>-12.89</v>
      </c>
    </row>
    <row r="836" spans="1:12" x14ac:dyDescent="0.15">
      <c r="A836" s="2">
        <v>12</v>
      </c>
      <c r="B836" s="2">
        <v>3</v>
      </c>
      <c r="C836" s="2">
        <v>7</v>
      </c>
      <c r="D836" s="2">
        <v>100113.30004882812</v>
      </c>
      <c r="E836" s="2">
        <v>5</v>
      </c>
      <c r="F836" s="2">
        <v>6603.2001953125</v>
      </c>
      <c r="G836" s="2" t="s">
        <v>28</v>
      </c>
      <c r="H836" s="2">
        <v>1</v>
      </c>
      <c r="I836" s="2">
        <v>47.09</v>
      </c>
      <c r="J836" s="2">
        <v>-27.16</v>
      </c>
      <c r="K836" s="2">
        <v>35.4</v>
      </c>
      <c r="L836" s="2">
        <v>-33.11</v>
      </c>
    </row>
    <row r="837" spans="1:12" x14ac:dyDescent="0.15">
      <c r="A837" s="2">
        <v>12</v>
      </c>
      <c r="B837" s="2">
        <v>3</v>
      </c>
      <c r="C837" s="2">
        <v>8</v>
      </c>
      <c r="D837" s="2">
        <v>107316.69995117188</v>
      </c>
      <c r="E837" s="2">
        <v>5</v>
      </c>
      <c r="F837" s="2">
        <v>7203.39990234375</v>
      </c>
      <c r="G837" s="2" t="s">
        <v>182</v>
      </c>
      <c r="H837" s="2">
        <v>0</v>
      </c>
      <c r="I837" s="2">
        <v>-5.7</v>
      </c>
      <c r="J837" s="2">
        <v>-48.97</v>
      </c>
      <c r="K837" s="2">
        <v>-3.07</v>
      </c>
      <c r="L837" s="2">
        <v>-58.51</v>
      </c>
    </row>
    <row r="838" spans="1:12" x14ac:dyDescent="0.15">
      <c r="A838" s="2">
        <v>12</v>
      </c>
      <c r="B838" s="2">
        <v>3</v>
      </c>
      <c r="C838" s="2">
        <v>9</v>
      </c>
      <c r="D838" s="2">
        <v>127292.59985351562</v>
      </c>
      <c r="E838" s="2">
        <v>6</v>
      </c>
      <c r="F838" s="2">
        <v>19975.89990234375</v>
      </c>
      <c r="G838" s="2" t="s">
        <v>50</v>
      </c>
      <c r="H838" s="2">
        <v>1</v>
      </c>
      <c r="I838" s="2">
        <v>50.17</v>
      </c>
      <c r="J838" s="2">
        <v>-31.83</v>
      </c>
      <c r="K838" s="2">
        <v>62.34</v>
      </c>
      <c r="L838" s="2">
        <v>-33.51</v>
      </c>
    </row>
    <row r="839" spans="1:12" x14ac:dyDescent="0.15">
      <c r="A839" s="2">
        <v>12</v>
      </c>
      <c r="B839" s="2">
        <v>3</v>
      </c>
      <c r="C839" s="2">
        <v>10</v>
      </c>
      <c r="D839" s="2">
        <v>135712.80004882812</v>
      </c>
      <c r="E839" s="2">
        <v>6</v>
      </c>
      <c r="F839" s="2">
        <v>8420.2001953125</v>
      </c>
      <c r="G839" s="2" t="s">
        <v>171</v>
      </c>
      <c r="H839" s="2">
        <v>1</v>
      </c>
      <c r="I839" s="2">
        <v>-8.9700000000000006</v>
      </c>
      <c r="J839" s="2">
        <v>0.94</v>
      </c>
      <c r="K839" s="2">
        <v>-9.09</v>
      </c>
      <c r="L839" s="2">
        <v>17.86</v>
      </c>
    </row>
    <row r="840" spans="1:12" x14ac:dyDescent="0.15">
      <c r="A840" s="2">
        <v>12</v>
      </c>
      <c r="B840" s="2">
        <v>3</v>
      </c>
      <c r="C840" s="2">
        <v>11</v>
      </c>
      <c r="D840" s="2">
        <v>148152.09985351562</v>
      </c>
      <c r="E840" s="2">
        <v>7</v>
      </c>
      <c r="F840" s="2">
        <v>12439.2998046875</v>
      </c>
      <c r="G840" s="2" t="s">
        <v>76</v>
      </c>
      <c r="H840" s="2">
        <v>0</v>
      </c>
      <c r="I840" s="2">
        <v>-39.270000000000003</v>
      </c>
      <c r="J840" s="2">
        <v>-48.14</v>
      </c>
      <c r="K840" s="2">
        <v>-38.950000000000003</v>
      </c>
      <c r="L840" s="2">
        <v>-61.87</v>
      </c>
    </row>
    <row r="841" spans="1:12" x14ac:dyDescent="0.15">
      <c r="A841" s="2">
        <v>12</v>
      </c>
      <c r="B841" s="2">
        <v>3</v>
      </c>
      <c r="C841" s="2">
        <v>12</v>
      </c>
      <c r="D841" s="2">
        <v>157189.59985351562</v>
      </c>
      <c r="E841" s="2">
        <v>7</v>
      </c>
      <c r="F841" s="2">
        <v>9037.5</v>
      </c>
      <c r="G841" s="2" t="s">
        <v>91</v>
      </c>
      <c r="H841" s="2">
        <v>0</v>
      </c>
      <c r="I841" s="2">
        <v>48.69</v>
      </c>
      <c r="J841" s="2">
        <v>-10.08</v>
      </c>
      <c r="K841" s="2">
        <v>59.29</v>
      </c>
      <c r="L841" s="2">
        <v>-9.16</v>
      </c>
    </row>
    <row r="842" spans="1:12" x14ac:dyDescent="0.15">
      <c r="A842" s="2">
        <v>12</v>
      </c>
      <c r="B842" s="2">
        <v>4</v>
      </c>
      <c r="C842" s="2">
        <v>1</v>
      </c>
      <c r="D842" s="2">
        <v>21925.199951171875</v>
      </c>
      <c r="E842" s="2">
        <v>1</v>
      </c>
      <c r="F842" s="2">
        <v>21925.199951171875</v>
      </c>
      <c r="G842" s="2" t="s">
        <v>157</v>
      </c>
      <c r="H842" s="2">
        <v>1</v>
      </c>
      <c r="I842" s="2">
        <v>9.3800000000000008</v>
      </c>
      <c r="J842" s="2">
        <v>-48.08</v>
      </c>
      <c r="K842" s="2">
        <v>14.55</v>
      </c>
      <c r="L842" s="2">
        <v>-58.79</v>
      </c>
    </row>
    <row r="843" spans="1:12" x14ac:dyDescent="0.15">
      <c r="A843" s="2">
        <v>12</v>
      </c>
      <c r="B843" s="2">
        <v>4</v>
      </c>
      <c r="C843" s="2">
        <v>2</v>
      </c>
      <c r="D843" s="2">
        <v>42968.39990234375</v>
      </c>
      <c r="E843" s="2">
        <v>2</v>
      </c>
      <c r="F843" s="2">
        <v>21043.199951171875</v>
      </c>
      <c r="G843" s="2" t="s">
        <v>201</v>
      </c>
      <c r="H843" s="2">
        <v>0</v>
      </c>
      <c r="I843" s="2">
        <v>-49.55</v>
      </c>
      <c r="J843" s="2">
        <v>-10.35</v>
      </c>
      <c r="K843" s="2">
        <v>-60</v>
      </c>
      <c r="L843" s="2">
        <v>-11.5</v>
      </c>
    </row>
    <row r="844" spans="1:12" x14ac:dyDescent="0.15">
      <c r="A844" s="2">
        <v>12</v>
      </c>
      <c r="B844" s="2">
        <v>4</v>
      </c>
      <c r="C844" s="2">
        <v>3</v>
      </c>
      <c r="D844" s="2">
        <v>50155.300048828125</v>
      </c>
      <c r="E844" s="2">
        <v>2</v>
      </c>
      <c r="F844" s="2">
        <v>7186.900146484375</v>
      </c>
      <c r="G844" s="2" t="s">
        <v>187</v>
      </c>
      <c r="H844" s="2">
        <v>1</v>
      </c>
      <c r="I844" s="2">
        <v>1.25</v>
      </c>
      <c r="J844" s="2">
        <v>-34.65</v>
      </c>
      <c r="K844" s="2">
        <v>14.49</v>
      </c>
      <c r="L844" s="2">
        <v>-33.74</v>
      </c>
    </row>
    <row r="845" spans="1:12" x14ac:dyDescent="0.15">
      <c r="A845" s="2">
        <v>12</v>
      </c>
      <c r="B845" s="2">
        <v>4</v>
      </c>
      <c r="C845" s="2">
        <v>4</v>
      </c>
      <c r="D845" s="2">
        <v>69580.599853515625</v>
      </c>
      <c r="E845" s="2">
        <v>3</v>
      </c>
      <c r="F845" s="2">
        <v>19425.2998046875</v>
      </c>
      <c r="G845" s="2" t="s">
        <v>47</v>
      </c>
      <c r="H845" s="2">
        <v>1</v>
      </c>
      <c r="I845" s="2">
        <v>49.13</v>
      </c>
      <c r="J845" s="2">
        <v>25.65</v>
      </c>
      <c r="K845" s="2">
        <v>58.31</v>
      </c>
      <c r="L845" s="2">
        <v>27.93</v>
      </c>
    </row>
    <row r="846" spans="1:12" x14ac:dyDescent="0.15">
      <c r="A846" s="2">
        <v>12</v>
      </c>
      <c r="B846" s="2">
        <v>4</v>
      </c>
      <c r="C846" s="2">
        <v>5</v>
      </c>
      <c r="D846" s="2">
        <v>83287.5</v>
      </c>
      <c r="E846" s="2">
        <v>4</v>
      </c>
      <c r="F846" s="2">
        <v>13706.900146484377</v>
      </c>
      <c r="G846" s="2" t="s">
        <v>206</v>
      </c>
      <c r="H846" s="2">
        <v>0</v>
      </c>
      <c r="I846" s="2">
        <v>25.91</v>
      </c>
      <c r="J846" s="2">
        <v>3.01</v>
      </c>
      <c r="K846" s="2">
        <v>26.49</v>
      </c>
      <c r="L846" s="2">
        <v>16.95</v>
      </c>
    </row>
    <row r="847" spans="1:12" x14ac:dyDescent="0.15">
      <c r="A847" s="2">
        <v>12</v>
      </c>
      <c r="B847" s="2">
        <v>4</v>
      </c>
      <c r="C847" s="2">
        <v>6</v>
      </c>
      <c r="D847" s="2">
        <v>96092.899902343765</v>
      </c>
      <c r="E847" s="2">
        <v>5</v>
      </c>
      <c r="F847" s="2">
        <v>12805.39990234375</v>
      </c>
      <c r="G847" s="2" t="s">
        <v>181</v>
      </c>
      <c r="H847" s="2">
        <v>0</v>
      </c>
      <c r="I847" s="2">
        <v>-28.15</v>
      </c>
      <c r="J847" s="2">
        <v>-46.77</v>
      </c>
      <c r="K847" s="2">
        <v>-29.57</v>
      </c>
      <c r="L847" s="2">
        <v>-37.24</v>
      </c>
    </row>
    <row r="848" spans="1:12" x14ac:dyDescent="0.15">
      <c r="A848" s="2">
        <v>12</v>
      </c>
      <c r="B848" s="2">
        <v>4</v>
      </c>
      <c r="C848" s="2">
        <v>7</v>
      </c>
      <c r="D848" s="2">
        <v>117469.19995117188</v>
      </c>
      <c r="E848" s="2">
        <v>6</v>
      </c>
      <c r="F848" s="2">
        <v>21376.300048828125</v>
      </c>
      <c r="G848" s="2" t="s">
        <v>149</v>
      </c>
      <c r="H848" s="2">
        <v>0</v>
      </c>
      <c r="I848" s="2">
        <v>-12.51</v>
      </c>
      <c r="J848" s="2">
        <v>1.2</v>
      </c>
      <c r="K848" s="2">
        <v>-9.09</v>
      </c>
      <c r="L848" s="2">
        <v>17.86</v>
      </c>
    </row>
    <row r="849" spans="1:12" x14ac:dyDescent="0.15">
      <c r="A849" s="2">
        <v>12</v>
      </c>
      <c r="B849" s="2">
        <v>4</v>
      </c>
      <c r="C849" s="2">
        <v>8</v>
      </c>
      <c r="D849" s="2">
        <v>125623.39990234376</v>
      </c>
      <c r="E849" s="2">
        <v>6</v>
      </c>
      <c r="F849" s="2">
        <v>8154.199951171875</v>
      </c>
      <c r="G849" s="2" t="s">
        <v>246</v>
      </c>
      <c r="H849" s="2">
        <v>0</v>
      </c>
      <c r="I849" s="2">
        <v>30.5</v>
      </c>
      <c r="J849" s="2">
        <v>-49.21</v>
      </c>
      <c r="K849" s="2">
        <v>32.200000000000003</v>
      </c>
      <c r="L849" s="2">
        <v>-60.9</v>
      </c>
    </row>
    <row r="850" spans="1:12" x14ac:dyDescent="0.15">
      <c r="A850" s="2">
        <v>12</v>
      </c>
      <c r="B850" s="2">
        <v>4</v>
      </c>
      <c r="C850" s="2">
        <v>9</v>
      </c>
      <c r="D850" s="2">
        <v>135711.5</v>
      </c>
      <c r="E850" s="2">
        <v>6</v>
      </c>
      <c r="F850" s="2">
        <v>10088.10009765625</v>
      </c>
      <c r="G850" s="2" t="s">
        <v>113</v>
      </c>
      <c r="H850" s="2">
        <v>1</v>
      </c>
      <c r="I850" s="2">
        <v>-5.57</v>
      </c>
      <c r="J850" s="2">
        <v>-49.58</v>
      </c>
      <c r="K850" s="2">
        <v>-3.07</v>
      </c>
      <c r="L850" s="2">
        <v>-58.51</v>
      </c>
    </row>
    <row r="851" spans="1:12" x14ac:dyDescent="0.15">
      <c r="A851" s="2">
        <v>12</v>
      </c>
      <c r="B851" s="2">
        <v>4</v>
      </c>
      <c r="C851" s="2">
        <v>10</v>
      </c>
      <c r="D851" s="2">
        <v>153885.80004882812</v>
      </c>
      <c r="E851" s="2">
        <v>7</v>
      </c>
      <c r="F851" s="2">
        <v>18174.300048828125</v>
      </c>
      <c r="G851" s="2" t="s">
        <v>153</v>
      </c>
      <c r="H851" s="2">
        <v>0</v>
      </c>
      <c r="I851" s="2">
        <v>48.91</v>
      </c>
      <c r="J851" s="2">
        <v>-8.07</v>
      </c>
      <c r="K851" s="2">
        <v>59.29</v>
      </c>
      <c r="L851" s="2">
        <v>-9.16</v>
      </c>
    </row>
    <row r="852" spans="1:12" x14ac:dyDescent="0.15">
      <c r="A852" s="2">
        <v>12</v>
      </c>
      <c r="B852" s="2">
        <v>4</v>
      </c>
      <c r="C852" s="2">
        <v>11</v>
      </c>
      <c r="D852" s="2">
        <v>163290.39990234375</v>
      </c>
      <c r="E852" s="2">
        <v>7</v>
      </c>
      <c r="F852" s="2">
        <v>9404.5998535156232</v>
      </c>
      <c r="G852" s="2" t="s">
        <v>115</v>
      </c>
      <c r="H852" s="2">
        <v>0</v>
      </c>
      <c r="I852" s="2">
        <v>-36</v>
      </c>
      <c r="J852" s="2">
        <v>-49.65</v>
      </c>
      <c r="K852" s="2">
        <v>-38.950000000000003</v>
      </c>
      <c r="L852" s="2">
        <v>-61.87</v>
      </c>
    </row>
    <row r="853" spans="1:12" x14ac:dyDescent="0.15">
      <c r="A853" s="2">
        <v>12</v>
      </c>
      <c r="B853" s="2">
        <v>4</v>
      </c>
      <c r="C853" s="2">
        <v>12</v>
      </c>
      <c r="D853" s="2">
        <v>174495.80004882812</v>
      </c>
      <c r="E853" s="2">
        <v>8</v>
      </c>
      <c r="F853" s="2">
        <v>11205.400146484377</v>
      </c>
      <c r="G853" s="2" t="s">
        <v>238</v>
      </c>
      <c r="H853" s="2">
        <v>0</v>
      </c>
      <c r="I853" s="2">
        <v>49.31</v>
      </c>
      <c r="J853" s="2">
        <v>-35.270000000000003</v>
      </c>
      <c r="K853" s="2">
        <v>62.34</v>
      </c>
      <c r="L853" s="2">
        <v>-33.51</v>
      </c>
    </row>
    <row r="854" spans="1:12" x14ac:dyDescent="0.15">
      <c r="A854" s="2">
        <v>12</v>
      </c>
      <c r="B854" s="2">
        <v>5</v>
      </c>
      <c r="C854" s="2">
        <v>1</v>
      </c>
      <c r="D854" s="2">
        <v>19307.599853515625</v>
      </c>
      <c r="E854" s="2">
        <v>1</v>
      </c>
      <c r="F854" s="2">
        <v>19307.599853515625</v>
      </c>
      <c r="G854" s="2" t="s">
        <v>158</v>
      </c>
      <c r="H854" s="2">
        <v>0</v>
      </c>
      <c r="I854" s="2">
        <v>38.36</v>
      </c>
      <c r="J854" s="2">
        <v>48.81</v>
      </c>
      <c r="K854" s="2">
        <v>36.74</v>
      </c>
      <c r="L854" s="2">
        <v>59.06</v>
      </c>
    </row>
    <row r="855" spans="1:12" x14ac:dyDescent="0.15">
      <c r="A855" s="2">
        <v>12</v>
      </c>
      <c r="B855" s="2">
        <v>5</v>
      </c>
      <c r="C855" s="2">
        <v>2</v>
      </c>
      <c r="D855" s="2">
        <v>37815.89990234375</v>
      </c>
      <c r="E855" s="2">
        <v>2</v>
      </c>
      <c r="F855" s="2">
        <v>18508.300048828125</v>
      </c>
      <c r="G855" s="2" t="s">
        <v>185</v>
      </c>
      <c r="H855" s="2">
        <v>0</v>
      </c>
      <c r="I855" s="2">
        <v>45.74</v>
      </c>
      <c r="J855" s="2">
        <v>-30.52</v>
      </c>
      <c r="K855" s="2">
        <v>35.4</v>
      </c>
      <c r="L855" s="2">
        <v>-33.11</v>
      </c>
    </row>
    <row r="856" spans="1:12" x14ac:dyDescent="0.15">
      <c r="A856" s="2">
        <v>12</v>
      </c>
      <c r="B856" s="2">
        <v>5</v>
      </c>
      <c r="C856" s="2">
        <v>3</v>
      </c>
      <c r="D856" s="2">
        <v>59826.199951171882</v>
      </c>
      <c r="E856" s="2">
        <v>3</v>
      </c>
      <c r="F856" s="2">
        <v>22010.300048828125</v>
      </c>
      <c r="G856" s="2" t="s">
        <v>183</v>
      </c>
      <c r="H856" s="2">
        <v>0</v>
      </c>
      <c r="I856" s="2">
        <v>-2.54</v>
      </c>
      <c r="J856" s="2">
        <v>-11.14</v>
      </c>
      <c r="K856" s="2">
        <v>-14.25</v>
      </c>
      <c r="L856" s="2">
        <v>-12.89</v>
      </c>
    </row>
    <row r="857" spans="1:12" x14ac:dyDescent="0.15">
      <c r="A857" s="2">
        <v>12</v>
      </c>
      <c r="B857" s="2">
        <v>5</v>
      </c>
      <c r="C857" s="2">
        <v>4</v>
      </c>
      <c r="D857" s="2">
        <v>78888.89990234375</v>
      </c>
      <c r="E857" s="2">
        <v>4</v>
      </c>
      <c r="F857" s="2">
        <v>19062.699951171875</v>
      </c>
      <c r="G857" s="2" t="s">
        <v>16</v>
      </c>
      <c r="H857" s="2">
        <v>0</v>
      </c>
      <c r="I857" s="2">
        <v>-35.99</v>
      </c>
      <c r="J857" s="2">
        <v>-49.4</v>
      </c>
      <c r="K857" s="2">
        <v>-38.950000000000003</v>
      </c>
      <c r="L857" s="2">
        <v>-61.87</v>
      </c>
    </row>
    <row r="858" spans="1:12" x14ac:dyDescent="0.15">
      <c r="A858" s="2">
        <v>12</v>
      </c>
      <c r="B858" s="2">
        <v>5</v>
      </c>
      <c r="C858" s="2">
        <v>5</v>
      </c>
      <c r="D858" s="2">
        <v>87955.39990234375</v>
      </c>
      <c r="E858" s="2">
        <v>4</v>
      </c>
      <c r="F858" s="2">
        <v>9066.5</v>
      </c>
      <c r="G858" s="2" t="s">
        <v>75</v>
      </c>
      <c r="H858" s="2">
        <v>0</v>
      </c>
      <c r="I858" s="2">
        <v>30.62</v>
      </c>
      <c r="J858" s="2">
        <v>-50.03</v>
      </c>
      <c r="K858" s="2">
        <v>32.200000000000003</v>
      </c>
      <c r="L858" s="2">
        <v>-60.9</v>
      </c>
    </row>
    <row r="859" spans="1:12" x14ac:dyDescent="0.15">
      <c r="A859" s="2">
        <v>12</v>
      </c>
      <c r="B859" s="2">
        <v>5</v>
      </c>
      <c r="C859" s="2">
        <v>6</v>
      </c>
      <c r="D859" s="2">
        <v>96809.7998046875</v>
      </c>
      <c r="E859" s="2">
        <v>5</v>
      </c>
      <c r="F859" s="2">
        <v>8854.39990234375</v>
      </c>
      <c r="G859" s="2" t="s">
        <v>95</v>
      </c>
      <c r="H859" s="2">
        <v>1</v>
      </c>
      <c r="I859" s="2">
        <v>46.96</v>
      </c>
      <c r="J859" s="2">
        <v>30.85</v>
      </c>
      <c r="K859" s="2">
        <v>35.06</v>
      </c>
      <c r="L859" s="2">
        <v>26.66</v>
      </c>
    </row>
    <row r="860" spans="1:12" x14ac:dyDescent="0.15">
      <c r="A860" s="2">
        <v>12</v>
      </c>
      <c r="B860" s="2">
        <v>5</v>
      </c>
      <c r="C860" s="2">
        <v>7</v>
      </c>
      <c r="D860" s="2">
        <v>110799.39990234376</v>
      </c>
      <c r="E860" s="2">
        <v>5</v>
      </c>
      <c r="F860" s="2">
        <v>13989.60009765625</v>
      </c>
      <c r="G860" s="2" t="s">
        <v>100</v>
      </c>
      <c r="H860" s="2">
        <v>0</v>
      </c>
      <c r="I860" s="2">
        <v>-48.63</v>
      </c>
      <c r="J860" s="2">
        <v>-9.66</v>
      </c>
      <c r="K860" s="2">
        <v>-60</v>
      </c>
      <c r="L860" s="2">
        <v>-11.5</v>
      </c>
    </row>
    <row r="861" spans="1:12" x14ac:dyDescent="0.15">
      <c r="A861" s="2">
        <v>12</v>
      </c>
      <c r="B861" s="2">
        <v>5</v>
      </c>
      <c r="C861" s="2">
        <v>8</v>
      </c>
      <c r="D861" s="2">
        <v>125639.59985351562</v>
      </c>
      <c r="E861" s="2">
        <v>6</v>
      </c>
      <c r="F861" s="2">
        <v>14840.199951171877</v>
      </c>
      <c r="G861" s="2" t="s">
        <v>193</v>
      </c>
      <c r="H861" s="2">
        <v>0</v>
      </c>
      <c r="I861" s="2">
        <v>50.28</v>
      </c>
      <c r="J861" s="2">
        <v>25.4</v>
      </c>
      <c r="K861" s="2">
        <v>58.31</v>
      </c>
      <c r="L861" s="2">
        <v>27.93</v>
      </c>
    </row>
    <row r="862" spans="1:12" x14ac:dyDescent="0.15">
      <c r="A862" s="2">
        <v>12</v>
      </c>
      <c r="B862" s="2">
        <v>5</v>
      </c>
      <c r="C862" s="2">
        <v>9</v>
      </c>
      <c r="D862" s="2">
        <v>136127.2998046875</v>
      </c>
      <c r="E862" s="2">
        <v>6</v>
      </c>
      <c r="F862" s="2">
        <v>10487.699951171877</v>
      </c>
      <c r="G862" s="2" t="s">
        <v>232</v>
      </c>
      <c r="H862" s="2">
        <v>0</v>
      </c>
      <c r="I862" s="2">
        <v>-12.53</v>
      </c>
      <c r="J862" s="2">
        <v>1.23</v>
      </c>
      <c r="K862" s="2">
        <v>-9.09</v>
      </c>
      <c r="L862" s="2">
        <v>17.86</v>
      </c>
    </row>
    <row r="863" spans="1:12" x14ac:dyDescent="0.15">
      <c r="A863" s="2">
        <v>12</v>
      </c>
      <c r="B863" s="2">
        <v>5</v>
      </c>
      <c r="C863" s="2">
        <v>10</v>
      </c>
      <c r="D863" s="2">
        <v>142063.39990234375</v>
      </c>
      <c r="E863" s="2">
        <v>7</v>
      </c>
      <c r="F863" s="2">
        <v>5936.10009765625</v>
      </c>
      <c r="G863" s="2" t="s">
        <v>203</v>
      </c>
      <c r="H863" s="2">
        <v>1</v>
      </c>
      <c r="I863" s="2">
        <v>8.84</v>
      </c>
      <c r="J863" s="2">
        <v>-48.76</v>
      </c>
      <c r="K863" s="2">
        <v>14.55</v>
      </c>
      <c r="L863" s="2">
        <v>-58.79</v>
      </c>
    </row>
    <row r="864" spans="1:12" x14ac:dyDescent="0.15">
      <c r="A864" s="2">
        <v>12</v>
      </c>
      <c r="B864" s="2">
        <v>5</v>
      </c>
      <c r="C864" s="2">
        <v>11</v>
      </c>
      <c r="D864" s="2">
        <v>146899.09985351562</v>
      </c>
      <c r="E864" s="2">
        <v>7</v>
      </c>
      <c r="F864" s="2">
        <v>4835.699951171875</v>
      </c>
      <c r="G864" s="2" t="s">
        <v>44</v>
      </c>
      <c r="H864" s="2">
        <v>1</v>
      </c>
      <c r="I864" s="2">
        <v>48.76</v>
      </c>
      <c r="J864" s="2">
        <v>-34.92</v>
      </c>
      <c r="K864" s="2">
        <v>62.34</v>
      </c>
      <c r="L864" s="2">
        <v>-33.51</v>
      </c>
    </row>
    <row r="865" spans="1:12" x14ac:dyDescent="0.15">
      <c r="A865" s="2">
        <v>12</v>
      </c>
      <c r="B865" s="2">
        <v>5</v>
      </c>
      <c r="C865" s="2">
        <v>12</v>
      </c>
      <c r="D865" s="2">
        <v>165574.2998046875</v>
      </c>
      <c r="E865" s="2">
        <v>8</v>
      </c>
      <c r="F865" s="2">
        <v>18675.199951171875</v>
      </c>
      <c r="G865" s="2" t="s">
        <v>245</v>
      </c>
      <c r="H865" s="2">
        <v>0</v>
      </c>
      <c r="I865" s="2">
        <v>-6.45</v>
      </c>
      <c r="J865" s="2">
        <v>-48.17</v>
      </c>
      <c r="K865" s="2">
        <v>-3.07</v>
      </c>
      <c r="L865" s="2">
        <v>-58.51</v>
      </c>
    </row>
    <row r="866" spans="1:12" x14ac:dyDescent="0.15">
      <c r="A866" s="2">
        <v>14</v>
      </c>
      <c r="B866" s="2">
        <v>0</v>
      </c>
      <c r="C866" s="2">
        <v>1</v>
      </c>
      <c r="D866" s="2">
        <v>228547.0998535156</v>
      </c>
      <c r="E866" s="2">
        <v>9</v>
      </c>
      <c r="F866" s="2">
        <v>228547.0998535156</v>
      </c>
      <c r="G866" s="2" t="s">
        <v>202</v>
      </c>
      <c r="H866" s="2">
        <v>1</v>
      </c>
      <c r="I866" s="2">
        <v>25.86</v>
      </c>
      <c r="J866" s="2">
        <v>1.36</v>
      </c>
      <c r="K866" s="2">
        <v>26.49</v>
      </c>
      <c r="L866" s="2">
        <v>16.95</v>
      </c>
    </row>
    <row r="867" spans="1:12" x14ac:dyDescent="0.15">
      <c r="A867" s="2">
        <v>14</v>
      </c>
      <c r="B867" s="2">
        <v>0</v>
      </c>
      <c r="C867" s="2">
        <v>2</v>
      </c>
      <c r="D867" s="2">
        <v>272746.5</v>
      </c>
      <c r="E867" s="2">
        <v>10</v>
      </c>
      <c r="F867" s="2">
        <v>44199.400146484375</v>
      </c>
      <c r="G867" s="2" t="s">
        <v>76</v>
      </c>
      <c r="H867" s="2">
        <v>1</v>
      </c>
      <c r="I867" s="2">
        <v>-5.94</v>
      </c>
      <c r="J867" s="2">
        <v>-48.03</v>
      </c>
      <c r="K867" s="2">
        <v>-3.07</v>
      </c>
      <c r="L867" s="2">
        <v>-58.51</v>
      </c>
    </row>
    <row r="868" spans="1:12" x14ac:dyDescent="0.15">
      <c r="A868" s="2">
        <v>14</v>
      </c>
      <c r="B868" s="2">
        <v>0</v>
      </c>
      <c r="C868" s="2">
        <v>3</v>
      </c>
      <c r="D868" s="2">
        <v>314098.19995117188</v>
      </c>
      <c r="E868" s="2">
        <v>10</v>
      </c>
      <c r="F868" s="2">
        <v>41351.699951171882</v>
      </c>
      <c r="G868" s="2" t="s">
        <v>181</v>
      </c>
      <c r="H868" s="2">
        <v>0</v>
      </c>
      <c r="I868" s="2">
        <v>49.02</v>
      </c>
      <c r="J868" s="2">
        <v>25.48</v>
      </c>
      <c r="K868" s="2">
        <v>58.31</v>
      </c>
      <c r="L868" s="2">
        <v>27.93</v>
      </c>
    </row>
    <row r="869" spans="1:12" x14ac:dyDescent="0.15">
      <c r="A869" s="2">
        <v>14</v>
      </c>
      <c r="B869" s="2">
        <v>0</v>
      </c>
      <c r="C869" s="2">
        <v>4</v>
      </c>
      <c r="D869" s="2">
        <v>357629.30004882812</v>
      </c>
      <c r="E869" s="2">
        <v>10</v>
      </c>
      <c r="F869" s="2">
        <v>43531.10009765625</v>
      </c>
      <c r="G869" s="2" t="s">
        <v>176</v>
      </c>
      <c r="H869" s="2">
        <v>1</v>
      </c>
      <c r="I869" s="2">
        <v>-2.2200000000000002</v>
      </c>
      <c r="J869" s="2">
        <v>-8.89</v>
      </c>
      <c r="K869" s="2">
        <v>-14.25</v>
      </c>
      <c r="L869" s="2">
        <v>-12.89</v>
      </c>
    </row>
    <row r="870" spans="1:12" x14ac:dyDescent="0.15">
      <c r="A870" s="2">
        <v>14</v>
      </c>
      <c r="B870" s="2">
        <v>0</v>
      </c>
      <c r="C870" s="2">
        <v>5</v>
      </c>
      <c r="D870" s="2">
        <v>383571.80004882812</v>
      </c>
      <c r="E870" s="2">
        <v>10</v>
      </c>
      <c r="F870" s="2">
        <v>25942.5</v>
      </c>
      <c r="G870" s="2" t="s">
        <v>57</v>
      </c>
      <c r="H870" s="2">
        <v>1</v>
      </c>
      <c r="I870" s="2">
        <v>-28.13</v>
      </c>
      <c r="J870" s="2">
        <v>-46.96</v>
      </c>
      <c r="K870" s="2">
        <v>-29.57</v>
      </c>
      <c r="L870" s="2">
        <v>-37.24</v>
      </c>
    </row>
    <row r="871" spans="1:12" x14ac:dyDescent="0.15">
      <c r="A871" s="2">
        <v>14</v>
      </c>
      <c r="B871" s="2">
        <v>0</v>
      </c>
      <c r="C871" s="2">
        <v>6</v>
      </c>
      <c r="D871" s="2">
        <v>415412.19995117188</v>
      </c>
      <c r="E871" s="2">
        <v>10</v>
      </c>
      <c r="F871" s="2">
        <v>31840.39990234375</v>
      </c>
      <c r="G871" s="2" t="s">
        <v>84</v>
      </c>
      <c r="H871" s="2">
        <v>1</v>
      </c>
      <c r="I871" s="2">
        <v>34.39</v>
      </c>
      <c r="J871" s="2">
        <v>49.21</v>
      </c>
      <c r="K871" s="2">
        <v>36.74</v>
      </c>
      <c r="L871" s="2">
        <v>59.06</v>
      </c>
    </row>
    <row r="872" spans="1:12" x14ac:dyDescent="0.15">
      <c r="A872" s="2">
        <v>14</v>
      </c>
      <c r="B872" s="2">
        <v>0</v>
      </c>
      <c r="C872" s="2">
        <v>7</v>
      </c>
      <c r="D872" s="2">
        <v>449033.89990234375</v>
      </c>
      <c r="E872" s="2">
        <v>10</v>
      </c>
      <c r="F872" s="2">
        <v>33621.699951171875</v>
      </c>
      <c r="G872" s="2" t="s">
        <v>46</v>
      </c>
      <c r="H872" s="2">
        <v>1</v>
      </c>
      <c r="I872" s="2">
        <v>34.54</v>
      </c>
      <c r="J872" s="2">
        <v>-49.17</v>
      </c>
      <c r="K872" s="2">
        <v>32.200000000000003</v>
      </c>
      <c r="L872" s="2">
        <v>-60.9</v>
      </c>
    </row>
    <row r="873" spans="1:12" x14ac:dyDescent="0.15">
      <c r="A873" s="2">
        <v>14</v>
      </c>
      <c r="B873" s="2">
        <v>0</v>
      </c>
      <c r="C873" s="2">
        <v>8</v>
      </c>
      <c r="D873" s="2">
        <v>476909.80004882812</v>
      </c>
      <c r="E873" s="2">
        <v>10</v>
      </c>
      <c r="F873" s="2">
        <v>27875.900146484371</v>
      </c>
      <c r="G873" s="2" t="s">
        <v>108</v>
      </c>
      <c r="H873" s="2">
        <v>1</v>
      </c>
      <c r="I873" s="2">
        <v>46.11</v>
      </c>
      <c r="J873" s="2">
        <v>31.32</v>
      </c>
      <c r="K873" s="2">
        <v>35.06</v>
      </c>
      <c r="L873" s="2">
        <v>26.66</v>
      </c>
    </row>
    <row r="874" spans="1:12" x14ac:dyDescent="0.15">
      <c r="A874" s="2">
        <v>14</v>
      </c>
      <c r="B874" s="2">
        <v>0</v>
      </c>
      <c r="C874" s="2">
        <v>9</v>
      </c>
      <c r="D874" s="2">
        <v>535859.59985351562</v>
      </c>
      <c r="E874" s="2">
        <v>10</v>
      </c>
      <c r="F874" s="2">
        <v>58949.7998046875</v>
      </c>
      <c r="G874" s="2" t="s">
        <v>53</v>
      </c>
      <c r="H874" s="2">
        <v>1</v>
      </c>
      <c r="I874" s="2">
        <v>47.18</v>
      </c>
      <c r="J874" s="2">
        <v>-30.95</v>
      </c>
      <c r="K874" s="2">
        <v>35.4</v>
      </c>
      <c r="L874" s="2">
        <v>-33.11</v>
      </c>
    </row>
    <row r="875" spans="1:12" x14ac:dyDescent="0.15">
      <c r="A875" s="2">
        <v>14</v>
      </c>
      <c r="B875" s="2">
        <v>0</v>
      </c>
      <c r="C875" s="2">
        <v>10</v>
      </c>
      <c r="D875" s="2">
        <v>560654.69995117188</v>
      </c>
      <c r="E875" s="2">
        <v>10</v>
      </c>
      <c r="F875" s="2">
        <v>24795.10009765625</v>
      </c>
      <c r="G875" s="2" t="s">
        <v>131</v>
      </c>
      <c r="H875" s="2">
        <v>1</v>
      </c>
      <c r="I875" s="2">
        <v>1.1100000000000001</v>
      </c>
      <c r="J875" s="2">
        <v>-32.159999999999997</v>
      </c>
      <c r="K875" s="2">
        <v>14.49</v>
      </c>
      <c r="L875" s="2">
        <v>-33.74</v>
      </c>
    </row>
    <row r="876" spans="1:12" x14ac:dyDescent="0.15">
      <c r="A876" s="2">
        <v>14</v>
      </c>
      <c r="B876" s="2">
        <v>0</v>
      </c>
      <c r="C876" s="2">
        <v>11</v>
      </c>
      <c r="D876" s="2">
        <v>599806.5</v>
      </c>
      <c r="E876" s="2">
        <v>10</v>
      </c>
      <c r="F876" s="2">
        <v>39151.800048828125</v>
      </c>
      <c r="G876" s="2" t="s">
        <v>144</v>
      </c>
      <c r="H876" s="2">
        <v>1</v>
      </c>
      <c r="I876" s="2">
        <v>-32.06</v>
      </c>
      <c r="J876" s="2">
        <v>49.46</v>
      </c>
      <c r="K876" s="2">
        <v>-31.82</v>
      </c>
      <c r="L876" s="2">
        <v>55.71</v>
      </c>
    </row>
    <row r="877" spans="1:12" x14ac:dyDescent="0.15">
      <c r="A877" s="2">
        <v>14</v>
      </c>
      <c r="B877" s="2">
        <v>0</v>
      </c>
      <c r="C877" s="2">
        <v>12</v>
      </c>
      <c r="D877" s="2">
        <v>636376.39990234375</v>
      </c>
      <c r="E877" s="2">
        <v>10</v>
      </c>
      <c r="F877" s="2">
        <v>36569.89990234375</v>
      </c>
      <c r="G877" s="2" t="s">
        <v>239</v>
      </c>
      <c r="H877" s="2">
        <v>1</v>
      </c>
      <c r="I877" s="2">
        <v>49.16</v>
      </c>
      <c r="J877" s="2">
        <v>-8.33</v>
      </c>
      <c r="K877" s="2">
        <v>59.29</v>
      </c>
      <c r="L877" s="2">
        <v>-9.16</v>
      </c>
    </row>
    <row r="878" spans="1:12" x14ac:dyDescent="0.15">
      <c r="A878" s="2">
        <v>14</v>
      </c>
      <c r="B878" s="2">
        <v>1</v>
      </c>
      <c r="C878" s="2">
        <v>1</v>
      </c>
      <c r="D878" s="2">
        <v>44729</v>
      </c>
      <c r="E878" s="2">
        <v>2</v>
      </c>
      <c r="F878" s="2">
        <v>44729</v>
      </c>
      <c r="G878" s="2" t="s">
        <v>234</v>
      </c>
      <c r="H878" s="2">
        <v>1</v>
      </c>
      <c r="I878" s="2">
        <v>46.04</v>
      </c>
      <c r="J878" s="2">
        <v>30.66</v>
      </c>
      <c r="K878" s="2">
        <v>35.06</v>
      </c>
      <c r="L878" s="2">
        <v>26.66</v>
      </c>
    </row>
    <row r="879" spans="1:12" x14ac:dyDescent="0.15">
      <c r="A879" s="2">
        <v>14</v>
      </c>
      <c r="B879" s="2">
        <v>1</v>
      </c>
      <c r="C879" s="2">
        <v>2</v>
      </c>
      <c r="D879" s="2">
        <v>85336.599853515625</v>
      </c>
      <c r="E879" s="2">
        <v>4</v>
      </c>
      <c r="F879" s="2">
        <v>40607.599853515625</v>
      </c>
      <c r="G879" s="2" t="s">
        <v>83</v>
      </c>
      <c r="H879" s="2">
        <v>1</v>
      </c>
      <c r="I879" s="2">
        <v>-28.31</v>
      </c>
      <c r="J879" s="2">
        <v>-45.97</v>
      </c>
      <c r="K879" s="2">
        <v>-29.57</v>
      </c>
      <c r="L879" s="2">
        <v>-37.24</v>
      </c>
    </row>
    <row r="880" spans="1:12" x14ac:dyDescent="0.15">
      <c r="A880" s="2">
        <v>14</v>
      </c>
      <c r="B880" s="2">
        <v>1</v>
      </c>
      <c r="C880" s="2">
        <v>3</v>
      </c>
      <c r="D880" s="2">
        <v>117678.89990234376</v>
      </c>
      <c r="E880" s="2">
        <v>6</v>
      </c>
      <c r="F880" s="2">
        <v>32342.300048828125</v>
      </c>
      <c r="G880" s="2" t="s">
        <v>164</v>
      </c>
      <c r="H880" s="2">
        <v>1</v>
      </c>
      <c r="I880" s="2">
        <v>29.9</v>
      </c>
      <c r="J880" s="2">
        <v>-49.54</v>
      </c>
      <c r="K880" s="2">
        <v>32.200000000000003</v>
      </c>
      <c r="L880" s="2">
        <v>-60.9</v>
      </c>
    </row>
    <row r="881" spans="1:12" x14ac:dyDescent="0.15">
      <c r="A881" s="2">
        <v>14</v>
      </c>
      <c r="B881" s="2">
        <v>1</v>
      </c>
      <c r="C881" s="2">
        <v>4</v>
      </c>
      <c r="D881" s="2">
        <v>144674.7998046875</v>
      </c>
      <c r="E881" s="2">
        <v>7</v>
      </c>
      <c r="F881" s="2">
        <v>26995.89990234375</v>
      </c>
      <c r="G881" s="2" t="s">
        <v>16</v>
      </c>
      <c r="H881" s="2">
        <v>1</v>
      </c>
      <c r="I881" s="2">
        <v>-7.05</v>
      </c>
      <c r="J881" s="2">
        <v>-48.76</v>
      </c>
      <c r="K881" s="2">
        <v>-3.07</v>
      </c>
      <c r="L881" s="2">
        <v>-58.51</v>
      </c>
    </row>
    <row r="882" spans="1:12" x14ac:dyDescent="0.15">
      <c r="A882" s="2">
        <v>14</v>
      </c>
      <c r="B882" s="2">
        <v>1</v>
      </c>
      <c r="C882" s="2">
        <v>5</v>
      </c>
      <c r="D882" s="2">
        <v>170828.5</v>
      </c>
      <c r="E882" s="2">
        <v>8</v>
      </c>
      <c r="F882" s="2">
        <v>26153.7001953125</v>
      </c>
      <c r="G882" s="2" t="s">
        <v>38</v>
      </c>
      <c r="H882" s="2">
        <v>1</v>
      </c>
      <c r="I882" s="2">
        <v>34.39</v>
      </c>
      <c r="J882" s="2">
        <v>49.03</v>
      </c>
      <c r="K882" s="2">
        <v>36.74</v>
      </c>
      <c r="L882" s="2">
        <v>59.06</v>
      </c>
    </row>
    <row r="883" spans="1:12" x14ac:dyDescent="0.15">
      <c r="A883" s="2">
        <v>14</v>
      </c>
      <c r="B883" s="2">
        <v>1</v>
      </c>
      <c r="C883" s="2">
        <v>6</v>
      </c>
      <c r="D883" s="2">
        <v>193728.39990234369</v>
      </c>
      <c r="E883" s="2">
        <v>8</v>
      </c>
      <c r="F883" s="2">
        <v>22899.89990234375</v>
      </c>
      <c r="G883" s="2" t="s">
        <v>79</v>
      </c>
      <c r="H883" s="2">
        <v>0</v>
      </c>
      <c r="I883" s="2">
        <v>12.51</v>
      </c>
      <c r="J883" s="2">
        <v>-49.23</v>
      </c>
      <c r="K883" s="2">
        <v>14.55</v>
      </c>
      <c r="L883" s="2">
        <v>-58.79</v>
      </c>
    </row>
    <row r="884" spans="1:12" x14ac:dyDescent="0.15">
      <c r="A884" s="2">
        <v>14</v>
      </c>
      <c r="B884" s="2">
        <v>1</v>
      </c>
      <c r="C884" s="2">
        <v>7</v>
      </c>
      <c r="D884" s="2">
        <v>215780.0998535156</v>
      </c>
      <c r="E884" s="2">
        <v>9</v>
      </c>
      <c r="F884" s="2">
        <v>22051.699951171875</v>
      </c>
      <c r="G884" s="2" t="s">
        <v>114</v>
      </c>
      <c r="H884" s="2">
        <v>1</v>
      </c>
      <c r="I884" s="2">
        <v>1.46</v>
      </c>
      <c r="J884" s="2">
        <v>-33.74</v>
      </c>
      <c r="K884" s="2">
        <v>14.49</v>
      </c>
      <c r="L884" s="2">
        <v>-33.74</v>
      </c>
    </row>
    <row r="885" spans="1:12" x14ac:dyDescent="0.15">
      <c r="A885" s="2">
        <v>14</v>
      </c>
      <c r="B885" s="2">
        <v>1</v>
      </c>
      <c r="C885" s="2">
        <v>8</v>
      </c>
      <c r="D885" s="2">
        <v>260980.5</v>
      </c>
      <c r="E885" s="2">
        <v>9</v>
      </c>
      <c r="F885" s="2">
        <v>45200.400146484375</v>
      </c>
      <c r="G885" s="2" t="s">
        <v>242</v>
      </c>
      <c r="H885" s="2">
        <v>1</v>
      </c>
      <c r="I885" s="2">
        <v>-48.16</v>
      </c>
      <c r="J885" s="2">
        <v>-10.26</v>
      </c>
      <c r="K885" s="2">
        <v>-60</v>
      </c>
      <c r="L885" s="2">
        <v>-11.5</v>
      </c>
    </row>
    <row r="886" spans="1:12" x14ac:dyDescent="0.15">
      <c r="A886" s="2">
        <v>14</v>
      </c>
      <c r="B886" s="2">
        <v>1</v>
      </c>
      <c r="C886" s="2">
        <v>9</v>
      </c>
      <c r="D886" s="2">
        <v>295876.5</v>
      </c>
      <c r="E886" s="2">
        <v>10</v>
      </c>
      <c r="F886" s="2">
        <v>34896</v>
      </c>
      <c r="G886" s="2" t="s">
        <v>49</v>
      </c>
      <c r="H886" s="2">
        <v>1</v>
      </c>
      <c r="I886" s="2">
        <v>49.1</v>
      </c>
      <c r="J886" s="2">
        <v>-7.85</v>
      </c>
      <c r="K886" s="2">
        <v>59.29</v>
      </c>
      <c r="L886" s="2">
        <v>-9.16</v>
      </c>
    </row>
    <row r="887" spans="1:12" x14ac:dyDescent="0.15">
      <c r="A887" s="2">
        <v>14</v>
      </c>
      <c r="B887" s="2">
        <v>1</v>
      </c>
      <c r="C887" s="2">
        <v>10</v>
      </c>
      <c r="D887" s="2">
        <v>326842.19995117188</v>
      </c>
      <c r="E887" s="2">
        <v>10</v>
      </c>
      <c r="F887" s="2">
        <v>30965.699951171875</v>
      </c>
      <c r="G887" s="2" t="s">
        <v>44</v>
      </c>
      <c r="H887" s="2">
        <v>0</v>
      </c>
      <c r="I887" s="2">
        <v>-29.24</v>
      </c>
      <c r="J887" s="2">
        <v>49.96</v>
      </c>
      <c r="K887" s="2">
        <v>-31.82</v>
      </c>
      <c r="L887" s="2">
        <v>55.71</v>
      </c>
    </row>
    <row r="888" spans="1:12" x14ac:dyDescent="0.15">
      <c r="A888" s="2">
        <v>14</v>
      </c>
      <c r="B888" s="2">
        <v>1</v>
      </c>
      <c r="C888" s="2">
        <v>11</v>
      </c>
      <c r="D888" s="2">
        <v>352858.09985351562</v>
      </c>
      <c r="E888" s="2">
        <v>10</v>
      </c>
      <c r="F888" s="2">
        <v>26015.89990234375</v>
      </c>
      <c r="G888" s="2" t="s">
        <v>208</v>
      </c>
      <c r="H888" s="2">
        <v>0</v>
      </c>
      <c r="I888" s="2">
        <v>49.47</v>
      </c>
      <c r="J888" s="2">
        <v>25.48</v>
      </c>
      <c r="K888" s="2">
        <v>58.31</v>
      </c>
      <c r="L888" s="2">
        <v>27.93</v>
      </c>
    </row>
    <row r="889" spans="1:12" x14ac:dyDescent="0.15">
      <c r="A889" s="2">
        <v>14</v>
      </c>
      <c r="B889" s="2">
        <v>1</v>
      </c>
      <c r="C889" s="2">
        <v>12</v>
      </c>
      <c r="D889" s="2">
        <v>377476.09985351562</v>
      </c>
      <c r="E889" s="2">
        <v>10</v>
      </c>
      <c r="F889" s="2">
        <v>24618</v>
      </c>
      <c r="G889" s="2" t="s">
        <v>81</v>
      </c>
      <c r="H889" s="2">
        <v>1</v>
      </c>
      <c r="I889" s="2">
        <v>46.13</v>
      </c>
      <c r="J889" s="2">
        <v>-27.31</v>
      </c>
      <c r="K889" s="2">
        <v>35.4</v>
      </c>
      <c r="L889" s="2">
        <v>-33.11</v>
      </c>
    </row>
    <row r="890" spans="1:12" x14ac:dyDescent="0.15">
      <c r="A890" s="2">
        <v>14</v>
      </c>
      <c r="B890" s="2">
        <v>2</v>
      </c>
      <c r="C890" s="2">
        <v>1</v>
      </c>
      <c r="D890" s="2">
        <v>28247.5</v>
      </c>
      <c r="E890" s="2">
        <v>2</v>
      </c>
      <c r="F890" s="2">
        <v>28247.5</v>
      </c>
      <c r="G890" s="2" t="s">
        <v>241</v>
      </c>
      <c r="H890" s="2">
        <v>1</v>
      </c>
      <c r="I890" s="2">
        <v>-35.909999999999997</v>
      </c>
      <c r="J890" s="2">
        <v>-49.66</v>
      </c>
      <c r="K890" s="2">
        <v>-38.950000000000003</v>
      </c>
      <c r="L890" s="2">
        <v>-61.87</v>
      </c>
    </row>
    <row r="891" spans="1:12" x14ac:dyDescent="0.15">
      <c r="A891" s="2">
        <v>14</v>
      </c>
      <c r="B891" s="2">
        <v>2</v>
      </c>
      <c r="C891" s="2">
        <v>2</v>
      </c>
      <c r="D891" s="2">
        <v>76747.099853515625</v>
      </c>
      <c r="E891" s="2">
        <v>4</v>
      </c>
      <c r="F891" s="2">
        <v>48499.599853515625</v>
      </c>
      <c r="G891" s="2" t="s">
        <v>33</v>
      </c>
      <c r="H891" s="2">
        <v>1</v>
      </c>
      <c r="I891" s="2">
        <v>46.14</v>
      </c>
      <c r="J891" s="2">
        <v>-29.36</v>
      </c>
      <c r="K891" s="2">
        <v>35.4</v>
      </c>
      <c r="L891" s="2">
        <v>-33.11</v>
      </c>
    </row>
    <row r="892" spans="1:12" x14ac:dyDescent="0.15">
      <c r="A892" s="2">
        <v>14</v>
      </c>
      <c r="B892" s="2">
        <v>2</v>
      </c>
      <c r="C892" s="2">
        <v>3</v>
      </c>
      <c r="D892" s="2">
        <v>103702.09985351562</v>
      </c>
      <c r="E892" s="2">
        <v>5</v>
      </c>
      <c r="F892" s="2">
        <v>26955</v>
      </c>
      <c r="G892" s="2" t="s">
        <v>166</v>
      </c>
      <c r="H892" s="2">
        <v>1</v>
      </c>
      <c r="I892" s="2">
        <v>9.4600000000000009</v>
      </c>
      <c r="J892" s="2">
        <v>-49.32</v>
      </c>
      <c r="K892" s="2">
        <v>14.55</v>
      </c>
      <c r="L892" s="2">
        <v>-58.79</v>
      </c>
    </row>
    <row r="893" spans="1:12" x14ac:dyDescent="0.15">
      <c r="A893" s="2">
        <v>14</v>
      </c>
      <c r="B893" s="2">
        <v>2</v>
      </c>
      <c r="C893" s="2">
        <v>4</v>
      </c>
      <c r="D893" s="2">
        <v>119174.09985351562</v>
      </c>
      <c r="E893" s="2">
        <v>6</v>
      </c>
      <c r="F893" s="2">
        <v>15472</v>
      </c>
      <c r="G893" s="2" t="s">
        <v>78</v>
      </c>
      <c r="H893" s="2">
        <v>1</v>
      </c>
      <c r="I893" s="2">
        <v>46.11</v>
      </c>
      <c r="J893" s="2">
        <v>30.9</v>
      </c>
      <c r="K893" s="2">
        <v>35.06</v>
      </c>
      <c r="L893" s="2">
        <v>26.66</v>
      </c>
    </row>
    <row r="894" spans="1:12" x14ac:dyDescent="0.15">
      <c r="A894" s="2">
        <v>14</v>
      </c>
      <c r="B894" s="2">
        <v>2</v>
      </c>
      <c r="C894" s="2">
        <v>5</v>
      </c>
      <c r="D894" s="2">
        <v>144677.19995117188</v>
      </c>
      <c r="E894" s="2">
        <v>7</v>
      </c>
      <c r="F894" s="2">
        <v>25503.10009765625</v>
      </c>
      <c r="G894" s="2" t="s">
        <v>71</v>
      </c>
      <c r="H894" s="2">
        <v>0</v>
      </c>
      <c r="I894" s="2">
        <v>30.75</v>
      </c>
      <c r="J894" s="2">
        <v>-49.77</v>
      </c>
      <c r="K894" s="2">
        <v>32.200000000000003</v>
      </c>
      <c r="L894" s="2">
        <v>-60.9</v>
      </c>
    </row>
    <row r="895" spans="1:12" x14ac:dyDescent="0.15">
      <c r="A895" s="2">
        <v>14</v>
      </c>
      <c r="B895" s="2">
        <v>2</v>
      </c>
      <c r="C895" s="2">
        <v>6</v>
      </c>
      <c r="D895" s="2">
        <v>176157.69995117188</v>
      </c>
      <c r="E895" s="2">
        <v>8</v>
      </c>
      <c r="F895" s="2">
        <v>31480.5</v>
      </c>
      <c r="G895" s="2" t="s">
        <v>117</v>
      </c>
      <c r="H895" s="2">
        <v>0</v>
      </c>
      <c r="I895" s="2">
        <v>-48.81</v>
      </c>
      <c r="J895" s="2">
        <v>-10.19</v>
      </c>
      <c r="K895" s="2">
        <v>-60</v>
      </c>
      <c r="L895" s="2">
        <v>-11.5</v>
      </c>
    </row>
    <row r="896" spans="1:12" x14ac:dyDescent="0.15">
      <c r="A896" s="2">
        <v>14</v>
      </c>
      <c r="B896" s="2">
        <v>2</v>
      </c>
      <c r="C896" s="2">
        <v>7</v>
      </c>
      <c r="D896" s="2">
        <v>219443.39990234369</v>
      </c>
      <c r="E896" s="2">
        <v>9</v>
      </c>
      <c r="F896" s="2">
        <v>43285.699951171882</v>
      </c>
      <c r="G896" s="2" t="s">
        <v>19</v>
      </c>
      <c r="H896" s="2">
        <v>1</v>
      </c>
      <c r="I896" s="2">
        <v>-28.05</v>
      </c>
      <c r="J896" s="2">
        <v>-46.28</v>
      </c>
      <c r="K896" s="2">
        <v>-29.57</v>
      </c>
      <c r="L896" s="2">
        <v>-37.24</v>
      </c>
    </row>
    <row r="897" spans="1:12" x14ac:dyDescent="0.15">
      <c r="A897" s="2">
        <v>14</v>
      </c>
      <c r="B897" s="2">
        <v>2</v>
      </c>
      <c r="C897" s="2">
        <v>8</v>
      </c>
      <c r="D897" s="2">
        <v>243556.30004882807</v>
      </c>
      <c r="E897" s="2">
        <v>9</v>
      </c>
      <c r="F897" s="2">
        <v>24112.900146484371</v>
      </c>
      <c r="G897" s="2" t="s">
        <v>191</v>
      </c>
      <c r="H897" s="2">
        <v>0</v>
      </c>
      <c r="I897" s="2">
        <v>49.59</v>
      </c>
      <c r="J897" s="2">
        <v>27.7</v>
      </c>
      <c r="K897" s="2">
        <v>58.31</v>
      </c>
      <c r="L897" s="2">
        <v>27.93</v>
      </c>
    </row>
    <row r="898" spans="1:12" x14ac:dyDescent="0.15">
      <c r="A898" s="2">
        <v>14</v>
      </c>
      <c r="B898" s="2">
        <v>2</v>
      </c>
      <c r="C898" s="2">
        <v>9</v>
      </c>
      <c r="D898" s="2">
        <v>254973.19995117188</v>
      </c>
      <c r="E898" s="2">
        <v>9</v>
      </c>
      <c r="F898" s="2">
        <v>11416.89990234375</v>
      </c>
      <c r="G898" s="2" t="s">
        <v>130</v>
      </c>
      <c r="H898" s="2">
        <v>1</v>
      </c>
      <c r="I898" s="2">
        <v>48.58</v>
      </c>
      <c r="J898" s="2">
        <v>-32.979999999999997</v>
      </c>
      <c r="K898" s="2">
        <v>62.34</v>
      </c>
      <c r="L898" s="2">
        <v>-33.51</v>
      </c>
    </row>
    <row r="899" spans="1:12" x14ac:dyDescent="0.15">
      <c r="A899" s="2">
        <v>14</v>
      </c>
      <c r="B899" s="2">
        <v>2</v>
      </c>
      <c r="C899" s="2">
        <v>10</v>
      </c>
      <c r="D899" s="2">
        <v>267274.69995117188</v>
      </c>
      <c r="E899" s="2">
        <v>9</v>
      </c>
      <c r="F899" s="2">
        <v>12301.5</v>
      </c>
      <c r="G899" s="2" t="s">
        <v>24</v>
      </c>
      <c r="H899" s="2">
        <v>1</v>
      </c>
      <c r="I899" s="2">
        <v>0.83</v>
      </c>
      <c r="J899" s="2">
        <v>-33.369999999999997</v>
      </c>
      <c r="K899" s="2">
        <v>14.49</v>
      </c>
      <c r="L899" s="2">
        <v>-33.74</v>
      </c>
    </row>
    <row r="900" spans="1:12" x14ac:dyDescent="0.15">
      <c r="A900" s="2">
        <v>14</v>
      </c>
      <c r="B900" s="2">
        <v>2</v>
      </c>
      <c r="C900" s="2">
        <v>11</v>
      </c>
      <c r="D900" s="2">
        <v>292274.09985351562</v>
      </c>
      <c r="E900" s="2">
        <v>10</v>
      </c>
      <c r="F900" s="2">
        <v>24999.39990234375</v>
      </c>
      <c r="G900" s="2" t="s">
        <v>247</v>
      </c>
      <c r="H900" s="2">
        <v>1</v>
      </c>
      <c r="I900" s="2">
        <v>34.979999999999997</v>
      </c>
      <c r="J900" s="2">
        <v>49.76</v>
      </c>
      <c r="K900" s="2">
        <v>36.74</v>
      </c>
      <c r="L900" s="2">
        <v>59.06</v>
      </c>
    </row>
    <row r="901" spans="1:12" x14ac:dyDescent="0.15">
      <c r="A901" s="2">
        <v>14</v>
      </c>
      <c r="B901" s="2">
        <v>2</v>
      </c>
      <c r="C901" s="2">
        <v>12</v>
      </c>
      <c r="D901" s="2">
        <v>312415.30004882812</v>
      </c>
      <c r="E901" s="2">
        <v>10</v>
      </c>
      <c r="F901" s="2">
        <v>20141.2001953125</v>
      </c>
      <c r="G901" s="2" t="s">
        <v>172</v>
      </c>
      <c r="H901" s="2">
        <v>1</v>
      </c>
      <c r="I901" s="2">
        <v>-8.27</v>
      </c>
      <c r="J901" s="2">
        <v>-51.02</v>
      </c>
      <c r="K901" s="2">
        <v>-3.07</v>
      </c>
      <c r="L901" s="2">
        <v>-58.51</v>
      </c>
    </row>
    <row r="902" spans="1:12" x14ac:dyDescent="0.15">
      <c r="A902" s="2">
        <v>14</v>
      </c>
      <c r="B902" s="2">
        <v>3</v>
      </c>
      <c r="C902" s="2">
        <v>1</v>
      </c>
      <c r="D902" s="2">
        <v>30370.699951171875</v>
      </c>
      <c r="E902" s="2">
        <v>2</v>
      </c>
      <c r="F902" s="2">
        <v>30370.699951171875</v>
      </c>
      <c r="G902" s="2" t="s">
        <v>244</v>
      </c>
      <c r="H902" s="2">
        <v>1</v>
      </c>
      <c r="I902" s="2">
        <v>9.15</v>
      </c>
      <c r="J902" s="2">
        <v>-49.5</v>
      </c>
      <c r="K902" s="2">
        <v>14.55</v>
      </c>
      <c r="L902" s="2">
        <v>-58.79</v>
      </c>
    </row>
    <row r="903" spans="1:12" x14ac:dyDescent="0.15">
      <c r="A903" s="2">
        <v>14</v>
      </c>
      <c r="B903" s="2">
        <v>3</v>
      </c>
      <c r="C903" s="2">
        <v>2</v>
      </c>
      <c r="D903" s="2">
        <v>40386</v>
      </c>
      <c r="E903" s="2">
        <v>2</v>
      </c>
      <c r="F903" s="2">
        <v>10015.300048828123</v>
      </c>
      <c r="G903" s="2" t="s">
        <v>40</v>
      </c>
      <c r="H903" s="2">
        <v>0</v>
      </c>
      <c r="I903" s="2">
        <v>48.79</v>
      </c>
      <c r="J903" s="2">
        <v>-34.92</v>
      </c>
      <c r="K903" s="2">
        <v>62.34</v>
      </c>
      <c r="L903" s="2">
        <v>-33.51</v>
      </c>
    </row>
    <row r="904" spans="1:12" x14ac:dyDescent="0.15">
      <c r="A904" s="2">
        <v>14</v>
      </c>
      <c r="B904" s="2">
        <v>3</v>
      </c>
      <c r="C904" s="2">
        <v>3</v>
      </c>
      <c r="D904" s="2">
        <v>53246.300048828125</v>
      </c>
      <c r="E904" s="2">
        <v>3</v>
      </c>
      <c r="F904" s="2">
        <v>12860.300048828123</v>
      </c>
      <c r="G904" s="2" t="s">
        <v>100</v>
      </c>
      <c r="H904" s="2">
        <v>1</v>
      </c>
      <c r="I904" s="2">
        <v>46.21</v>
      </c>
      <c r="J904" s="2">
        <v>30.54</v>
      </c>
      <c r="K904" s="2">
        <v>35.06</v>
      </c>
      <c r="L904" s="2">
        <v>26.66</v>
      </c>
    </row>
    <row r="905" spans="1:12" x14ac:dyDescent="0.15">
      <c r="A905" s="2">
        <v>14</v>
      </c>
      <c r="B905" s="2">
        <v>3</v>
      </c>
      <c r="C905" s="2">
        <v>4</v>
      </c>
      <c r="D905" s="2">
        <v>83839.800048828125</v>
      </c>
      <c r="E905" s="2">
        <v>4</v>
      </c>
      <c r="F905" s="2">
        <v>30593.5</v>
      </c>
      <c r="G905" s="2" t="s">
        <v>214</v>
      </c>
      <c r="H905" s="2">
        <v>0</v>
      </c>
      <c r="I905" s="2">
        <v>-37.1</v>
      </c>
      <c r="J905" s="2">
        <v>-50.28</v>
      </c>
      <c r="K905" s="2">
        <v>-38.950000000000003</v>
      </c>
      <c r="L905" s="2">
        <v>-61.87</v>
      </c>
    </row>
    <row r="906" spans="1:12" x14ac:dyDescent="0.15">
      <c r="A906" s="2">
        <v>14</v>
      </c>
      <c r="B906" s="2">
        <v>3</v>
      </c>
      <c r="C906" s="2">
        <v>5</v>
      </c>
      <c r="D906" s="2">
        <v>111978.90014648438</v>
      </c>
      <c r="E906" s="2">
        <v>5</v>
      </c>
      <c r="F906" s="2">
        <v>28139.10009765625</v>
      </c>
      <c r="G906" s="2" t="s">
        <v>15</v>
      </c>
      <c r="H906" s="2">
        <v>1</v>
      </c>
      <c r="I906" s="2">
        <v>30.41</v>
      </c>
      <c r="J906" s="2">
        <v>-49.57</v>
      </c>
      <c r="K906" s="2">
        <v>32.200000000000003</v>
      </c>
      <c r="L906" s="2">
        <v>-60.9</v>
      </c>
    </row>
    <row r="907" spans="1:12" x14ac:dyDescent="0.15">
      <c r="A907" s="2">
        <v>14</v>
      </c>
      <c r="B907" s="2">
        <v>3</v>
      </c>
      <c r="C907" s="2">
        <v>6</v>
      </c>
      <c r="D907" s="2">
        <v>139413.10009765625</v>
      </c>
      <c r="E907" s="2">
        <v>7</v>
      </c>
      <c r="F907" s="2">
        <v>27434.199951171875</v>
      </c>
      <c r="G907" s="2" t="s">
        <v>167</v>
      </c>
      <c r="H907" s="2">
        <v>1</v>
      </c>
      <c r="I907" s="2">
        <v>-12.41</v>
      </c>
      <c r="J907" s="2">
        <v>1.59</v>
      </c>
      <c r="K907" s="2">
        <v>-9.09</v>
      </c>
      <c r="L907" s="2">
        <v>17.86</v>
      </c>
    </row>
    <row r="908" spans="1:12" x14ac:dyDescent="0.15">
      <c r="A908" s="2">
        <v>14</v>
      </c>
      <c r="B908" s="2">
        <v>3</v>
      </c>
      <c r="C908" s="2">
        <v>7</v>
      </c>
      <c r="D908" s="2">
        <v>171081.60009765625</v>
      </c>
      <c r="E908" s="2">
        <v>8</v>
      </c>
      <c r="F908" s="2">
        <v>31668.5</v>
      </c>
      <c r="G908" s="2" t="s">
        <v>219</v>
      </c>
      <c r="H908" s="2">
        <v>1</v>
      </c>
      <c r="I908" s="2">
        <v>-29.81</v>
      </c>
      <c r="J908" s="2">
        <v>48.7</v>
      </c>
      <c r="K908" s="2">
        <v>-31.82</v>
      </c>
      <c r="L908" s="2">
        <v>55.71</v>
      </c>
    </row>
    <row r="909" spans="1:12" x14ac:dyDescent="0.15">
      <c r="A909" s="2">
        <v>14</v>
      </c>
      <c r="B909" s="2">
        <v>3</v>
      </c>
      <c r="C909" s="2">
        <v>8</v>
      </c>
      <c r="D909" s="2">
        <v>198327.69995117188</v>
      </c>
      <c r="E909" s="2">
        <v>9</v>
      </c>
      <c r="F909" s="2">
        <v>27246.099853515625</v>
      </c>
      <c r="G909" s="2" t="s">
        <v>110</v>
      </c>
      <c r="H909" s="2">
        <v>1</v>
      </c>
      <c r="I909" s="2">
        <v>38.51</v>
      </c>
      <c r="J909" s="2">
        <v>49.03</v>
      </c>
      <c r="K909" s="2">
        <v>36.74</v>
      </c>
      <c r="L909" s="2">
        <v>59.06</v>
      </c>
    </row>
    <row r="910" spans="1:12" x14ac:dyDescent="0.15">
      <c r="A910" s="2">
        <v>14</v>
      </c>
      <c r="B910" s="2">
        <v>3</v>
      </c>
      <c r="C910" s="2">
        <v>9</v>
      </c>
      <c r="D910" s="2">
        <v>228391.4001464844</v>
      </c>
      <c r="E910" s="2">
        <v>9</v>
      </c>
      <c r="F910" s="2">
        <v>30063.7001953125</v>
      </c>
      <c r="G910" s="2" t="s">
        <v>21</v>
      </c>
      <c r="H910" s="2">
        <v>0</v>
      </c>
      <c r="I910" s="2">
        <v>26.04</v>
      </c>
      <c r="J910" s="2">
        <v>0.71</v>
      </c>
      <c r="K910" s="2">
        <v>26.49</v>
      </c>
      <c r="L910" s="2">
        <v>16.95</v>
      </c>
    </row>
    <row r="911" spans="1:12" x14ac:dyDescent="0.15">
      <c r="A911" s="2">
        <v>14</v>
      </c>
      <c r="B911" s="2">
        <v>3</v>
      </c>
      <c r="C911" s="2">
        <v>10</v>
      </c>
      <c r="D911" s="2">
        <v>265474.80004882812</v>
      </c>
      <c r="E911" s="2">
        <v>9</v>
      </c>
      <c r="F911" s="2">
        <v>37083.39990234375</v>
      </c>
      <c r="G911" s="2" t="s">
        <v>89</v>
      </c>
      <c r="H911" s="2">
        <v>0</v>
      </c>
      <c r="I911" s="2">
        <v>-49.86</v>
      </c>
      <c r="J911" s="2">
        <v>-10.51</v>
      </c>
      <c r="K911" s="2">
        <v>-60</v>
      </c>
      <c r="L911" s="2">
        <v>-11.5</v>
      </c>
    </row>
    <row r="912" spans="1:12" x14ac:dyDescent="0.15">
      <c r="A912" s="2">
        <v>14</v>
      </c>
      <c r="B912" s="2">
        <v>3</v>
      </c>
      <c r="C912" s="2">
        <v>11</v>
      </c>
      <c r="D912" s="2">
        <v>283217.40014648438</v>
      </c>
      <c r="E912" s="2">
        <v>10</v>
      </c>
      <c r="F912" s="2">
        <v>17742.60009765625</v>
      </c>
      <c r="G912" s="2" t="s">
        <v>227</v>
      </c>
      <c r="H912" s="2">
        <v>1</v>
      </c>
      <c r="I912" s="2">
        <v>49.59</v>
      </c>
      <c r="J912" s="2">
        <v>25.4</v>
      </c>
      <c r="K912" s="2">
        <v>58.31</v>
      </c>
      <c r="L912" s="2">
        <v>27.93</v>
      </c>
    </row>
    <row r="913" spans="1:12" x14ac:dyDescent="0.15">
      <c r="A913" s="2">
        <v>14</v>
      </c>
      <c r="B913" s="2">
        <v>3</v>
      </c>
      <c r="C913" s="2">
        <v>12</v>
      </c>
      <c r="D913" s="2">
        <v>312232.80004882812</v>
      </c>
      <c r="E913" s="2">
        <v>10</v>
      </c>
      <c r="F913" s="2">
        <v>29015.39990234375</v>
      </c>
      <c r="G913" s="2" t="s">
        <v>209</v>
      </c>
      <c r="H913" s="2">
        <v>1</v>
      </c>
      <c r="I913" s="2">
        <v>1.5</v>
      </c>
      <c r="J913" s="2">
        <v>-32.56</v>
      </c>
      <c r="K913" s="2">
        <v>14.49</v>
      </c>
      <c r="L913" s="2">
        <v>-33.74</v>
      </c>
    </row>
    <row r="914" spans="1:12" x14ac:dyDescent="0.15">
      <c r="A914" s="2">
        <v>14</v>
      </c>
      <c r="B914" s="2">
        <v>4</v>
      </c>
      <c r="C914" s="2">
        <v>1</v>
      </c>
      <c r="D914" s="2">
        <v>25298.300048828125</v>
      </c>
      <c r="E914" s="2">
        <v>1</v>
      </c>
      <c r="F914" s="2">
        <v>25298.300048828125</v>
      </c>
      <c r="G914" s="2" t="s">
        <v>77</v>
      </c>
      <c r="H914" s="2">
        <v>1</v>
      </c>
      <c r="I914" s="2">
        <v>30.41</v>
      </c>
      <c r="J914" s="2">
        <v>-49.97</v>
      </c>
      <c r="K914" s="2">
        <v>32.200000000000003</v>
      </c>
      <c r="L914" s="2">
        <v>-60.9</v>
      </c>
    </row>
    <row r="915" spans="1:12" x14ac:dyDescent="0.15">
      <c r="A915" s="2">
        <v>14</v>
      </c>
      <c r="B915" s="2">
        <v>4</v>
      </c>
      <c r="C915" s="2">
        <v>2</v>
      </c>
      <c r="D915" s="2">
        <v>81063.300048828125</v>
      </c>
      <c r="E915" s="2">
        <v>4</v>
      </c>
      <c r="F915" s="2">
        <v>55765</v>
      </c>
      <c r="G915" s="2" t="s">
        <v>169</v>
      </c>
      <c r="H915" s="2">
        <v>1</v>
      </c>
      <c r="I915" s="2">
        <v>-29.87</v>
      </c>
      <c r="J915" s="2">
        <v>47.91</v>
      </c>
      <c r="K915" s="2">
        <v>-31.82</v>
      </c>
      <c r="L915" s="2">
        <v>55.71</v>
      </c>
    </row>
    <row r="916" spans="1:12" x14ac:dyDescent="0.15">
      <c r="A916" s="2">
        <v>14</v>
      </c>
      <c r="B916" s="2">
        <v>4</v>
      </c>
      <c r="C916" s="2">
        <v>3</v>
      </c>
      <c r="D916" s="2">
        <v>100023.80004882812</v>
      </c>
      <c r="E916" s="2">
        <v>5</v>
      </c>
      <c r="F916" s="2">
        <v>18960.5</v>
      </c>
      <c r="G916" s="2" t="s">
        <v>60</v>
      </c>
      <c r="H916" s="2">
        <v>0</v>
      </c>
      <c r="I916" s="2">
        <v>-8.23</v>
      </c>
      <c r="J916" s="2">
        <v>-48.91</v>
      </c>
      <c r="K916" s="2">
        <v>-3.07</v>
      </c>
      <c r="L916" s="2">
        <v>-58.51</v>
      </c>
    </row>
    <row r="917" spans="1:12" x14ac:dyDescent="0.15">
      <c r="A917" s="2">
        <v>14</v>
      </c>
      <c r="B917" s="2">
        <v>4</v>
      </c>
      <c r="C917" s="2">
        <v>4</v>
      </c>
      <c r="D917" s="2">
        <v>120987.40014648438</v>
      </c>
      <c r="E917" s="2">
        <v>6</v>
      </c>
      <c r="F917" s="2">
        <v>20963.60009765625</v>
      </c>
      <c r="G917" s="2" t="s">
        <v>151</v>
      </c>
      <c r="H917" s="2">
        <v>1</v>
      </c>
      <c r="I917" s="2">
        <v>49.13</v>
      </c>
      <c r="J917" s="2">
        <v>-8.64</v>
      </c>
      <c r="K917" s="2">
        <v>59.29</v>
      </c>
      <c r="L917" s="2">
        <v>-9.16</v>
      </c>
    </row>
    <row r="918" spans="1:12" x14ac:dyDescent="0.15">
      <c r="A918" s="2">
        <v>14</v>
      </c>
      <c r="B918" s="2">
        <v>4</v>
      </c>
      <c r="C918" s="2">
        <v>5</v>
      </c>
      <c r="D918" s="2">
        <v>136999.60009765625</v>
      </c>
      <c r="E918" s="2">
        <v>6</v>
      </c>
      <c r="F918" s="2">
        <v>16012.199951171877</v>
      </c>
      <c r="G918" s="2" t="s">
        <v>211</v>
      </c>
      <c r="H918" s="2">
        <v>1</v>
      </c>
      <c r="I918" s="2">
        <v>-28.55</v>
      </c>
      <c r="J918" s="2">
        <v>-46.31</v>
      </c>
      <c r="K918" s="2">
        <v>-29.57</v>
      </c>
      <c r="L918" s="2">
        <v>-37.24</v>
      </c>
    </row>
    <row r="919" spans="1:12" x14ac:dyDescent="0.15">
      <c r="A919" s="2">
        <v>14</v>
      </c>
      <c r="B919" s="2">
        <v>4</v>
      </c>
      <c r="C919" s="2">
        <v>6</v>
      </c>
      <c r="D919" s="2">
        <v>162245.90014648438</v>
      </c>
      <c r="E919" s="2">
        <v>7</v>
      </c>
      <c r="F919" s="2">
        <v>25246.300048828125</v>
      </c>
      <c r="G919" s="2" t="s">
        <v>162</v>
      </c>
      <c r="H919" s="2">
        <v>0</v>
      </c>
      <c r="I919" s="2">
        <v>45.27</v>
      </c>
      <c r="J919" s="2">
        <v>33.69</v>
      </c>
      <c r="K919" s="2">
        <v>35.06</v>
      </c>
      <c r="L919" s="2">
        <v>26.66</v>
      </c>
    </row>
    <row r="920" spans="1:12" x14ac:dyDescent="0.15">
      <c r="A920" s="2">
        <v>14</v>
      </c>
      <c r="B920" s="2">
        <v>4</v>
      </c>
      <c r="C920" s="2">
        <v>7</v>
      </c>
      <c r="D920" s="2">
        <v>189907.7001953125</v>
      </c>
      <c r="E920" s="2">
        <v>8</v>
      </c>
      <c r="F920" s="2">
        <v>27661.800048828125</v>
      </c>
      <c r="G920" s="2" t="s">
        <v>125</v>
      </c>
      <c r="H920" s="2">
        <v>0</v>
      </c>
      <c r="I920" s="2">
        <v>26.99</v>
      </c>
      <c r="J920" s="2">
        <v>2.6</v>
      </c>
      <c r="K920" s="2">
        <v>26.49</v>
      </c>
      <c r="L920" s="2">
        <v>16.95</v>
      </c>
    </row>
    <row r="921" spans="1:12" x14ac:dyDescent="0.15">
      <c r="A921" s="2">
        <v>14</v>
      </c>
      <c r="B921" s="2">
        <v>4</v>
      </c>
      <c r="C921" s="2">
        <v>8</v>
      </c>
      <c r="D921" s="2">
        <v>215357.7001953125</v>
      </c>
      <c r="E921" s="2">
        <v>9</v>
      </c>
      <c r="F921" s="2">
        <v>25450</v>
      </c>
      <c r="G921" s="2" t="s">
        <v>36</v>
      </c>
      <c r="H921" s="2">
        <v>0</v>
      </c>
      <c r="I921" s="2">
        <v>9.0399999999999991</v>
      </c>
      <c r="J921" s="2">
        <v>-48.72</v>
      </c>
      <c r="K921" s="2">
        <v>14.55</v>
      </c>
      <c r="L921" s="2">
        <v>-58.79</v>
      </c>
    </row>
    <row r="922" spans="1:12" x14ac:dyDescent="0.15">
      <c r="A922" s="2">
        <v>14</v>
      </c>
      <c r="B922" s="2">
        <v>4</v>
      </c>
      <c r="C922" s="2">
        <v>9</v>
      </c>
      <c r="D922" s="2">
        <v>255276.30004882807</v>
      </c>
      <c r="E922" s="2">
        <v>9</v>
      </c>
      <c r="F922" s="2">
        <v>39918.599853515625</v>
      </c>
      <c r="G922" s="2" t="s">
        <v>93</v>
      </c>
      <c r="H922" s="2">
        <v>1</v>
      </c>
      <c r="I922" s="2">
        <v>-49.44</v>
      </c>
      <c r="J922" s="2">
        <v>-10.43</v>
      </c>
      <c r="K922" s="2">
        <v>-60</v>
      </c>
      <c r="L922" s="2">
        <v>-11.5</v>
      </c>
    </row>
    <row r="923" spans="1:12" x14ac:dyDescent="0.15">
      <c r="A923" s="2">
        <v>14</v>
      </c>
      <c r="B923" s="2">
        <v>4</v>
      </c>
      <c r="C923" s="2">
        <v>10</v>
      </c>
      <c r="D923" s="2">
        <v>266773</v>
      </c>
      <c r="E923" s="2">
        <v>9</v>
      </c>
      <c r="F923" s="2">
        <v>11496.699951171877</v>
      </c>
      <c r="G923" s="2" t="s">
        <v>82</v>
      </c>
      <c r="H923" s="2">
        <v>1</v>
      </c>
      <c r="I923" s="2">
        <v>1.33</v>
      </c>
      <c r="J923" s="2">
        <v>-34.04</v>
      </c>
      <c r="K923" s="2">
        <v>14.49</v>
      </c>
      <c r="L923" s="2">
        <v>-33.74</v>
      </c>
    </row>
    <row r="924" spans="1:12" x14ac:dyDescent="0.15">
      <c r="A924" s="2">
        <v>14</v>
      </c>
      <c r="B924" s="2">
        <v>4</v>
      </c>
      <c r="C924" s="2">
        <v>11</v>
      </c>
      <c r="D924" s="2">
        <v>280554.60009765625</v>
      </c>
      <c r="E924" s="2">
        <v>10</v>
      </c>
      <c r="F924" s="2">
        <v>13781.60009765625</v>
      </c>
      <c r="G924" s="2" t="s">
        <v>43</v>
      </c>
      <c r="H924" s="2">
        <v>1</v>
      </c>
      <c r="I924" s="2">
        <v>47.85</v>
      </c>
      <c r="J924" s="2">
        <v>26.82</v>
      </c>
      <c r="K924" s="2">
        <v>58.31</v>
      </c>
      <c r="L924" s="2">
        <v>27.93</v>
      </c>
    </row>
    <row r="925" spans="1:12" x14ac:dyDescent="0.15">
      <c r="A925" s="2">
        <v>14</v>
      </c>
      <c r="B925" s="2">
        <v>4</v>
      </c>
      <c r="C925" s="2">
        <v>12</v>
      </c>
      <c r="D925" s="2">
        <v>302208.40014648438</v>
      </c>
      <c r="E925" s="2">
        <v>10</v>
      </c>
      <c r="F925" s="2">
        <v>21653.800048828125</v>
      </c>
      <c r="G925" s="2" t="s">
        <v>152</v>
      </c>
      <c r="H925" s="2">
        <v>1</v>
      </c>
      <c r="I925" s="2">
        <v>-12.06</v>
      </c>
      <c r="J925" s="2">
        <v>2.73</v>
      </c>
      <c r="K925" s="2">
        <v>-9.09</v>
      </c>
      <c r="L925" s="2">
        <v>17.86</v>
      </c>
    </row>
    <row r="926" spans="1:12" x14ac:dyDescent="0.15">
      <c r="A926" s="2">
        <v>14</v>
      </c>
      <c r="B926" s="2">
        <v>5</v>
      </c>
      <c r="C926" s="2">
        <v>1</v>
      </c>
      <c r="D926" s="2">
        <v>32748</v>
      </c>
      <c r="E926" s="2">
        <v>2</v>
      </c>
      <c r="F926" s="2">
        <v>32748</v>
      </c>
      <c r="G926" s="2" t="s">
        <v>32</v>
      </c>
      <c r="H926" s="2">
        <v>1</v>
      </c>
      <c r="I926" s="2">
        <v>-6.51</v>
      </c>
      <c r="J926" s="2">
        <v>-50.87</v>
      </c>
      <c r="K926" s="2">
        <v>-3.07</v>
      </c>
      <c r="L926" s="2">
        <v>-58.51</v>
      </c>
    </row>
    <row r="927" spans="1:12" x14ac:dyDescent="0.15">
      <c r="A927" s="2">
        <v>14</v>
      </c>
      <c r="B927" s="2">
        <v>5</v>
      </c>
      <c r="C927" s="2">
        <v>2</v>
      </c>
      <c r="D927" s="2">
        <v>44713.800048828125</v>
      </c>
      <c r="E927" s="2">
        <v>2</v>
      </c>
      <c r="F927" s="2">
        <v>11965.800048828123</v>
      </c>
      <c r="G927" s="2" t="s">
        <v>226</v>
      </c>
      <c r="H927" s="2">
        <v>1</v>
      </c>
      <c r="I927" s="2">
        <v>-47.98</v>
      </c>
      <c r="J927" s="2">
        <v>-11.65</v>
      </c>
      <c r="K927" s="2">
        <v>-60</v>
      </c>
      <c r="L927" s="2">
        <v>-11.5</v>
      </c>
    </row>
    <row r="928" spans="1:12" x14ac:dyDescent="0.15">
      <c r="A928" s="2">
        <v>14</v>
      </c>
      <c r="B928" s="2">
        <v>5</v>
      </c>
      <c r="C928" s="2">
        <v>3</v>
      </c>
      <c r="D928" s="2">
        <v>60076.5</v>
      </c>
      <c r="E928" s="2">
        <v>3</v>
      </c>
      <c r="F928" s="2">
        <v>15362.699951171877</v>
      </c>
      <c r="G928" s="2" t="s">
        <v>184</v>
      </c>
      <c r="H928" s="2">
        <v>1</v>
      </c>
      <c r="I928" s="2">
        <v>46.24</v>
      </c>
      <c r="J928" s="2">
        <v>33.33</v>
      </c>
      <c r="K928" s="2">
        <v>35.06</v>
      </c>
      <c r="L928" s="2">
        <v>26.66</v>
      </c>
    </row>
    <row r="929" spans="1:12" x14ac:dyDescent="0.15">
      <c r="A929" s="2">
        <v>14</v>
      </c>
      <c r="B929" s="2">
        <v>5</v>
      </c>
      <c r="C929" s="2">
        <v>4</v>
      </c>
      <c r="D929" s="2">
        <v>77580.099853515625</v>
      </c>
      <c r="E929" s="2">
        <v>4</v>
      </c>
      <c r="F929" s="2">
        <v>17503.599853515625</v>
      </c>
      <c r="G929" s="2" t="s">
        <v>50</v>
      </c>
      <c r="H929" s="2">
        <v>1</v>
      </c>
      <c r="I929" s="2">
        <v>-30.85</v>
      </c>
      <c r="J929" s="2">
        <v>48.15</v>
      </c>
      <c r="K929" s="2">
        <v>-31.82</v>
      </c>
      <c r="L929" s="2">
        <v>55.71</v>
      </c>
    </row>
    <row r="930" spans="1:12" x14ac:dyDescent="0.15">
      <c r="A930" s="2">
        <v>14</v>
      </c>
      <c r="B930" s="2">
        <v>5</v>
      </c>
      <c r="C930" s="2">
        <v>5</v>
      </c>
      <c r="D930" s="2">
        <v>103324.09985351562</v>
      </c>
      <c r="E930" s="2">
        <v>5</v>
      </c>
      <c r="F930" s="2">
        <v>25744</v>
      </c>
      <c r="G930" s="2" t="s">
        <v>194</v>
      </c>
      <c r="H930" s="2">
        <v>0</v>
      </c>
      <c r="I930" s="2">
        <v>26.27</v>
      </c>
      <c r="J930" s="2">
        <v>1.99</v>
      </c>
      <c r="K930" s="2">
        <v>26.49</v>
      </c>
      <c r="L930" s="2">
        <v>16.95</v>
      </c>
    </row>
    <row r="931" spans="1:12" x14ac:dyDescent="0.15">
      <c r="A931" s="2">
        <v>14</v>
      </c>
      <c r="B931" s="2">
        <v>5</v>
      </c>
      <c r="C931" s="2">
        <v>6</v>
      </c>
      <c r="D931" s="2">
        <v>129926</v>
      </c>
      <c r="E931" s="2">
        <v>6</v>
      </c>
      <c r="F931" s="2">
        <v>26601.900146484371</v>
      </c>
      <c r="G931" s="2" t="s">
        <v>63</v>
      </c>
      <c r="H931" s="2">
        <v>1</v>
      </c>
      <c r="I931" s="2">
        <v>49.36</v>
      </c>
      <c r="J931" s="2">
        <v>25.4</v>
      </c>
      <c r="K931" s="2">
        <v>58.31</v>
      </c>
      <c r="L931" s="2">
        <v>27.93</v>
      </c>
    </row>
    <row r="932" spans="1:12" x14ac:dyDescent="0.15">
      <c r="A932" s="2">
        <v>14</v>
      </c>
      <c r="B932" s="2">
        <v>5</v>
      </c>
      <c r="C932" s="2">
        <v>7</v>
      </c>
      <c r="D932" s="2">
        <v>150252.5</v>
      </c>
      <c r="E932" s="2">
        <v>7</v>
      </c>
      <c r="F932" s="2">
        <v>20326.5</v>
      </c>
      <c r="G932" s="2" t="s">
        <v>56</v>
      </c>
      <c r="H932" s="2">
        <v>0</v>
      </c>
      <c r="I932" s="2">
        <v>30.92</v>
      </c>
      <c r="J932" s="2">
        <v>-50.41</v>
      </c>
      <c r="K932" s="2">
        <v>32.200000000000003</v>
      </c>
      <c r="L932" s="2">
        <v>-60.9</v>
      </c>
    </row>
    <row r="933" spans="1:12" x14ac:dyDescent="0.15">
      <c r="A933" s="2">
        <v>14</v>
      </c>
      <c r="B933" s="2">
        <v>5</v>
      </c>
      <c r="C933" s="2">
        <v>8</v>
      </c>
      <c r="D933" s="2">
        <v>179409.39990234375</v>
      </c>
      <c r="E933" s="2">
        <v>8</v>
      </c>
      <c r="F933" s="2">
        <v>29156.89990234375</v>
      </c>
      <c r="G933" s="2" t="s">
        <v>155</v>
      </c>
      <c r="H933" s="2">
        <v>1</v>
      </c>
      <c r="I933" s="2">
        <v>-28.31</v>
      </c>
      <c r="J933" s="2">
        <v>-46.72</v>
      </c>
      <c r="K933" s="2">
        <v>-29.57</v>
      </c>
      <c r="L933" s="2">
        <v>-37.24</v>
      </c>
    </row>
    <row r="934" spans="1:12" x14ac:dyDescent="0.15">
      <c r="A934" s="2">
        <v>14</v>
      </c>
      <c r="B934" s="2">
        <v>5</v>
      </c>
      <c r="C934" s="2">
        <v>9</v>
      </c>
      <c r="D934" s="2">
        <v>201167.19995117188</v>
      </c>
      <c r="E934" s="2">
        <v>9</v>
      </c>
      <c r="F934" s="2">
        <v>21757.800048828125</v>
      </c>
      <c r="G934" s="2" t="s">
        <v>92</v>
      </c>
      <c r="H934" s="2">
        <v>0</v>
      </c>
      <c r="I934" s="2">
        <v>-12.68</v>
      </c>
      <c r="J934" s="2">
        <v>0.22</v>
      </c>
      <c r="K934" s="2">
        <v>-9.09</v>
      </c>
      <c r="L934" s="2">
        <v>17.86</v>
      </c>
    </row>
    <row r="935" spans="1:12" x14ac:dyDescent="0.15">
      <c r="A935" s="2">
        <v>14</v>
      </c>
      <c r="B935" s="2">
        <v>5</v>
      </c>
      <c r="C935" s="2">
        <v>10</v>
      </c>
      <c r="D935" s="2">
        <v>222714.30004882807</v>
      </c>
      <c r="E935" s="2">
        <v>9</v>
      </c>
      <c r="F935" s="2">
        <v>21547.10009765625</v>
      </c>
      <c r="G935" s="2" t="s">
        <v>157</v>
      </c>
      <c r="H935" s="2">
        <v>1</v>
      </c>
      <c r="I935" s="2">
        <v>2.06</v>
      </c>
      <c r="J935" s="2">
        <v>-32.74</v>
      </c>
      <c r="K935" s="2">
        <v>14.49</v>
      </c>
      <c r="L935" s="2">
        <v>-33.74</v>
      </c>
    </row>
    <row r="936" spans="1:12" x14ac:dyDescent="0.15">
      <c r="A936" s="2">
        <v>14</v>
      </c>
      <c r="B936" s="2">
        <v>5</v>
      </c>
      <c r="C936" s="2">
        <v>11</v>
      </c>
      <c r="D936" s="2">
        <v>238142.30004882807</v>
      </c>
      <c r="E936" s="2">
        <v>9</v>
      </c>
      <c r="F936" s="2">
        <v>15428</v>
      </c>
      <c r="G936" s="2" t="s">
        <v>118</v>
      </c>
      <c r="H936" s="2">
        <v>1</v>
      </c>
      <c r="I936" s="2">
        <v>48.6</v>
      </c>
      <c r="J936" s="2">
        <v>-33.67</v>
      </c>
      <c r="K936" s="2">
        <v>62.34</v>
      </c>
      <c r="L936" s="2">
        <v>-33.51</v>
      </c>
    </row>
    <row r="937" spans="1:12" x14ac:dyDescent="0.15">
      <c r="A937" s="2">
        <v>14</v>
      </c>
      <c r="B937" s="2">
        <v>5</v>
      </c>
      <c r="C937" s="2">
        <v>12</v>
      </c>
      <c r="D937" s="2">
        <v>279169.39990234369</v>
      </c>
      <c r="E937" s="2">
        <v>10</v>
      </c>
      <c r="F937" s="2">
        <v>41027.099853515625</v>
      </c>
      <c r="G937" s="2" t="s">
        <v>88</v>
      </c>
      <c r="H937" s="2">
        <v>1</v>
      </c>
      <c r="I937" s="2">
        <v>11.68</v>
      </c>
      <c r="J937" s="2">
        <v>-50.51</v>
      </c>
      <c r="K937" s="2">
        <v>14.55</v>
      </c>
      <c r="L937" s="2">
        <v>-58.79</v>
      </c>
    </row>
    <row r="938" spans="1:12" x14ac:dyDescent="0.15">
      <c r="A938" s="2">
        <v>15</v>
      </c>
      <c r="B938" s="2">
        <v>0</v>
      </c>
      <c r="C938" s="2">
        <v>1</v>
      </c>
      <c r="D938" s="2">
        <v>29603.800048828125</v>
      </c>
      <c r="E938" s="2">
        <v>2</v>
      </c>
      <c r="F938" s="2">
        <v>29603.800048828125</v>
      </c>
      <c r="G938" s="2" t="s">
        <v>43</v>
      </c>
      <c r="H938" s="2">
        <v>0</v>
      </c>
      <c r="I938" s="2">
        <v>49.31</v>
      </c>
      <c r="J938" s="2">
        <v>-7.94</v>
      </c>
      <c r="K938" s="2">
        <v>59.29</v>
      </c>
      <c r="L938" s="2">
        <v>-9.16</v>
      </c>
    </row>
    <row r="939" spans="1:12" x14ac:dyDescent="0.15">
      <c r="A939" s="2">
        <v>15</v>
      </c>
      <c r="B939" s="2">
        <v>0</v>
      </c>
      <c r="C939" s="2">
        <v>2</v>
      </c>
      <c r="D939" s="2">
        <v>69473.10009765625</v>
      </c>
      <c r="E939" s="2">
        <v>3</v>
      </c>
      <c r="F939" s="2">
        <v>39869.300048828125</v>
      </c>
      <c r="G939" s="2" t="s">
        <v>109</v>
      </c>
      <c r="H939" s="2">
        <v>0</v>
      </c>
      <c r="I939" s="2">
        <v>11.91</v>
      </c>
      <c r="J939" s="2">
        <v>-49.69</v>
      </c>
      <c r="K939" s="2">
        <v>14.55</v>
      </c>
      <c r="L939" s="2">
        <v>-58.79</v>
      </c>
    </row>
    <row r="940" spans="1:12" x14ac:dyDescent="0.15">
      <c r="A940" s="2">
        <v>15</v>
      </c>
      <c r="B940" s="2">
        <v>0</v>
      </c>
      <c r="C940" s="2">
        <v>3</v>
      </c>
      <c r="D940" s="2">
        <v>109915.10009765624</v>
      </c>
      <c r="E940" s="2">
        <v>5</v>
      </c>
      <c r="F940" s="2">
        <v>40442</v>
      </c>
      <c r="G940" s="2" t="s">
        <v>171</v>
      </c>
      <c r="H940" s="2">
        <v>0</v>
      </c>
      <c r="I940" s="2">
        <v>-31.59</v>
      </c>
      <c r="J940" s="2">
        <v>48.86</v>
      </c>
      <c r="K940" s="2">
        <v>-31.82</v>
      </c>
      <c r="L940" s="2">
        <v>55.71</v>
      </c>
    </row>
    <row r="941" spans="1:12" x14ac:dyDescent="0.15">
      <c r="A941" s="2">
        <v>15</v>
      </c>
      <c r="B941" s="2">
        <v>0</v>
      </c>
      <c r="C941" s="2">
        <v>4</v>
      </c>
      <c r="D941" s="2">
        <v>156618</v>
      </c>
      <c r="E941" s="2">
        <v>7</v>
      </c>
      <c r="F941" s="2">
        <v>46702.89990234375</v>
      </c>
      <c r="G941" s="2" t="s">
        <v>80</v>
      </c>
      <c r="H941" s="2">
        <v>1</v>
      </c>
      <c r="I941" s="2">
        <v>-29.48</v>
      </c>
      <c r="J941" s="2">
        <v>-45.54</v>
      </c>
      <c r="K941" s="2">
        <v>-29.57</v>
      </c>
      <c r="L941" s="2">
        <v>-37.24</v>
      </c>
    </row>
    <row r="942" spans="1:12" x14ac:dyDescent="0.15">
      <c r="A942" s="2">
        <v>15</v>
      </c>
      <c r="B942" s="2">
        <v>0</v>
      </c>
      <c r="C942" s="2">
        <v>5</v>
      </c>
      <c r="D942" s="2">
        <v>185840.39990234369</v>
      </c>
      <c r="E942" s="2">
        <v>8</v>
      </c>
      <c r="F942" s="2">
        <v>29222.39990234375</v>
      </c>
      <c r="G942" s="2" t="s">
        <v>226</v>
      </c>
      <c r="H942" s="2">
        <v>0</v>
      </c>
      <c r="I942" s="2">
        <v>-1.06</v>
      </c>
      <c r="J942" s="2">
        <v>-11.34</v>
      </c>
      <c r="K942" s="2">
        <v>-14.25</v>
      </c>
      <c r="L942" s="2">
        <v>-12.89</v>
      </c>
    </row>
    <row r="943" spans="1:12" x14ac:dyDescent="0.15">
      <c r="A943" s="2">
        <v>15</v>
      </c>
      <c r="B943" s="2">
        <v>0</v>
      </c>
      <c r="C943" s="2">
        <v>6</v>
      </c>
      <c r="D943" s="2">
        <v>219031.80004882807</v>
      </c>
      <c r="E943" s="2">
        <v>9</v>
      </c>
      <c r="F943" s="2">
        <v>33191.400146484375</v>
      </c>
      <c r="G943" s="2" t="s">
        <v>113</v>
      </c>
      <c r="H943" s="2">
        <v>0</v>
      </c>
      <c r="I943" s="2">
        <v>47.58</v>
      </c>
      <c r="J943" s="2">
        <v>-28.59</v>
      </c>
      <c r="K943" s="2">
        <v>35.4</v>
      </c>
      <c r="L943" s="2">
        <v>-33.11</v>
      </c>
    </row>
    <row r="944" spans="1:12" x14ac:dyDescent="0.15">
      <c r="A944" s="2">
        <v>15</v>
      </c>
      <c r="B944" s="2">
        <v>0</v>
      </c>
      <c r="C944" s="2">
        <v>7</v>
      </c>
      <c r="D944" s="2">
        <v>271174.89990234369</v>
      </c>
      <c r="E944" s="2">
        <v>10</v>
      </c>
      <c r="F944" s="2">
        <v>52143.099853515625</v>
      </c>
      <c r="G944" s="2" t="s">
        <v>170</v>
      </c>
      <c r="H944" s="2">
        <v>0</v>
      </c>
      <c r="I944" s="2">
        <v>-36.64</v>
      </c>
      <c r="J944" s="2">
        <v>-48.83</v>
      </c>
      <c r="K944" s="2">
        <v>-38.950000000000003</v>
      </c>
      <c r="L944" s="2">
        <v>-61.87</v>
      </c>
    </row>
    <row r="945" spans="1:12" x14ac:dyDescent="0.15">
      <c r="A945" s="2">
        <v>15</v>
      </c>
      <c r="B945" s="2">
        <v>0</v>
      </c>
      <c r="C945" s="2">
        <v>8</v>
      </c>
      <c r="D945" s="2">
        <v>299635.80004882812</v>
      </c>
      <c r="E945" s="2">
        <v>10</v>
      </c>
      <c r="F945" s="2">
        <v>28460.900146484371</v>
      </c>
      <c r="G945" s="2" t="s">
        <v>219</v>
      </c>
      <c r="H945" s="2">
        <v>0</v>
      </c>
      <c r="I945" s="2">
        <v>48.84</v>
      </c>
      <c r="J945" s="2">
        <v>25.51</v>
      </c>
      <c r="K945" s="2">
        <v>58.31</v>
      </c>
      <c r="L945" s="2">
        <v>27.93</v>
      </c>
    </row>
    <row r="946" spans="1:12" x14ac:dyDescent="0.15">
      <c r="A946" s="2">
        <v>15</v>
      </c>
      <c r="B946" s="2">
        <v>0</v>
      </c>
      <c r="C946" s="2">
        <v>9</v>
      </c>
      <c r="D946" s="2">
        <v>339490</v>
      </c>
      <c r="E946" s="2">
        <v>10</v>
      </c>
      <c r="F946" s="2">
        <v>39854.199951171882</v>
      </c>
      <c r="G946" s="2" t="s">
        <v>132</v>
      </c>
      <c r="H946" s="2">
        <v>0</v>
      </c>
      <c r="I946" s="2">
        <v>32.979999999999997</v>
      </c>
      <c r="J946" s="2">
        <v>-48.67</v>
      </c>
      <c r="K946" s="2">
        <v>32.200000000000003</v>
      </c>
      <c r="L946" s="2">
        <v>-60.9</v>
      </c>
    </row>
    <row r="947" spans="1:12" x14ac:dyDescent="0.15">
      <c r="A947" s="2">
        <v>15</v>
      </c>
      <c r="B947" s="2">
        <v>0</v>
      </c>
      <c r="C947" s="2">
        <v>10</v>
      </c>
      <c r="D947" s="2">
        <v>372015.60009765625</v>
      </c>
      <c r="E947" s="2">
        <v>10</v>
      </c>
      <c r="F947" s="2">
        <v>32525.60009765625</v>
      </c>
      <c r="G947" s="2" t="s">
        <v>12</v>
      </c>
      <c r="H947" s="2">
        <v>1</v>
      </c>
      <c r="I947" s="2">
        <v>-10.28</v>
      </c>
      <c r="J947" s="2">
        <v>2.48</v>
      </c>
      <c r="K947" s="2">
        <v>-9.09</v>
      </c>
      <c r="L947" s="2">
        <v>17.86</v>
      </c>
    </row>
    <row r="948" spans="1:12" x14ac:dyDescent="0.15">
      <c r="A948" s="2">
        <v>15</v>
      </c>
      <c r="B948" s="2">
        <v>0</v>
      </c>
      <c r="C948" s="2">
        <v>11</v>
      </c>
      <c r="D948" s="2">
        <v>391867</v>
      </c>
      <c r="E948" s="2">
        <v>10</v>
      </c>
      <c r="F948" s="2">
        <v>19851.39990234375</v>
      </c>
      <c r="G948" s="2" t="s">
        <v>160</v>
      </c>
      <c r="H948" s="2">
        <v>0</v>
      </c>
      <c r="I948" s="2">
        <v>1.63</v>
      </c>
      <c r="J948" s="2">
        <v>-33.61</v>
      </c>
      <c r="K948" s="2">
        <v>14.49</v>
      </c>
      <c r="L948" s="2">
        <v>-33.74</v>
      </c>
    </row>
    <row r="949" spans="1:12" x14ac:dyDescent="0.15">
      <c r="A949" s="2">
        <v>15</v>
      </c>
      <c r="B949" s="2">
        <v>0</v>
      </c>
      <c r="C949" s="2">
        <v>12</v>
      </c>
      <c r="D949" s="2">
        <v>418357.69995117188</v>
      </c>
      <c r="E949" s="2">
        <v>10</v>
      </c>
      <c r="F949" s="2">
        <v>26490.699951171875</v>
      </c>
      <c r="G949" s="2" t="s">
        <v>102</v>
      </c>
      <c r="H949" s="2">
        <v>1</v>
      </c>
      <c r="I949" s="2">
        <v>45.63</v>
      </c>
      <c r="J949" s="2">
        <v>32.299999999999997</v>
      </c>
      <c r="K949" s="2">
        <v>35.06</v>
      </c>
      <c r="L949" s="2">
        <v>26.66</v>
      </c>
    </row>
    <row r="950" spans="1:12" x14ac:dyDescent="0.15">
      <c r="A950" s="2">
        <v>15</v>
      </c>
      <c r="B950" s="2">
        <v>1</v>
      </c>
      <c r="C950" s="2">
        <v>1</v>
      </c>
      <c r="D950" s="2">
        <v>468.599853515625</v>
      </c>
      <c r="E950" s="2">
        <v>1</v>
      </c>
      <c r="F950" s="2">
        <v>468.599853515625</v>
      </c>
      <c r="G950" s="2" t="s">
        <v>53</v>
      </c>
      <c r="H950" s="2">
        <v>0</v>
      </c>
      <c r="I950" s="2">
        <v>27.11</v>
      </c>
      <c r="J950" s="2">
        <v>2.61</v>
      </c>
      <c r="K950" s="2">
        <v>26.49</v>
      </c>
      <c r="L950" s="2">
        <v>16.95</v>
      </c>
    </row>
    <row r="951" spans="1:12" x14ac:dyDescent="0.15">
      <c r="A951" s="2">
        <v>15</v>
      </c>
      <c r="B951" s="2">
        <v>1</v>
      </c>
      <c r="C951" s="2">
        <v>2</v>
      </c>
      <c r="D951" s="2">
        <v>17577.699951171875</v>
      </c>
      <c r="E951" s="2">
        <v>1</v>
      </c>
      <c r="F951" s="2">
        <v>17109.10009765625</v>
      </c>
      <c r="G951" s="2" t="s">
        <v>131</v>
      </c>
      <c r="H951" s="2">
        <v>1</v>
      </c>
      <c r="I951" s="2">
        <v>45.29</v>
      </c>
      <c r="J951" s="2">
        <v>32.11</v>
      </c>
      <c r="K951" s="2">
        <v>35.06</v>
      </c>
      <c r="L951" s="2">
        <v>26.66</v>
      </c>
    </row>
    <row r="952" spans="1:12" x14ac:dyDescent="0.15">
      <c r="A952" s="2">
        <v>15</v>
      </c>
      <c r="B952" s="2">
        <v>1</v>
      </c>
      <c r="C952" s="2">
        <v>3</v>
      </c>
      <c r="D952" s="2">
        <v>44392.5</v>
      </c>
      <c r="E952" s="2">
        <v>2</v>
      </c>
      <c r="F952" s="2">
        <v>26814.800048828125</v>
      </c>
      <c r="G952" s="2" t="s">
        <v>122</v>
      </c>
      <c r="H952" s="2">
        <v>1</v>
      </c>
      <c r="I952" s="2">
        <v>-6.13</v>
      </c>
      <c r="J952" s="2">
        <v>-48.36</v>
      </c>
      <c r="K952" s="2">
        <v>-3.07</v>
      </c>
      <c r="L952" s="2">
        <v>-58.51</v>
      </c>
    </row>
    <row r="953" spans="1:12" x14ac:dyDescent="0.15">
      <c r="A953" s="2">
        <v>15</v>
      </c>
      <c r="B953" s="2">
        <v>1</v>
      </c>
      <c r="C953" s="2">
        <v>4</v>
      </c>
      <c r="D953" s="2">
        <v>74410.39990234375</v>
      </c>
      <c r="E953" s="2">
        <v>4</v>
      </c>
      <c r="F953" s="2">
        <v>30017.89990234375</v>
      </c>
      <c r="G953" s="2" t="s">
        <v>248</v>
      </c>
      <c r="H953" s="2">
        <v>1</v>
      </c>
      <c r="I953" s="2">
        <v>-49.8</v>
      </c>
      <c r="J953" s="2">
        <v>-11.87</v>
      </c>
      <c r="K953" s="2">
        <v>-60</v>
      </c>
      <c r="L953" s="2">
        <v>-11.5</v>
      </c>
    </row>
    <row r="954" spans="1:12" x14ac:dyDescent="0.15">
      <c r="A954" s="2">
        <v>15</v>
      </c>
      <c r="B954" s="2">
        <v>1</v>
      </c>
      <c r="C954" s="2">
        <v>5</v>
      </c>
      <c r="D954" s="2">
        <v>116586</v>
      </c>
      <c r="E954" s="2">
        <v>6</v>
      </c>
      <c r="F954" s="2">
        <v>42175.60009765625</v>
      </c>
      <c r="G954" s="2" t="s">
        <v>107</v>
      </c>
      <c r="H954" s="2">
        <v>1</v>
      </c>
      <c r="I954" s="2">
        <v>1.1100000000000001</v>
      </c>
      <c r="J954" s="2">
        <v>-33.909999999999997</v>
      </c>
      <c r="K954" s="2">
        <v>14.49</v>
      </c>
      <c r="L954" s="2">
        <v>-33.74</v>
      </c>
    </row>
    <row r="955" spans="1:12" x14ac:dyDescent="0.15">
      <c r="A955" s="2">
        <v>15</v>
      </c>
      <c r="B955" s="2">
        <v>1</v>
      </c>
      <c r="C955" s="2">
        <v>6</v>
      </c>
      <c r="D955" s="2">
        <v>132626.80004882812</v>
      </c>
      <c r="E955" s="2">
        <v>6</v>
      </c>
      <c r="F955" s="2">
        <v>16040.800048828123</v>
      </c>
      <c r="G955" s="2" t="s">
        <v>116</v>
      </c>
      <c r="H955" s="2">
        <v>0</v>
      </c>
      <c r="I955" s="2">
        <v>-12.28</v>
      </c>
      <c r="J955" s="2">
        <v>0.77</v>
      </c>
      <c r="K955" s="2">
        <v>-9.09</v>
      </c>
      <c r="L955" s="2">
        <v>17.86</v>
      </c>
    </row>
    <row r="956" spans="1:12" x14ac:dyDescent="0.15">
      <c r="A956" s="2">
        <v>15</v>
      </c>
      <c r="B956" s="2">
        <v>1</v>
      </c>
      <c r="C956" s="2">
        <v>7</v>
      </c>
      <c r="D956" s="2">
        <v>165369.80004882812</v>
      </c>
      <c r="E956" s="2">
        <v>8</v>
      </c>
      <c r="F956" s="2">
        <v>32743</v>
      </c>
      <c r="G956" s="2" t="s">
        <v>238</v>
      </c>
      <c r="H956" s="2">
        <v>0</v>
      </c>
      <c r="I956" s="2">
        <v>50.04</v>
      </c>
      <c r="J956" s="2">
        <v>27.92</v>
      </c>
      <c r="K956" s="2">
        <v>58.31</v>
      </c>
      <c r="L956" s="2">
        <v>27.93</v>
      </c>
    </row>
    <row r="957" spans="1:12" x14ac:dyDescent="0.15">
      <c r="A957" s="2">
        <v>15</v>
      </c>
      <c r="B957" s="2">
        <v>1</v>
      </c>
      <c r="C957" s="2">
        <v>8</v>
      </c>
      <c r="D957" s="2">
        <v>177578.5</v>
      </c>
      <c r="E957" s="2">
        <v>8</v>
      </c>
      <c r="F957" s="2">
        <v>12208.699951171877</v>
      </c>
      <c r="G957" s="2" t="s">
        <v>83</v>
      </c>
      <c r="H957" s="2">
        <v>1</v>
      </c>
      <c r="I957" s="2">
        <v>46.83</v>
      </c>
      <c r="J957" s="2">
        <v>-27.65</v>
      </c>
      <c r="K957" s="2">
        <v>35.4</v>
      </c>
      <c r="L957" s="2">
        <v>-33.11</v>
      </c>
    </row>
    <row r="958" spans="1:12" x14ac:dyDescent="0.15">
      <c r="A958" s="2">
        <v>15</v>
      </c>
      <c r="B958" s="2">
        <v>1</v>
      </c>
      <c r="C958" s="2">
        <v>9</v>
      </c>
      <c r="D958" s="2">
        <v>189398.19995117188</v>
      </c>
      <c r="E958" s="2">
        <v>8</v>
      </c>
      <c r="F958" s="2">
        <v>11819.699951171877</v>
      </c>
      <c r="G958" s="2" t="s">
        <v>156</v>
      </c>
      <c r="H958" s="2">
        <v>1</v>
      </c>
      <c r="I958" s="2">
        <v>30.92</v>
      </c>
      <c r="J958" s="2">
        <v>-50.33</v>
      </c>
      <c r="K958" s="2">
        <v>32.200000000000003</v>
      </c>
      <c r="L958" s="2">
        <v>-60.9</v>
      </c>
    </row>
    <row r="959" spans="1:12" x14ac:dyDescent="0.15">
      <c r="A959" s="2">
        <v>15</v>
      </c>
      <c r="B959" s="2">
        <v>1</v>
      </c>
      <c r="C959" s="2">
        <v>10</v>
      </c>
      <c r="D959" s="2">
        <v>232828.5998535156</v>
      </c>
      <c r="E959" s="2">
        <v>9</v>
      </c>
      <c r="F959" s="2">
        <v>43430.39990234375</v>
      </c>
      <c r="G959" s="2" t="s">
        <v>163</v>
      </c>
      <c r="H959" s="2">
        <v>0</v>
      </c>
      <c r="I959" s="2">
        <v>50.08</v>
      </c>
      <c r="J959" s="2">
        <v>-9.59</v>
      </c>
      <c r="K959" s="2">
        <v>59.29</v>
      </c>
      <c r="L959" s="2">
        <v>-9.16</v>
      </c>
    </row>
    <row r="960" spans="1:12" x14ac:dyDescent="0.15">
      <c r="A960" s="2">
        <v>15</v>
      </c>
      <c r="B960" s="2">
        <v>1</v>
      </c>
      <c r="C960" s="2">
        <v>11</v>
      </c>
      <c r="D960" s="2">
        <v>257853.30004882807</v>
      </c>
      <c r="E960" s="2">
        <v>9</v>
      </c>
      <c r="F960" s="2">
        <v>25024.7001953125</v>
      </c>
      <c r="G960" s="2" t="s">
        <v>48</v>
      </c>
      <c r="H960" s="2">
        <v>1</v>
      </c>
      <c r="I960" s="2">
        <v>-28.88</v>
      </c>
      <c r="J960" s="2">
        <v>-46.01</v>
      </c>
      <c r="K960" s="2">
        <v>-29.57</v>
      </c>
      <c r="L960" s="2">
        <v>-37.24</v>
      </c>
    </row>
    <row r="961" spans="1:12" x14ac:dyDescent="0.15">
      <c r="A961" s="2">
        <v>15</v>
      </c>
      <c r="B961" s="2">
        <v>1</v>
      </c>
      <c r="C961" s="2">
        <v>12</v>
      </c>
      <c r="D961" s="2">
        <v>294767.30004882812</v>
      </c>
      <c r="E961" s="2">
        <v>10</v>
      </c>
      <c r="F961" s="2">
        <v>36914</v>
      </c>
      <c r="G961" s="2" t="s">
        <v>167</v>
      </c>
      <c r="H961" s="2">
        <v>0</v>
      </c>
      <c r="I961" s="2">
        <v>36.01</v>
      </c>
      <c r="J961" s="2">
        <v>48.36</v>
      </c>
      <c r="K961" s="2">
        <v>36.74</v>
      </c>
      <c r="L961" s="2">
        <v>59.06</v>
      </c>
    </row>
    <row r="962" spans="1:12" x14ac:dyDescent="0.15">
      <c r="A962" s="2">
        <v>15</v>
      </c>
      <c r="B962" s="2">
        <v>2</v>
      </c>
      <c r="C962" s="2">
        <v>1</v>
      </c>
      <c r="D962" s="2">
        <v>39838.599853515625</v>
      </c>
      <c r="E962" s="2">
        <v>2</v>
      </c>
      <c r="F962" s="2">
        <v>39838.599853515625</v>
      </c>
      <c r="G962" s="2" t="s">
        <v>99</v>
      </c>
      <c r="H962" s="2">
        <v>0</v>
      </c>
      <c r="I962" s="2">
        <v>45.34</v>
      </c>
      <c r="J962" s="2">
        <v>-28.99</v>
      </c>
      <c r="K962" s="2">
        <v>35.4</v>
      </c>
      <c r="L962" s="2">
        <v>-33.11</v>
      </c>
    </row>
    <row r="963" spans="1:12" x14ac:dyDescent="0.15">
      <c r="A963" s="2">
        <v>15</v>
      </c>
      <c r="B963" s="2">
        <v>2</v>
      </c>
      <c r="C963" s="2">
        <v>2</v>
      </c>
      <c r="D963" s="2">
        <v>60364</v>
      </c>
      <c r="E963" s="2">
        <v>3</v>
      </c>
      <c r="F963" s="2">
        <v>20525.400146484371</v>
      </c>
      <c r="G963" s="2" t="s">
        <v>177</v>
      </c>
      <c r="H963" s="2">
        <v>0</v>
      </c>
      <c r="I963" s="2">
        <v>35.86</v>
      </c>
      <c r="J963" s="2">
        <v>48.71</v>
      </c>
      <c r="K963" s="2">
        <v>36.74</v>
      </c>
      <c r="L963" s="2">
        <v>59.06</v>
      </c>
    </row>
    <row r="964" spans="1:12" x14ac:dyDescent="0.15">
      <c r="A964" s="2">
        <v>15</v>
      </c>
      <c r="B964" s="2">
        <v>2</v>
      </c>
      <c r="C964" s="2">
        <v>3</v>
      </c>
      <c r="D964" s="2">
        <v>81281.199951171875</v>
      </c>
      <c r="E964" s="2">
        <v>4</v>
      </c>
      <c r="F964" s="2">
        <v>20917.199951171875</v>
      </c>
      <c r="G964" s="2" t="s">
        <v>210</v>
      </c>
      <c r="H964" s="2">
        <v>0</v>
      </c>
      <c r="I964" s="2">
        <v>30.59</v>
      </c>
      <c r="J964" s="2">
        <v>-50.69</v>
      </c>
      <c r="K964" s="2">
        <v>32.200000000000003</v>
      </c>
      <c r="L964" s="2">
        <v>-60.9</v>
      </c>
    </row>
    <row r="965" spans="1:12" x14ac:dyDescent="0.15">
      <c r="A965" s="2">
        <v>15</v>
      </c>
      <c r="B965" s="2">
        <v>2</v>
      </c>
      <c r="C965" s="2">
        <v>4</v>
      </c>
      <c r="D965" s="2">
        <v>106434.59985351562</v>
      </c>
      <c r="E965" s="2">
        <v>5</v>
      </c>
      <c r="F965" s="2">
        <v>25153.39990234375</v>
      </c>
      <c r="G965" s="2" t="s">
        <v>67</v>
      </c>
      <c r="H965" s="2">
        <v>0</v>
      </c>
      <c r="I965" s="2">
        <v>45.8</v>
      </c>
      <c r="J965" s="2">
        <v>30.74</v>
      </c>
      <c r="K965" s="2">
        <v>35.06</v>
      </c>
      <c r="L965" s="2">
        <v>26.66</v>
      </c>
    </row>
    <row r="966" spans="1:12" x14ac:dyDescent="0.15">
      <c r="A966" s="2">
        <v>15</v>
      </c>
      <c r="B966" s="2">
        <v>2</v>
      </c>
      <c r="C966" s="2">
        <v>5</v>
      </c>
      <c r="D966" s="2">
        <v>123726.09985351562</v>
      </c>
      <c r="E966" s="2">
        <v>6</v>
      </c>
      <c r="F966" s="2">
        <v>17291.5</v>
      </c>
      <c r="G966" s="2" t="s">
        <v>72</v>
      </c>
      <c r="H966" s="2">
        <v>0</v>
      </c>
      <c r="I966" s="2">
        <v>51.29</v>
      </c>
      <c r="J966" s="2">
        <v>-32.369999999999997</v>
      </c>
      <c r="K966" s="2">
        <v>62.34</v>
      </c>
      <c r="L966" s="2">
        <v>-33.51</v>
      </c>
    </row>
    <row r="967" spans="1:12" x14ac:dyDescent="0.15">
      <c r="A967" s="2">
        <v>15</v>
      </c>
      <c r="B967" s="2">
        <v>2</v>
      </c>
      <c r="C967" s="2">
        <v>6</v>
      </c>
      <c r="D967" s="2">
        <v>152509.89990234375</v>
      </c>
      <c r="E967" s="2">
        <v>7</v>
      </c>
      <c r="F967" s="2">
        <v>28783.800048828125</v>
      </c>
      <c r="G967" s="2" t="s">
        <v>40</v>
      </c>
      <c r="H967" s="2">
        <v>0</v>
      </c>
      <c r="I967" s="2">
        <v>-30.51</v>
      </c>
      <c r="J967" s="2">
        <v>50.74</v>
      </c>
      <c r="K967" s="2">
        <v>-31.82</v>
      </c>
      <c r="L967" s="2">
        <v>55.71</v>
      </c>
    </row>
    <row r="968" spans="1:12" x14ac:dyDescent="0.15">
      <c r="A968" s="2">
        <v>15</v>
      </c>
      <c r="B968" s="2">
        <v>2</v>
      </c>
      <c r="C968" s="2">
        <v>7</v>
      </c>
      <c r="D968" s="2">
        <v>181076.39990234369</v>
      </c>
      <c r="E968" s="2">
        <v>8</v>
      </c>
      <c r="F968" s="2">
        <v>28566.5</v>
      </c>
      <c r="G968" s="2" t="s">
        <v>141</v>
      </c>
      <c r="H968" s="2">
        <v>1</v>
      </c>
      <c r="I968" s="2">
        <v>12.62</v>
      </c>
      <c r="J968" s="2">
        <v>-48.9</v>
      </c>
      <c r="K968" s="2">
        <v>14.55</v>
      </c>
      <c r="L968" s="2">
        <v>-58.79</v>
      </c>
    </row>
    <row r="969" spans="1:12" x14ac:dyDescent="0.15">
      <c r="A969" s="2">
        <v>15</v>
      </c>
      <c r="B969" s="2">
        <v>2</v>
      </c>
      <c r="C969" s="2">
        <v>8</v>
      </c>
      <c r="D969" s="2">
        <v>197253.89990234369</v>
      </c>
      <c r="E969" s="2">
        <v>8</v>
      </c>
      <c r="F969" s="2">
        <v>16177.5</v>
      </c>
      <c r="G969" s="2" t="s">
        <v>206</v>
      </c>
      <c r="H969" s="2">
        <v>0</v>
      </c>
      <c r="I969" s="2">
        <v>0.57999999999999996</v>
      </c>
      <c r="J969" s="2">
        <v>-33.43</v>
      </c>
      <c r="K969" s="2">
        <v>14.49</v>
      </c>
      <c r="L969" s="2">
        <v>-33.74</v>
      </c>
    </row>
    <row r="970" spans="1:12" x14ac:dyDescent="0.15">
      <c r="A970" s="2">
        <v>15</v>
      </c>
      <c r="B970" s="2">
        <v>2</v>
      </c>
      <c r="C970" s="2">
        <v>9</v>
      </c>
      <c r="D970" s="2">
        <v>232840.5</v>
      </c>
      <c r="E970" s="2">
        <v>9</v>
      </c>
      <c r="F970" s="2">
        <v>35586.60009765625</v>
      </c>
      <c r="G970" s="2" t="s">
        <v>119</v>
      </c>
      <c r="H970" s="2">
        <v>0</v>
      </c>
      <c r="I970" s="2">
        <v>51.43</v>
      </c>
      <c r="J970" s="2">
        <v>26.06</v>
      </c>
      <c r="K970" s="2">
        <v>58.31</v>
      </c>
      <c r="L970" s="2">
        <v>27.93</v>
      </c>
    </row>
    <row r="971" spans="1:12" x14ac:dyDescent="0.15">
      <c r="A971" s="2">
        <v>15</v>
      </c>
      <c r="B971" s="2">
        <v>2</v>
      </c>
      <c r="C971" s="2">
        <v>10</v>
      </c>
      <c r="D971" s="2">
        <v>259489.39990234369</v>
      </c>
      <c r="E971" s="2">
        <v>9</v>
      </c>
      <c r="F971" s="2">
        <v>26648.89990234375</v>
      </c>
      <c r="G971" s="2" t="s">
        <v>197</v>
      </c>
      <c r="H971" s="2">
        <v>0</v>
      </c>
      <c r="I971" s="2">
        <v>-9.9</v>
      </c>
      <c r="J971" s="2">
        <v>1.58</v>
      </c>
      <c r="K971" s="2">
        <v>-9.09</v>
      </c>
      <c r="L971" s="2">
        <v>17.86</v>
      </c>
    </row>
    <row r="972" spans="1:12" x14ac:dyDescent="0.15">
      <c r="A972" s="2">
        <v>15</v>
      </c>
      <c r="B972" s="2">
        <v>2</v>
      </c>
      <c r="C972" s="2">
        <v>11</v>
      </c>
      <c r="D972" s="2">
        <v>313087</v>
      </c>
      <c r="E972" s="2">
        <v>10</v>
      </c>
      <c r="F972" s="2">
        <v>53597.60009765625</v>
      </c>
      <c r="G972" s="2" t="s">
        <v>140</v>
      </c>
      <c r="H972" s="2">
        <v>1</v>
      </c>
      <c r="I972" s="2">
        <v>-30.1</v>
      </c>
      <c r="J972" s="2">
        <v>-47.19</v>
      </c>
      <c r="K972" s="2">
        <v>-29.57</v>
      </c>
      <c r="L972" s="2">
        <v>-37.24</v>
      </c>
    </row>
    <row r="973" spans="1:12" x14ac:dyDescent="0.15">
      <c r="A973" s="2">
        <v>15</v>
      </c>
      <c r="B973" s="2">
        <v>2</v>
      </c>
      <c r="C973" s="2">
        <v>12</v>
      </c>
      <c r="D973" s="2">
        <v>379987.19995117188</v>
      </c>
      <c r="E973" s="2">
        <v>10</v>
      </c>
      <c r="F973" s="2">
        <v>66900.199951171875</v>
      </c>
      <c r="G973" s="2" t="s">
        <v>78</v>
      </c>
      <c r="H973" s="2">
        <v>1</v>
      </c>
      <c r="I973" s="2">
        <v>-50.32</v>
      </c>
      <c r="J973" s="2">
        <v>-12.06</v>
      </c>
      <c r="K973" s="2">
        <v>-60</v>
      </c>
      <c r="L973" s="2">
        <v>-11.5</v>
      </c>
    </row>
    <row r="974" spans="1:12" x14ac:dyDescent="0.15">
      <c r="A974" s="2">
        <v>15</v>
      </c>
      <c r="B974" s="2">
        <v>3</v>
      </c>
      <c r="C974" s="2">
        <v>1</v>
      </c>
      <c r="D974" s="2">
        <v>8994.199951171875</v>
      </c>
      <c r="E974" s="2">
        <v>1</v>
      </c>
      <c r="F974" s="2">
        <v>8994.199951171875</v>
      </c>
      <c r="G974" s="2" t="s">
        <v>20</v>
      </c>
      <c r="H974" s="2">
        <v>1</v>
      </c>
      <c r="I974" s="2">
        <v>35.409999999999997</v>
      </c>
      <c r="J974" s="2">
        <v>48.21</v>
      </c>
      <c r="K974" s="2">
        <v>36.74</v>
      </c>
      <c r="L974" s="2">
        <v>59.06</v>
      </c>
    </row>
    <row r="975" spans="1:12" x14ac:dyDescent="0.15">
      <c r="A975" s="2">
        <v>15</v>
      </c>
      <c r="B975" s="2">
        <v>3</v>
      </c>
      <c r="C975" s="2">
        <v>2</v>
      </c>
      <c r="D975" s="2">
        <v>31438.300048828125</v>
      </c>
      <c r="E975" s="2">
        <v>2</v>
      </c>
      <c r="F975" s="2">
        <v>22444.10009765625</v>
      </c>
      <c r="G975" s="2" t="s">
        <v>151</v>
      </c>
      <c r="H975" s="2">
        <v>0</v>
      </c>
      <c r="I975" s="2">
        <v>-11.17</v>
      </c>
      <c r="J975" s="2">
        <v>0.28000000000000003</v>
      </c>
      <c r="K975" s="2">
        <v>-9.09</v>
      </c>
      <c r="L975" s="2">
        <v>17.86</v>
      </c>
    </row>
    <row r="976" spans="1:12" x14ac:dyDescent="0.15">
      <c r="A976" s="2">
        <v>15</v>
      </c>
      <c r="B976" s="2">
        <v>3</v>
      </c>
      <c r="C976" s="2">
        <v>3</v>
      </c>
      <c r="D976" s="2">
        <v>53684.199951171882</v>
      </c>
      <c r="E976" s="2">
        <v>3</v>
      </c>
      <c r="F976" s="2">
        <v>22245.89990234375</v>
      </c>
      <c r="G976" s="2" t="s">
        <v>101</v>
      </c>
      <c r="H976" s="2">
        <v>1</v>
      </c>
      <c r="I976" s="2">
        <v>-37.090000000000003</v>
      </c>
      <c r="J976" s="2">
        <v>-48.79</v>
      </c>
      <c r="K976" s="2">
        <v>-38.950000000000003</v>
      </c>
      <c r="L976" s="2">
        <v>-61.87</v>
      </c>
    </row>
    <row r="977" spans="1:12" x14ac:dyDescent="0.15">
      <c r="A977" s="2">
        <v>15</v>
      </c>
      <c r="B977" s="2">
        <v>3</v>
      </c>
      <c r="C977" s="2">
        <v>4</v>
      </c>
      <c r="D977" s="2">
        <v>75545.199951171875</v>
      </c>
      <c r="E977" s="2">
        <v>4</v>
      </c>
      <c r="F977" s="2">
        <v>21861</v>
      </c>
      <c r="G977" s="2" t="s">
        <v>168</v>
      </c>
      <c r="H977" s="2">
        <v>1</v>
      </c>
      <c r="I977" s="2">
        <v>-30.77</v>
      </c>
      <c r="J977" s="2">
        <v>48.34</v>
      </c>
      <c r="K977" s="2">
        <v>-31.82</v>
      </c>
      <c r="L977" s="2">
        <v>55.71</v>
      </c>
    </row>
    <row r="978" spans="1:12" x14ac:dyDescent="0.15">
      <c r="A978" s="2">
        <v>15</v>
      </c>
      <c r="B978" s="2">
        <v>3</v>
      </c>
      <c r="C978" s="2">
        <v>5</v>
      </c>
      <c r="D978" s="2">
        <v>93954.899902343765</v>
      </c>
      <c r="E978" s="2">
        <v>4</v>
      </c>
      <c r="F978" s="2">
        <v>18409.699951171875</v>
      </c>
      <c r="G978" s="2" t="s">
        <v>202</v>
      </c>
      <c r="H978" s="2">
        <v>0</v>
      </c>
      <c r="I978" s="2">
        <v>51.29</v>
      </c>
      <c r="J978" s="2">
        <v>-34.06</v>
      </c>
      <c r="K978" s="2">
        <v>62.34</v>
      </c>
      <c r="L978" s="2">
        <v>-33.51</v>
      </c>
    </row>
    <row r="979" spans="1:12" x14ac:dyDescent="0.15">
      <c r="A979" s="2">
        <v>15</v>
      </c>
      <c r="B979" s="2">
        <v>3</v>
      </c>
      <c r="C979" s="2">
        <v>6</v>
      </c>
      <c r="D979" s="2">
        <v>118192.60009765624</v>
      </c>
      <c r="E979" s="2">
        <v>6</v>
      </c>
      <c r="F979" s="2">
        <v>24237.7001953125</v>
      </c>
      <c r="G979" s="2" t="s">
        <v>52</v>
      </c>
      <c r="H979" s="2">
        <v>0</v>
      </c>
      <c r="I979" s="2">
        <v>-3.02</v>
      </c>
      <c r="J979" s="2">
        <v>-9.27</v>
      </c>
      <c r="K979" s="2">
        <v>-14.25</v>
      </c>
      <c r="L979" s="2">
        <v>-12.89</v>
      </c>
    </row>
    <row r="980" spans="1:12" x14ac:dyDescent="0.15">
      <c r="A980" s="2">
        <v>15</v>
      </c>
      <c r="B980" s="2">
        <v>3</v>
      </c>
      <c r="C980" s="2">
        <v>7</v>
      </c>
      <c r="D980" s="2">
        <v>148325.39990234375</v>
      </c>
      <c r="E980" s="2">
        <v>7</v>
      </c>
      <c r="F980" s="2">
        <v>30132.7998046875</v>
      </c>
      <c r="G980" s="2" t="s">
        <v>184</v>
      </c>
      <c r="H980" s="2">
        <v>0</v>
      </c>
      <c r="I980" s="2">
        <v>-49.28</v>
      </c>
      <c r="J980" s="2">
        <v>-10.37</v>
      </c>
      <c r="K980" s="2">
        <v>-60</v>
      </c>
      <c r="L980" s="2">
        <v>-11.5</v>
      </c>
    </row>
    <row r="981" spans="1:12" x14ac:dyDescent="0.15">
      <c r="A981" s="2">
        <v>15</v>
      </c>
      <c r="B981" s="2">
        <v>3</v>
      </c>
      <c r="C981" s="2">
        <v>8</v>
      </c>
      <c r="D981" s="2">
        <v>173499.60009765625</v>
      </c>
      <c r="E981" s="2">
        <v>8</v>
      </c>
      <c r="F981" s="2">
        <v>25174.2001953125</v>
      </c>
      <c r="G981" s="2" t="s">
        <v>247</v>
      </c>
      <c r="H981" s="2">
        <v>1</v>
      </c>
      <c r="I981" s="2">
        <v>-28.47</v>
      </c>
      <c r="J981" s="2">
        <v>-46.64</v>
      </c>
      <c r="K981" s="2">
        <v>-29.57</v>
      </c>
      <c r="L981" s="2">
        <v>-37.24</v>
      </c>
    </row>
    <row r="982" spans="1:12" x14ac:dyDescent="0.15">
      <c r="A982" s="2">
        <v>15</v>
      </c>
      <c r="B982" s="2">
        <v>3</v>
      </c>
      <c r="C982" s="2">
        <v>9</v>
      </c>
      <c r="D982" s="2">
        <v>209921.30004882807</v>
      </c>
      <c r="E982" s="2">
        <v>9</v>
      </c>
      <c r="F982" s="2">
        <v>36421.699951171882</v>
      </c>
      <c r="G982" s="2" t="s">
        <v>229</v>
      </c>
      <c r="H982" s="2">
        <v>0</v>
      </c>
      <c r="I982" s="2">
        <v>46.5</v>
      </c>
      <c r="J982" s="2">
        <v>32.159999999999997</v>
      </c>
      <c r="K982" s="2">
        <v>35.06</v>
      </c>
      <c r="L982" s="2">
        <v>26.66</v>
      </c>
    </row>
    <row r="983" spans="1:12" x14ac:dyDescent="0.15">
      <c r="A983" s="2">
        <v>15</v>
      </c>
      <c r="B983" s="2">
        <v>3</v>
      </c>
      <c r="C983" s="2">
        <v>10</v>
      </c>
      <c r="D983" s="2">
        <v>233898.69995117188</v>
      </c>
      <c r="E983" s="2">
        <v>9</v>
      </c>
      <c r="F983" s="2">
        <v>23977.39990234375</v>
      </c>
      <c r="G983" s="2" t="s">
        <v>55</v>
      </c>
      <c r="H983" s="2">
        <v>1</v>
      </c>
      <c r="I983" s="2">
        <v>0.38</v>
      </c>
      <c r="J983" s="2">
        <v>-32.26</v>
      </c>
      <c r="K983" s="2">
        <v>14.49</v>
      </c>
      <c r="L983" s="2">
        <v>-33.74</v>
      </c>
    </row>
    <row r="984" spans="1:12" x14ac:dyDescent="0.15">
      <c r="A984" s="2">
        <v>15</v>
      </c>
      <c r="B984" s="2">
        <v>3</v>
      </c>
      <c r="C984" s="2">
        <v>11</v>
      </c>
      <c r="D984" s="2">
        <v>263414.19995117188</v>
      </c>
      <c r="E984" s="2">
        <v>9</v>
      </c>
      <c r="F984" s="2">
        <v>29515.5</v>
      </c>
      <c r="G984" s="2" t="s">
        <v>22</v>
      </c>
      <c r="H984" s="2">
        <v>1</v>
      </c>
      <c r="I984" s="2">
        <v>50.74</v>
      </c>
      <c r="J984" s="2">
        <v>-8.34</v>
      </c>
      <c r="K984" s="2">
        <v>59.29</v>
      </c>
      <c r="L984" s="2">
        <v>-9.16</v>
      </c>
    </row>
    <row r="985" spans="1:12" x14ac:dyDescent="0.15">
      <c r="A985" s="2">
        <v>15</v>
      </c>
      <c r="B985" s="2">
        <v>3</v>
      </c>
      <c r="C985" s="2">
        <v>12</v>
      </c>
      <c r="D985" s="2">
        <v>271864.60009765625</v>
      </c>
      <c r="E985" s="2">
        <v>10</v>
      </c>
      <c r="F985" s="2">
        <v>8450.400146484375</v>
      </c>
      <c r="G985" s="2" t="s">
        <v>185</v>
      </c>
      <c r="H985" s="2">
        <v>1</v>
      </c>
      <c r="I985" s="2">
        <v>34.43</v>
      </c>
      <c r="J985" s="2">
        <v>-49.68</v>
      </c>
      <c r="K985" s="2">
        <v>32.200000000000003</v>
      </c>
      <c r="L985" s="2">
        <v>-60.9</v>
      </c>
    </row>
    <row r="986" spans="1:12" x14ac:dyDescent="0.15">
      <c r="A986" s="2">
        <v>15</v>
      </c>
      <c r="B986" s="2">
        <v>4</v>
      </c>
      <c r="C986" s="2">
        <v>1</v>
      </c>
      <c r="D986" s="2">
        <v>7053.099853515625</v>
      </c>
      <c r="E986" s="2">
        <v>1</v>
      </c>
      <c r="F986" s="2">
        <v>7053.099853515625</v>
      </c>
      <c r="G986" s="2" t="s">
        <v>135</v>
      </c>
      <c r="H986" s="2">
        <v>0</v>
      </c>
      <c r="I986" s="2">
        <v>48.66</v>
      </c>
      <c r="J986" s="2">
        <v>-8.91</v>
      </c>
      <c r="K986" s="2">
        <v>59.29</v>
      </c>
      <c r="L986" s="2">
        <v>-9.16</v>
      </c>
    </row>
    <row r="987" spans="1:12" x14ac:dyDescent="0.15">
      <c r="A987" s="2">
        <v>15</v>
      </c>
      <c r="B987" s="2">
        <v>4</v>
      </c>
      <c r="C987" s="2">
        <v>2</v>
      </c>
      <c r="D987" s="2">
        <v>23471.199951171875</v>
      </c>
      <c r="E987" s="2">
        <v>1</v>
      </c>
      <c r="F987" s="2">
        <v>16418.10009765625</v>
      </c>
      <c r="G987" s="2" t="s">
        <v>188</v>
      </c>
      <c r="H987" s="2">
        <v>1</v>
      </c>
      <c r="I987" s="2">
        <v>-5.94</v>
      </c>
      <c r="J987" s="2">
        <v>-50.03</v>
      </c>
      <c r="K987" s="2">
        <v>-3.07</v>
      </c>
      <c r="L987" s="2">
        <v>-58.51</v>
      </c>
    </row>
    <row r="988" spans="1:12" x14ac:dyDescent="0.15">
      <c r="A988" s="2">
        <v>15</v>
      </c>
      <c r="B988" s="2">
        <v>4</v>
      </c>
      <c r="C988" s="2">
        <v>3</v>
      </c>
      <c r="D988" s="2">
        <v>50446.300048828125</v>
      </c>
      <c r="E988" s="2">
        <v>2</v>
      </c>
      <c r="F988" s="2">
        <v>26975.10009765625</v>
      </c>
      <c r="G988" s="2" t="s">
        <v>50</v>
      </c>
      <c r="H988" s="2">
        <v>0</v>
      </c>
      <c r="I988" s="2">
        <v>51.55</v>
      </c>
      <c r="J988" s="2">
        <v>26.45</v>
      </c>
      <c r="K988" s="2">
        <v>58.31</v>
      </c>
      <c r="L988" s="2">
        <v>27.93</v>
      </c>
    </row>
    <row r="989" spans="1:12" x14ac:dyDescent="0.15">
      <c r="A989" s="2">
        <v>15</v>
      </c>
      <c r="B989" s="2">
        <v>4</v>
      </c>
      <c r="C989" s="2">
        <v>4</v>
      </c>
      <c r="D989" s="2">
        <v>82039.800048828125</v>
      </c>
      <c r="E989" s="2">
        <v>4</v>
      </c>
      <c r="F989" s="2">
        <v>31593.5</v>
      </c>
      <c r="G989" s="2" t="s">
        <v>42</v>
      </c>
      <c r="H989" s="2">
        <v>0</v>
      </c>
      <c r="I989" s="2">
        <v>10.81</v>
      </c>
      <c r="J989" s="2">
        <v>-48.22</v>
      </c>
      <c r="K989" s="2">
        <v>14.55</v>
      </c>
      <c r="L989" s="2">
        <v>-58.79</v>
      </c>
    </row>
    <row r="990" spans="1:12" x14ac:dyDescent="0.15">
      <c r="A990" s="2">
        <v>15</v>
      </c>
      <c r="B990" s="2">
        <v>4</v>
      </c>
      <c r="C990" s="2">
        <v>5</v>
      </c>
      <c r="D990" s="2">
        <v>118180.59985351562</v>
      </c>
      <c r="E990" s="2">
        <v>6</v>
      </c>
      <c r="F990" s="2">
        <v>36140.7998046875</v>
      </c>
      <c r="G990" s="2" t="s">
        <v>237</v>
      </c>
      <c r="H990" s="2">
        <v>1</v>
      </c>
      <c r="I990" s="2">
        <v>45.86</v>
      </c>
      <c r="J990" s="2">
        <v>32.07</v>
      </c>
      <c r="K990" s="2">
        <v>35.06</v>
      </c>
      <c r="L990" s="2">
        <v>26.66</v>
      </c>
    </row>
    <row r="991" spans="1:12" x14ac:dyDescent="0.15">
      <c r="A991" s="2">
        <v>15</v>
      </c>
      <c r="B991" s="2">
        <v>4</v>
      </c>
      <c r="C991" s="2">
        <v>6</v>
      </c>
      <c r="D991" s="2">
        <v>153811.89990234375</v>
      </c>
      <c r="E991" s="2">
        <v>7</v>
      </c>
      <c r="F991" s="2">
        <v>35631.300048828125</v>
      </c>
      <c r="G991" s="2" t="s">
        <v>118</v>
      </c>
      <c r="H991" s="2">
        <v>1</v>
      </c>
      <c r="I991" s="2">
        <v>-31.47</v>
      </c>
      <c r="J991" s="2">
        <v>49.83</v>
      </c>
      <c r="K991" s="2">
        <v>-31.82</v>
      </c>
      <c r="L991" s="2">
        <v>55.71</v>
      </c>
    </row>
    <row r="992" spans="1:12" x14ac:dyDescent="0.15">
      <c r="A992" s="2">
        <v>15</v>
      </c>
      <c r="B992" s="2">
        <v>4</v>
      </c>
      <c r="C992" s="2">
        <v>7</v>
      </c>
      <c r="D992" s="2">
        <v>182532.39990234369</v>
      </c>
      <c r="E992" s="2">
        <v>8</v>
      </c>
      <c r="F992" s="2">
        <v>28720.5</v>
      </c>
      <c r="G992" s="2" t="s">
        <v>81</v>
      </c>
      <c r="H992" s="2">
        <v>1</v>
      </c>
      <c r="I992" s="2">
        <v>25.97</v>
      </c>
      <c r="J992" s="2">
        <v>1.68</v>
      </c>
      <c r="K992" s="2">
        <v>26.49</v>
      </c>
      <c r="L992" s="2">
        <v>16.95</v>
      </c>
    </row>
    <row r="993" spans="1:12" x14ac:dyDescent="0.15">
      <c r="A993" s="2">
        <v>15</v>
      </c>
      <c r="B993" s="2">
        <v>4</v>
      </c>
      <c r="C993" s="2">
        <v>8</v>
      </c>
      <c r="D993" s="2">
        <v>226530.80004882807</v>
      </c>
      <c r="E993" s="2">
        <v>9</v>
      </c>
      <c r="F993" s="2">
        <v>43998.400146484375</v>
      </c>
      <c r="G993" s="2" t="s">
        <v>41</v>
      </c>
      <c r="H993" s="2">
        <v>1</v>
      </c>
      <c r="I993" s="2">
        <v>-48.34</v>
      </c>
      <c r="J993" s="2">
        <v>-10.92</v>
      </c>
      <c r="K993" s="2">
        <v>-60</v>
      </c>
      <c r="L993" s="2">
        <v>-11.5</v>
      </c>
    </row>
    <row r="994" spans="1:12" x14ac:dyDescent="0.15">
      <c r="A994" s="2">
        <v>15</v>
      </c>
      <c r="B994" s="2">
        <v>4</v>
      </c>
      <c r="C994" s="2">
        <v>9</v>
      </c>
      <c r="D994" s="2">
        <v>245747.0998535156</v>
      </c>
      <c r="E994" s="2">
        <v>9</v>
      </c>
      <c r="F994" s="2">
        <v>19216.2998046875</v>
      </c>
      <c r="G994" s="2" t="s">
        <v>240</v>
      </c>
      <c r="H994" s="2">
        <v>0</v>
      </c>
      <c r="I994" s="2">
        <v>31.49</v>
      </c>
      <c r="J994" s="2">
        <v>-48.29</v>
      </c>
      <c r="K994" s="2">
        <v>32.200000000000003</v>
      </c>
      <c r="L994" s="2">
        <v>-60.9</v>
      </c>
    </row>
    <row r="995" spans="1:12" x14ac:dyDescent="0.15">
      <c r="A995" s="2">
        <v>15</v>
      </c>
      <c r="B995" s="2">
        <v>4</v>
      </c>
      <c r="C995" s="2">
        <v>10</v>
      </c>
      <c r="D995" s="2">
        <v>259602.19995117188</v>
      </c>
      <c r="E995" s="2">
        <v>9</v>
      </c>
      <c r="F995" s="2">
        <v>13855.10009765625</v>
      </c>
      <c r="G995" s="2" t="s">
        <v>68</v>
      </c>
      <c r="H995" s="2">
        <v>0</v>
      </c>
      <c r="I995" s="2">
        <v>-37.71</v>
      </c>
      <c r="J995" s="2">
        <v>-48</v>
      </c>
      <c r="K995" s="2">
        <v>-38.950000000000003</v>
      </c>
      <c r="L995" s="2">
        <v>-61.87</v>
      </c>
    </row>
    <row r="996" spans="1:12" x14ac:dyDescent="0.15">
      <c r="A996" s="2">
        <v>15</v>
      </c>
      <c r="B996" s="2">
        <v>4</v>
      </c>
      <c r="C996" s="2">
        <v>11</v>
      </c>
      <c r="D996" s="2">
        <v>311056.09985351562</v>
      </c>
      <c r="E996" s="2">
        <v>10</v>
      </c>
      <c r="F996" s="2">
        <v>51453.89990234375</v>
      </c>
      <c r="G996" s="2" t="s">
        <v>205</v>
      </c>
      <c r="H996" s="2">
        <v>1</v>
      </c>
      <c r="I996" s="2">
        <v>-27.65</v>
      </c>
      <c r="J996" s="2">
        <v>-45.83</v>
      </c>
      <c r="K996" s="2">
        <v>-29.57</v>
      </c>
      <c r="L996" s="2">
        <v>-37.24</v>
      </c>
    </row>
    <row r="997" spans="1:12" x14ac:dyDescent="0.15">
      <c r="A997" s="2">
        <v>15</v>
      </c>
      <c r="B997" s="2">
        <v>4</v>
      </c>
      <c r="C997" s="2">
        <v>12</v>
      </c>
      <c r="D997" s="2">
        <v>324339.89990234369</v>
      </c>
      <c r="E997" s="2">
        <v>10</v>
      </c>
      <c r="F997" s="2">
        <v>13283.800048828123</v>
      </c>
      <c r="G997" s="2" t="s">
        <v>128</v>
      </c>
      <c r="H997" s="2">
        <v>0</v>
      </c>
      <c r="I997" s="2">
        <v>47.29</v>
      </c>
      <c r="J997" s="2">
        <v>-29.62</v>
      </c>
      <c r="K997" s="2">
        <v>35.4</v>
      </c>
      <c r="L997" s="2">
        <v>-33.11</v>
      </c>
    </row>
    <row r="998" spans="1:12" x14ac:dyDescent="0.15">
      <c r="A998" s="2">
        <v>15</v>
      </c>
      <c r="B998" s="2">
        <v>5</v>
      </c>
      <c r="C998" s="2">
        <v>1</v>
      </c>
      <c r="D998" s="2">
        <v>19153.89990234375</v>
      </c>
      <c r="E998" s="2">
        <v>1</v>
      </c>
      <c r="F998" s="2">
        <v>19153.89990234375</v>
      </c>
      <c r="G998" s="2" t="s">
        <v>82</v>
      </c>
      <c r="H998" s="2">
        <v>1</v>
      </c>
      <c r="I998" s="2">
        <v>47.32</v>
      </c>
      <c r="J998" s="2">
        <v>31.88</v>
      </c>
      <c r="K998" s="2">
        <v>35.06</v>
      </c>
      <c r="L998" s="2">
        <v>26.66</v>
      </c>
    </row>
    <row r="999" spans="1:12" x14ac:dyDescent="0.15">
      <c r="A999" s="2">
        <v>15</v>
      </c>
      <c r="B999" s="2">
        <v>5</v>
      </c>
      <c r="C999" s="2">
        <v>2</v>
      </c>
      <c r="D999" s="2">
        <v>34049.5</v>
      </c>
      <c r="E999" s="2">
        <v>2</v>
      </c>
      <c r="F999" s="2">
        <v>14895.60009765625</v>
      </c>
      <c r="G999" s="2" t="s">
        <v>233</v>
      </c>
      <c r="H999" s="2">
        <v>1</v>
      </c>
      <c r="I999" s="2">
        <v>-10.9</v>
      </c>
      <c r="J999" s="2">
        <v>3.16</v>
      </c>
      <c r="K999" s="2">
        <v>-9.09</v>
      </c>
      <c r="L999" s="2">
        <v>17.86</v>
      </c>
    </row>
    <row r="1000" spans="1:12" x14ac:dyDescent="0.15">
      <c r="A1000" s="2">
        <v>15</v>
      </c>
      <c r="B1000" s="2">
        <v>5</v>
      </c>
      <c r="C1000" s="2">
        <v>3</v>
      </c>
      <c r="D1000" s="2">
        <v>61945.199951171882</v>
      </c>
      <c r="E1000" s="2">
        <v>3</v>
      </c>
      <c r="F1000" s="2">
        <v>27895.699951171875</v>
      </c>
      <c r="G1000" s="2" t="s">
        <v>180</v>
      </c>
      <c r="H1000" s="2">
        <v>1</v>
      </c>
      <c r="I1000" s="2">
        <v>-7.04</v>
      </c>
      <c r="J1000" s="2">
        <v>-48.3</v>
      </c>
      <c r="K1000" s="2">
        <v>-3.07</v>
      </c>
      <c r="L1000" s="2">
        <v>-58.51</v>
      </c>
    </row>
    <row r="1001" spans="1:12" x14ac:dyDescent="0.15">
      <c r="A1001" s="2">
        <v>15</v>
      </c>
      <c r="B1001" s="2">
        <v>5</v>
      </c>
      <c r="C1001" s="2">
        <v>4</v>
      </c>
      <c r="D1001" s="2">
        <v>88353.5</v>
      </c>
      <c r="E1001" s="2">
        <v>4</v>
      </c>
      <c r="F1001" s="2">
        <v>26408.300048828125</v>
      </c>
      <c r="G1001" s="2" t="s">
        <v>216</v>
      </c>
      <c r="H1001" s="2">
        <v>1</v>
      </c>
      <c r="I1001" s="2">
        <v>-3.06</v>
      </c>
      <c r="J1001" s="2">
        <v>-9.61</v>
      </c>
      <c r="K1001" s="2">
        <v>-14.25</v>
      </c>
      <c r="L1001" s="2">
        <v>-12.89</v>
      </c>
    </row>
    <row r="1002" spans="1:12" x14ac:dyDescent="0.15">
      <c r="A1002" s="2">
        <v>15</v>
      </c>
      <c r="B1002" s="2">
        <v>5</v>
      </c>
      <c r="C1002" s="2">
        <v>5</v>
      </c>
      <c r="D1002" s="2">
        <v>105168.59985351562</v>
      </c>
      <c r="E1002" s="2">
        <v>5</v>
      </c>
      <c r="F1002" s="2">
        <v>16815.099853515625</v>
      </c>
      <c r="G1002" s="2" t="s">
        <v>62</v>
      </c>
      <c r="H1002" s="2">
        <v>0</v>
      </c>
      <c r="I1002" s="2">
        <v>49.54</v>
      </c>
      <c r="J1002" s="2">
        <v>26.4</v>
      </c>
      <c r="K1002" s="2">
        <v>58.31</v>
      </c>
      <c r="L1002" s="2">
        <v>27.93</v>
      </c>
    </row>
    <row r="1003" spans="1:12" x14ac:dyDescent="0.15">
      <c r="A1003" s="2">
        <v>15</v>
      </c>
      <c r="B1003" s="2">
        <v>5</v>
      </c>
      <c r="C1003" s="2">
        <v>6</v>
      </c>
      <c r="D1003" s="2">
        <v>136200.30004882812</v>
      </c>
      <c r="E1003" s="2">
        <v>6</v>
      </c>
      <c r="F1003" s="2">
        <v>31031.7001953125</v>
      </c>
      <c r="G1003" s="2" t="s">
        <v>74</v>
      </c>
      <c r="H1003" s="2">
        <v>1</v>
      </c>
      <c r="I1003" s="2">
        <v>-29.36</v>
      </c>
      <c r="J1003" s="2">
        <v>48.66</v>
      </c>
      <c r="K1003" s="2">
        <v>-31.82</v>
      </c>
      <c r="L1003" s="2">
        <v>55.71</v>
      </c>
    </row>
    <row r="1004" spans="1:12" x14ac:dyDescent="0.15">
      <c r="A1004" s="2">
        <v>15</v>
      </c>
      <c r="B1004" s="2">
        <v>5</v>
      </c>
      <c r="C1004" s="2">
        <v>7</v>
      </c>
      <c r="D1004" s="2">
        <v>159109.69995117188</v>
      </c>
      <c r="E1004" s="2">
        <v>7</v>
      </c>
      <c r="F1004" s="2">
        <v>22909.39990234375</v>
      </c>
      <c r="G1004" s="2" t="s">
        <v>136</v>
      </c>
      <c r="H1004" s="2">
        <v>1</v>
      </c>
      <c r="I1004" s="2">
        <v>2.04</v>
      </c>
      <c r="J1004" s="2">
        <v>-33.93</v>
      </c>
      <c r="K1004" s="2">
        <v>14.49</v>
      </c>
      <c r="L1004" s="2">
        <v>-33.74</v>
      </c>
    </row>
    <row r="1005" spans="1:12" x14ac:dyDescent="0.15">
      <c r="A1005" s="2">
        <v>15</v>
      </c>
      <c r="B1005" s="2">
        <v>5</v>
      </c>
      <c r="C1005" s="2">
        <v>8</v>
      </c>
      <c r="D1005" s="2">
        <v>180304.80004882807</v>
      </c>
      <c r="E1005" s="2">
        <v>8</v>
      </c>
      <c r="F1005" s="2">
        <v>21195.10009765625</v>
      </c>
      <c r="G1005" s="2" t="s">
        <v>162</v>
      </c>
      <c r="H1005" s="2">
        <v>0</v>
      </c>
      <c r="I1005" s="2">
        <v>-49.43</v>
      </c>
      <c r="J1005" s="2">
        <v>-10.83</v>
      </c>
      <c r="K1005" s="2">
        <v>-60</v>
      </c>
      <c r="L1005" s="2">
        <v>-11.5</v>
      </c>
    </row>
    <row r="1006" spans="1:12" x14ac:dyDescent="0.15">
      <c r="A1006" s="2">
        <v>15</v>
      </c>
      <c r="B1006" s="2">
        <v>5</v>
      </c>
      <c r="C1006" s="2">
        <v>9</v>
      </c>
      <c r="D1006" s="2">
        <v>206856.69995117188</v>
      </c>
      <c r="E1006" s="2">
        <v>9</v>
      </c>
      <c r="F1006" s="2">
        <v>26551.89990234375</v>
      </c>
      <c r="G1006" s="2" t="s">
        <v>112</v>
      </c>
      <c r="H1006" s="2">
        <v>0</v>
      </c>
      <c r="I1006" s="2">
        <v>26.4</v>
      </c>
      <c r="J1006" s="2">
        <v>2.2200000000000002</v>
      </c>
      <c r="K1006" s="2">
        <v>26.49</v>
      </c>
      <c r="L1006" s="2">
        <v>16.95</v>
      </c>
    </row>
    <row r="1007" spans="1:12" x14ac:dyDescent="0.15">
      <c r="A1007" s="2">
        <v>15</v>
      </c>
      <c r="B1007" s="2">
        <v>5</v>
      </c>
      <c r="C1007" s="2">
        <v>10</v>
      </c>
      <c r="D1007" s="2">
        <v>232630.19995117188</v>
      </c>
      <c r="E1007" s="2">
        <v>9</v>
      </c>
      <c r="F1007" s="2">
        <v>25773.5</v>
      </c>
      <c r="G1007" s="2" t="s">
        <v>96</v>
      </c>
      <c r="H1007" s="2">
        <v>0</v>
      </c>
      <c r="I1007" s="2">
        <v>9.2799999999999994</v>
      </c>
      <c r="J1007" s="2">
        <v>-50.42</v>
      </c>
      <c r="K1007" s="2">
        <v>14.55</v>
      </c>
      <c r="L1007" s="2">
        <v>-58.79</v>
      </c>
    </row>
    <row r="1008" spans="1:12" x14ac:dyDescent="0.15">
      <c r="A1008" s="2">
        <v>15</v>
      </c>
      <c r="B1008" s="2">
        <v>5</v>
      </c>
      <c r="C1008" s="2">
        <v>11</v>
      </c>
      <c r="D1008" s="2">
        <v>247496.69995117188</v>
      </c>
      <c r="E1008" s="2">
        <v>9</v>
      </c>
      <c r="F1008" s="2">
        <v>14866.5</v>
      </c>
      <c r="G1008" s="2" t="s">
        <v>153</v>
      </c>
      <c r="H1008" s="2">
        <v>0</v>
      </c>
      <c r="I1008" s="2">
        <v>51.21</v>
      </c>
      <c r="J1008" s="2">
        <v>-35.31</v>
      </c>
      <c r="K1008" s="2">
        <v>62.34</v>
      </c>
      <c r="L1008" s="2">
        <v>-33.51</v>
      </c>
    </row>
    <row r="1009" spans="1:12" x14ac:dyDescent="0.15">
      <c r="A1009" s="2">
        <v>15</v>
      </c>
      <c r="B1009" s="2">
        <v>5</v>
      </c>
      <c r="C1009" s="2">
        <v>12</v>
      </c>
      <c r="D1009" s="2">
        <v>260809.69995117188</v>
      </c>
      <c r="E1009" s="2">
        <v>9</v>
      </c>
      <c r="F1009" s="2">
        <v>13313</v>
      </c>
      <c r="G1009" s="2" t="s">
        <v>70</v>
      </c>
      <c r="H1009" s="2">
        <v>1</v>
      </c>
      <c r="I1009" s="2">
        <v>37.520000000000003</v>
      </c>
      <c r="J1009" s="2">
        <v>49.93</v>
      </c>
      <c r="K1009" s="2">
        <v>36.74</v>
      </c>
      <c r="L1009" s="2">
        <v>59.06</v>
      </c>
    </row>
    <row r="1010" spans="1:12" x14ac:dyDescent="0.15">
      <c r="A1010" s="2">
        <v>16</v>
      </c>
      <c r="B1010" s="2">
        <v>0</v>
      </c>
      <c r="C1010" s="2">
        <v>1</v>
      </c>
      <c r="D1010" s="2">
        <v>22647</v>
      </c>
      <c r="E1010" s="2">
        <v>1</v>
      </c>
      <c r="F1010" s="2">
        <v>22647</v>
      </c>
      <c r="G1010" s="2" t="s">
        <v>164</v>
      </c>
      <c r="H1010" s="2">
        <v>0</v>
      </c>
      <c r="I1010" s="2">
        <v>51.13</v>
      </c>
      <c r="J1010" s="2">
        <v>-32.119999999999997</v>
      </c>
      <c r="K1010" s="2">
        <v>62.34</v>
      </c>
      <c r="L1010" s="2">
        <v>-33.51</v>
      </c>
    </row>
    <row r="1011" spans="1:12" x14ac:dyDescent="0.15">
      <c r="A1011" s="2">
        <v>16</v>
      </c>
      <c r="B1011" s="2">
        <v>0</v>
      </c>
      <c r="C1011" s="2">
        <v>2</v>
      </c>
      <c r="D1011" s="2">
        <v>39476.099853515625</v>
      </c>
      <c r="E1011" s="2">
        <v>2</v>
      </c>
      <c r="F1011" s="2">
        <v>16829.099853515625</v>
      </c>
      <c r="G1011" s="2" t="s">
        <v>247</v>
      </c>
      <c r="H1011" s="2">
        <v>0</v>
      </c>
      <c r="I1011" s="2">
        <v>1.48</v>
      </c>
      <c r="J1011" s="2">
        <v>-34.29</v>
      </c>
      <c r="K1011" s="2">
        <v>14.49</v>
      </c>
      <c r="L1011" s="2">
        <v>-33.74</v>
      </c>
    </row>
    <row r="1012" spans="1:12" x14ac:dyDescent="0.15">
      <c r="A1012" s="2">
        <v>16</v>
      </c>
      <c r="B1012" s="2">
        <v>0</v>
      </c>
      <c r="C1012" s="2">
        <v>3</v>
      </c>
      <c r="D1012" s="2">
        <v>63658.699951171882</v>
      </c>
      <c r="E1012" s="2">
        <v>3</v>
      </c>
      <c r="F1012" s="2">
        <v>24182.60009765625</v>
      </c>
      <c r="G1012" s="2" t="s">
        <v>179</v>
      </c>
      <c r="H1012" s="2">
        <v>1</v>
      </c>
      <c r="I1012" s="2">
        <v>38.119999999999997</v>
      </c>
      <c r="J1012" s="2">
        <v>48.03</v>
      </c>
      <c r="K1012" s="2">
        <v>36.74</v>
      </c>
      <c r="L1012" s="2">
        <v>59.06</v>
      </c>
    </row>
    <row r="1013" spans="1:12" x14ac:dyDescent="0.15">
      <c r="A1013" s="2">
        <v>16</v>
      </c>
      <c r="B1013" s="2">
        <v>0</v>
      </c>
      <c r="C1013" s="2">
        <v>4</v>
      </c>
      <c r="D1013" s="2">
        <v>94391.599853515625</v>
      </c>
      <c r="E1013" s="2">
        <v>5</v>
      </c>
      <c r="F1013" s="2">
        <v>30732.89990234375</v>
      </c>
      <c r="G1013" s="2" t="s">
        <v>187</v>
      </c>
      <c r="H1013" s="2">
        <v>0</v>
      </c>
      <c r="I1013" s="2">
        <v>-10.14</v>
      </c>
      <c r="J1013" s="2">
        <v>0.27</v>
      </c>
      <c r="K1013" s="2">
        <v>-9.09</v>
      </c>
      <c r="L1013" s="2">
        <v>17.86</v>
      </c>
    </row>
    <row r="1014" spans="1:12" x14ac:dyDescent="0.15">
      <c r="A1014" s="2">
        <v>16</v>
      </c>
      <c r="B1014" s="2">
        <v>0</v>
      </c>
      <c r="C1014" s="2">
        <v>5</v>
      </c>
      <c r="D1014" s="2">
        <v>114372.59985351562</v>
      </c>
      <c r="E1014" s="2">
        <v>5</v>
      </c>
      <c r="F1014" s="2">
        <v>19981</v>
      </c>
      <c r="G1014" s="2" t="s">
        <v>145</v>
      </c>
      <c r="H1014" s="2">
        <v>0</v>
      </c>
      <c r="I1014" s="2">
        <v>-29.37</v>
      </c>
      <c r="J1014" s="2">
        <v>-46.06</v>
      </c>
      <c r="K1014" s="2">
        <v>-29.57</v>
      </c>
      <c r="L1014" s="2">
        <v>-37.24</v>
      </c>
    </row>
    <row r="1015" spans="1:12" x14ac:dyDescent="0.15">
      <c r="A1015" s="2">
        <v>16</v>
      </c>
      <c r="B1015" s="2">
        <v>0</v>
      </c>
      <c r="C1015" s="2">
        <v>6</v>
      </c>
      <c r="D1015" s="2">
        <v>141193.19995117188</v>
      </c>
      <c r="E1015" s="2">
        <v>7</v>
      </c>
      <c r="F1015" s="2">
        <v>26820.60009765625</v>
      </c>
      <c r="G1015" s="2" t="s">
        <v>237</v>
      </c>
      <c r="H1015" s="2">
        <v>0</v>
      </c>
      <c r="I1015" s="2">
        <v>-48.58</v>
      </c>
      <c r="J1015" s="2">
        <v>-10.23</v>
      </c>
      <c r="K1015" s="2">
        <v>-60</v>
      </c>
      <c r="L1015" s="2">
        <v>-11.5</v>
      </c>
    </row>
    <row r="1016" spans="1:12" x14ac:dyDescent="0.15">
      <c r="A1016" s="2">
        <v>16</v>
      </c>
      <c r="B1016" s="2">
        <v>0</v>
      </c>
      <c r="C1016" s="2">
        <v>7</v>
      </c>
      <c r="D1016" s="2">
        <v>173855.39990234375</v>
      </c>
      <c r="E1016" s="2">
        <v>8</v>
      </c>
      <c r="F1016" s="2">
        <v>32662.199951171875</v>
      </c>
      <c r="G1016" s="2" t="s">
        <v>168</v>
      </c>
      <c r="H1016" s="2">
        <v>1</v>
      </c>
      <c r="I1016" s="2">
        <v>8.81</v>
      </c>
      <c r="J1016" s="2">
        <v>-49</v>
      </c>
      <c r="K1016" s="2">
        <v>14.55</v>
      </c>
      <c r="L1016" s="2">
        <v>-58.79</v>
      </c>
    </row>
    <row r="1017" spans="1:12" x14ac:dyDescent="0.15">
      <c r="A1017" s="2">
        <v>16</v>
      </c>
      <c r="B1017" s="2">
        <v>0</v>
      </c>
      <c r="C1017" s="2">
        <v>8</v>
      </c>
      <c r="D1017" s="2">
        <v>192608.7998046875</v>
      </c>
      <c r="E1017" s="2">
        <v>8</v>
      </c>
      <c r="F1017" s="2">
        <v>18753.39990234375</v>
      </c>
      <c r="G1017" s="2" t="s">
        <v>68</v>
      </c>
      <c r="H1017" s="2">
        <v>0</v>
      </c>
      <c r="I1017" s="2">
        <v>-31.23</v>
      </c>
      <c r="J1017" s="2">
        <v>50.29</v>
      </c>
      <c r="K1017" s="2">
        <v>-31.82</v>
      </c>
      <c r="L1017" s="2">
        <v>55.71</v>
      </c>
    </row>
    <row r="1018" spans="1:12" x14ac:dyDescent="0.15">
      <c r="A1018" s="2">
        <v>16</v>
      </c>
      <c r="B1018" s="2">
        <v>0</v>
      </c>
      <c r="C1018" s="2">
        <v>9</v>
      </c>
      <c r="D1018" s="2">
        <v>203291.39990234369</v>
      </c>
      <c r="E1018" s="2">
        <v>9</v>
      </c>
      <c r="F1018" s="2">
        <v>10682.60009765625</v>
      </c>
      <c r="G1018" s="2" t="s">
        <v>29</v>
      </c>
      <c r="H1018" s="2">
        <v>1</v>
      </c>
      <c r="I1018" s="2">
        <v>48.05</v>
      </c>
      <c r="J1018" s="2">
        <v>33.950000000000003</v>
      </c>
      <c r="K1018" s="2">
        <v>35.06</v>
      </c>
      <c r="L1018" s="2">
        <v>26.66</v>
      </c>
    </row>
    <row r="1019" spans="1:12" x14ac:dyDescent="0.15">
      <c r="A1019" s="2">
        <v>16</v>
      </c>
      <c r="B1019" s="2">
        <v>0</v>
      </c>
      <c r="C1019" s="2">
        <v>10</v>
      </c>
      <c r="D1019" s="2">
        <v>219730.69995117188</v>
      </c>
      <c r="E1019" s="2">
        <v>9</v>
      </c>
      <c r="F1019" s="2">
        <v>16439.300048828125</v>
      </c>
      <c r="G1019" s="2" t="s">
        <v>184</v>
      </c>
      <c r="H1019" s="2">
        <v>1</v>
      </c>
      <c r="I1019" s="2">
        <v>-6.18</v>
      </c>
      <c r="J1019" s="2">
        <v>-49.58</v>
      </c>
      <c r="K1019" s="2">
        <v>-3.07</v>
      </c>
      <c r="L1019" s="2">
        <v>-58.51</v>
      </c>
    </row>
    <row r="1020" spans="1:12" x14ac:dyDescent="0.15">
      <c r="A1020" s="2">
        <v>16</v>
      </c>
      <c r="B1020" s="2">
        <v>0</v>
      </c>
      <c r="C1020" s="2">
        <v>11</v>
      </c>
      <c r="D1020" s="2">
        <v>238807</v>
      </c>
      <c r="E1020" s="2">
        <v>9</v>
      </c>
      <c r="F1020" s="2">
        <v>19076.300048828125</v>
      </c>
      <c r="G1020" s="2" t="s">
        <v>206</v>
      </c>
      <c r="H1020" s="2">
        <v>1</v>
      </c>
      <c r="I1020" s="2">
        <v>50.75</v>
      </c>
      <c r="J1020" s="2">
        <v>25.73</v>
      </c>
      <c r="K1020" s="2">
        <v>58.31</v>
      </c>
      <c r="L1020" s="2">
        <v>27.93</v>
      </c>
    </row>
    <row r="1021" spans="1:12" x14ac:dyDescent="0.15">
      <c r="A1021" s="2">
        <v>16</v>
      </c>
      <c r="B1021" s="2">
        <v>0</v>
      </c>
      <c r="C1021" s="2">
        <v>12</v>
      </c>
      <c r="D1021" s="2">
        <v>250737</v>
      </c>
      <c r="E1021" s="2">
        <v>9</v>
      </c>
      <c r="F1021" s="2">
        <v>11930</v>
      </c>
      <c r="G1021" s="2" t="s">
        <v>69</v>
      </c>
      <c r="H1021" s="2">
        <v>0</v>
      </c>
      <c r="I1021" s="2">
        <v>33.58</v>
      </c>
      <c r="J1021" s="2">
        <v>-49.85</v>
      </c>
      <c r="K1021" s="2">
        <v>32.200000000000003</v>
      </c>
      <c r="L1021" s="2">
        <v>-60.9</v>
      </c>
    </row>
    <row r="1022" spans="1:12" x14ac:dyDescent="0.15">
      <c r="A1022" s="2">
        <v>16</v>
      </c>
      <c r="B1022" s="2">
        <v>1</v>
      </c>
      <c r="C1022" s="2">
        <v>1</v>
      </c>
      <c r="D1022" s="2">
        <v>19753.7001953125</v>
      </c>
      <c r="E1022" s="2">
        <v>1</v>
      </c>
      <c r="F1022" s="2">
        <v>19753.7001953125</v>
      </c>
      <c r="G1022" s="2" t="s">
        <v>141</v>
      </c>
      <c r="H1022" s="2">
        <v>0</v>
      </c>
      <c r="I1022" s="2">
        <v>50.87</v>
      </c>
      <c r="J1022" s="2">
        <v>-9.36</v>
      </c>
      <c r="K1022" s="2">
        <v>59.29</v>
      </c>
      <c r="L1022" s="2">
        <v>-9.16</v>
      </c>
    </row>
    <row r="1023" spans="1:12" x14ac:dyDescent="0.15">
      <c r="A1023" s="2">
        <v>16</v>
      </c>
      <c r="B1023" s="2">
        <v>1</v>
      </c>
      <c r="C1023" s="2">
        <v>2</v>
      </c>
      <c r="D1023" s="2">
        <v>37466.60009765625</v>
      </c>
      <c r="E1023" s="2">
        <v>2</v>
      </c>
      <c r="F1023" s="2">
        <v>17712.89990234375</v>
      </c>
      <c r="G1023" s="2" t="s">
        <v>174</v>
      </c>
      <c r="H1023" s="2">
        <v>0</v>
      </c>
      <c r="I1023" s="2">
        <v>-28.14</v>
      </c>
      <c r="J1023" s="2">
        <v>-45.97</v>
      </c>
      <c r="K1023" s="2">
        <v>-29.57</v>
      </c>
      <c r="L1023" s="2">
        <v>-37.24</v>
      </c>
    </row>
    <row r="1024" spans="1:12" x14ac:dyDescent="0.15">
      <c r="A1024" s="2">
        <v>16</v>
      </c>
      <c r="B1024" s="2">
        <v>1</v>
      </c>
      <c r="C1024" s="2">
        <v>3</v>
      </c>
      <c r="D1024" s="2">
        <v>48768.2001953125</v>
      </c>
      <c r="E1024" s="2">
        <v>2</v>
      </c>
      <c r="F1024" s="2">
        <v>11301.60009765625</v>
      </c>
      <c r="G1024" s="2" t="s">
        <v>204</v>
      </c>
      <c r="H1024" s="2">
        <v>0</v>
      </c>
      <c r="I1024" s="2">
        <v>45.9</v>
      </c>
      <c r="J1024" s="2">
        <v>-30.45</v>
      </c>
      <c r="K1024" s="2">
        <v>35.4</v>
      </c>
      <c r="L1024" s="2">
        <v>-33.11</v>
      </c>
    </row>
    <row r="1025" spans="1:12" x14ac:dyDescent="0.15">
      <c r="A1025" s="2">
        <v>16</v>
      </c>
      <c r="B1025" s="2">
        <v>1</v>
      </c>
      <c r="C1025" s="2">
        <v>4</v>
      </c>
      <c r="D1025" s="2">
        <v>75230.7001953125</v>
      </c>
      <c r="E1025" s="2">
        <v>4</v>
      </c>
      <c r="F1025" s="2">
        <v>26462.5</v>
      </c>
      <c r="G1025" s="2" t="s">
        <v>173</v>
      </c>
      <c r="H1025" s="2">
        <v>0</v>
      </c>
      <c r="I1025" s="2">
        <v>-38.31</v>
      </c>
      <c r="J1025" s="2">
        <v>-47.71</v>
      </c>
      <c r="K1025" s="2">
        <v>-38.950000000000003</v>
      </c>
      <c r="L1025" s="2">
        <v>-61.87</v>
      </c>
    </row>
    <row r="1026" spans="1:12" x14ac:dyDescent="0.15">
      <c r="A1026" s="2">
        <v>16</v>
      </c>
      <c r="B1026" s="2">
        <v>1</v>
      </c>
      <c r="C1026" s="2">
        <v>5</v>
      </c>
      <c r="D1026" s="2">
        <v>85248.2001953125</v>
      </c>
      <c r="E1026" s="2">
        <v>4</v>
      </c>
      <c r="F1026" s="2">
        <v>10017.5</v>
      </c>
      <c r="G1026" s="2" t="s">
        <v>98</v>
      </c>
      <c r="H1026" s="2">
        <v>0</v>
      </c>
      <c r="I1026" s="2">
        <v>-9.6300000000000008</v>
      </c>
      <c r="J1026" s="2">
        <v>0.15</v>
      </c>
      <c r="K1026" s="2">
        <v>-9.09</v>
      </c>
      <c r="L1026" s="2">
        <v>17.86</v>
      </c>
    </row>
    <row r="1027" spans="1:12" x14ac:dyDescent="0.15">
      <c r="A1027" s="2">
        <v>16</v>
      </c>
      <c r="B1027" s="2">
        <v>1</v>
      </c>
      <c r="C1027" s="2">
        <v>6</v>
      </c>
      <c r="D1027" s="2">
        <v>100399.80004882812</v>
      </c>
      <c r="E1027" s="2">
        <v>5</v>
      </c>
      <c r="F1027" s="2">
        <v>15151.599853515623</v>
      </c>
      <c r="G1027" s="2" t="s">
        <v>20</v>
      </c>
      <c r="H1027" s="2">
        <v>0</v>
      </c>
      <c r="I1027" s="2">
        <v>44.85</v>
      </c>
      <c r="J1027" s="2">
        <v>31.56</v>
      </c>
      <c r="K1027" s="2">
        <v>35.06</v>
      </c>
      <c r="L1027" s="2">
        <v>26.66</v>
      </c>
    </row>
    <row r="1028" spans="1:12" x14ac:dyDescent="0.15">
      <c r="A1028" s="2">
        <v>16</v>
      </c>
      <c r="B1028" s="2">
        <v>1</v>
      </c>
      <c r="C1028" s="2">
        <v>7</v>
      </c>
      <c r="D1028" s="2">
        <v>108348.60009765624</v>
      </c>
      <c r="E1028" s="2">
        <v>5</v>
      </c>
      <c r="F1028" s="2">
        <v>7948.800048828125</v>
      </c>
      <c r="G1028" s="2" t="s">
        <v>77</v>
      </c>
      <c r="H1028" s="2">
        <v>0</v>
      </c>
      <c r="I1028" s="2">
        <v>50.42</v>
      </c>
      <c r="J1028" s="2">
        <v>-31.84</v>
      </c>
      <c r="K1028" s="2">
        <v>62.34</v>
      </c>
      <c r="L1028" s="2">
        <v>-33.51</v>
      </c>
    </row>
    <row r="1029" spans="1:12" x14ac:dyDescent="0.15">
      <c r="A1029" s="2">
        <v>16</v>
      </c>
      <c r="B1029" s="2">
        <v>1</v>
      </c>
      <c r="C1029" s="2">
        <v>8</v>
      </c>
      <c r="D1029" s="2">
        <v>117781.5</v>
      </c>
      <c r="E1029" s="2">
        <v>6</v>
      </c>
      <c r="F1029" s="2">
        <v>9432.89990234375</v>
      </c>
      <c r="G1029" s="2" t="s">
        <v>198</v>
      </c>
      <c r="H1029" s="2">
        <v>1</v>
      </c>
      <c r="I1029" s="2">
        <v>38.22</v>
      </c>
      <c r="J1029" s="2">
        <v>48.37</v>
      </c>
      <c r="K1029" s="2">
        <v>36.74</v>
      </c>
      <c r="L1029" s="2">
        <v>59.06</v>
      </c>
    </row>
    <row r="1030" spans="1:12" x14ac:dyDescent="0.15">
      <c r="A1030" s="2">
        <v>16</v>
      </c>
      <c r="B1030" s="2">
        <v>1</v>
      </c>
      <c r="C1030" s="2">
        <v>9</v>
      </c>
      <c r="D1030" s="2">
        <v>132080.40014648438</v>
      </c>
      <c r="E1030" s="2">
        <v>6</v>
      </c>
      <c r="F1030" s="2">
        <v>14298.900146484377</v>
      </c>
      <c r="G1030" s="2" t="s">
        <v>162</v>
      </c>
      <c r="H1030" s="2">
        <v>1</v>
      </c>
      <c r="I1030" s="2">
        <v>-6.23</v>
      </c>
      <c r="J1030" s="2">
        <v>-48.11</v>
      </c>
      <c r="K1030" s="2">
        <v>-3.07</v>
      </c>
      <c r="L1030" s="2">
        <v>-58.51</v>
      </c>
    </row>
    <row r="1031" spans="1:12" x14ac:dyDescent="0.15">
      <c r="A1031" s="2">
        <v>16</v>
      </c>
      <c r="B1031" s="2">
        <v>1</v>
      </c>
      <c r="C1031" s="2">
        <v>10</v>
      </c>
      <c r="D1031" s="2">
        <v>149563.80004882812</v>
      </c>
      <c r="E1031" s="2">
        <v>7</v>
      </c>
      <c r="F1031" s="2">
        <v>17483.39990234375</v>
      </c>
      <c r="G1031" s="2" t="s">
        <v>54</v>
      </c>
      <c r="H1031" s="2">
        <v>0</v>
      </c>
      <c r="I1031" s="2">
        <v>-29.19</v>
      </c>
      <c r="J1031" s="2">
        <v>50.63</v>
      </c>
      <c r="K1031" s="2">
        <v>-31.82</v>
      </c>
      <c r="L1031" s="2">
        <v>55.71</v>
      </c>
    </row>
    <row r="1032" spans="1:12" x14ac:dyDescent="0.15">
      <c r="A1032" s="2">
        <v>16</v>
      </c>
      <c r="B1032" s="2">
        <v>1</v>
      </c>
      <c r="C1032" s="2">
        <v>11</v>
      </c>
      <c r="D1032" s="2">
        <v>166536.7001953125</v>
      </c>
      <c r="E1032" s="2">
        <v>8</v>
      </c>
      <c r="F1032" s="2">
        <v>16972.900146484375</v>
      </c>
      <c r="G1032" s="2" t="s">
        <v>40</v>
      </c>
      <c r="H1032" s="2">
        <v>1</v>
      </c>
      <c r="I1032" s="2">
        <v>12.03</v>
      </c>
      <c r="J1032" s="2">
        <v>-49.59</v>
      </c>
      <c r="K1032" s="2">
        <v>14.55</v>
      </c>
      <c r="L1032" s="2">
        <v>-58.79</v>
      </c>
    </row>
    <row r="1033" spans="1:12" x14ac:dyDescent="0.15">
      <c r="A1033" s="2">
        <v>16</v>
      </c>
      <c r="B1033" s="2">
        <v>1</v>
      </c>
      <c r="C1033" s="2">
        <v>12</v>
      </c>
      <c r="D1033" s="2">
        <v>177878.60009765625</v>
      </c>
      <c r="E1033" s="2">
        <v>8</v>
      </c>
      <c r="F1033" s="2">
        <v>11341.89990234375</v>
      </c>
      <c r="G1033" s="2" t="s">
        <v>230</v>
      </c>
      <c r="H1033" s="2">
        <v>0</v>
      </c>
      <c r="I1033" s="2">
        <v>49.05</v>
      </c>
      <c r="J1033" s="2">
        <v>24.93</v>
      </c>
      <c r="K1033" s="2">
        <v>58.31</v>
      </c>
      <c r="L1033" s="2">
        <v>27.93</v>
      </c>
    </row>
    <row r="1034" spans="1:12" x14ac:dyDescent="0.15">
      <c r="A1034" s="2">
        <v>16</v>
      </c>
      <c r="B1034" s="2">
        <v>2</v>
      </c>
      <c r="C1034" s="2">
        <v>1</v>
      </c>
      <c r="D1034" s="2">
        <v>7934.400146484375</v>
      </c>
      <c r="E1034" s="2">
        <v>1</v>
      </c>
      <c r="F1034" s="2">
        <v>7934.400146484375</v>
      </c>
      <c r="G1034" s="2" t="s">
        <v>85</v>
      </c>
      <c r="H1034" s="2">
        <v>0</v>
      </c>
      <c r="I1034" s="2">
        <v>-6.23</v>
      </c>
      <c r="J1034" s="2">
        <v>-48.17</v>
      </c>
      <c r="K1034" s="2">
        <v>-3.07</v>
      </c>
      <c r="L1034" s="2">
        <v>-58.51</v>
      </c>
    </row>
    <row r="1035" spans="1:12" x14ac:dyDescent="0.15">
      <c r="A1035" s="2">
        <v>16</v>
      </c>
      <c r="B1035" s="2">
        <v>2</v>
      </c>
      <c r="C1035" s="2">
        <v>2</v>
      </c>
      <c r="D1035" s="2">
        <v>14681.2001953125</v>
      </c>
      <c r="E1035" s="2">
        <v>1</v>
      </c>
      <c r="F1035" s="2">
        <v>6746.800048828125</v>
      </c>
      <c r="G1035" s="2" t="s">
        <v>158</v>
      </c>
      <c r="H1035" s="2">
        <v>1</v>
      </c>
      <c r="I1035" s="2">
        <v>-1.18</v>
      </c>
      <c r="J1035" s="2">
        <v>-11.77</v>
      </c>
      <c r="K1035" s="2">
        <v>-14.25</v>
      </c>
      <c r="L1035" s="2">
        <v>-12.89</v>
      </c>
    </row>
    <row r="1036" spans="1:12" x14ac:dyDescent="0.15">
      <c r="A1036" s="2">
        <v>16</v>
      </c>
      <c r="B1036" s="2">
        <v>2</v>
      </c>
      <c r="C1036" s="2">
        <v>3</v>
      </c>
      <c r="D1036" s="2">
        <v>50761.800048828125</v>
      </c>
      <c r="E1036" s="2">
        <v>3</v>
      </c>
      <c r="F1036" s="2">
        <v>36080.599853515625</v>
      </c>
      <c r="G1036" s="2" t="s">
        <v>115</v>
      </c>
      <c r="H1036" s="2">
        <v>0</v>
      </c>
      <c r="I1036" s="2">
        <v>49.98</v>
      </c>
      <c r="J1036" s="2">
        <v>-8.68</v>
      </c>
      <c r="K1036" s="2">
        <v>59.29</v>
      </c>
      <c r="L1036" s="2">
        <v>-9.16</v>
      </c>
    </row>
    <row r="1037" spans="1:12" x14ac:dyDescent="0.15">
      <c r="A1037" s="2">
        <v>16</v>
      </c>
      <c r="B1037" s="2">
        <v>2</v>
      </c>
      <c r="C1037" s="2">
        <v>4</v>
      </c>
      <c r="D1037" s="2">
        <v>66632.800048828125</v>
      </c>
      <c r="E1037" s="2">
        <v>3</v>
      </c>
      <c r="F1037" s="2">
        <v>15871</v>
      </c>
      <c r="G1037" s="2" t="s">
        <v>89</v>
      </c>
      <c r="H1037" s="2">
        <v>0</v>
      </c>
      <c r="I1037" s="2">
        <v>-36.1</v>
      </c>
      <c r="J1037" s="2">
        <v>-49.51</v>
      </c>
      <c r="K1037" s="2">
        <v>-38.950000000000003</v>
      </c>
      <c r="L1037" s="2">
        <v>-61.87</v>
      </c>
    </row>
    <row r="1038" spans="1:12" x14ac:dyDescent="0.15">
      <c r="A1038" s="2">
        <v>16</v>
      </c>
      <c r="B1038" s="2">
        <v>2</v>
      </c>
      <c r="C1038" s="2">
        <v>5</v>
      </c>
      <c r="D1038" s="2">
        <v>84448.300048828125</v>
      </c>
      <c r="E1038" s="2">
        <v>4</v>
      </c>
      <c r="F1038" s="2">
        <v>17815.5</v>
      </c>
      <c r="G1038" s="2" t="s">
        <v>21</v>
      </c>
      <c r="H1038" s="2">
        <v>1</v>
      </c>
      <c r="I1038" s="2">
        <v>34.92</v>
      </c>
      <c r="J1038" s="2">
        <v>50.14</v>
      </c>
      <c r="K1038" s="2">
        <v>36.74</v>
      </c>
      <c r="L1038" s="2">
        <v>59.06</v>
      </c>
    </row>
    <row r="1039" spans="1:12" x14ac:dyDescent="0.15">
      <c r="A1039" s="2">
        <v>16</v>
      </c>
      <c r="B1039" s="2">
        <v>2</v>
      </c>
      <c r="C1039" s="2">
        <v>6</v>
      </c>
      <c r="D1039" s="2">
        <v>112530</v>
      </c>
      <c r="E1039" s="2">
        <v>5</v>
      </c>
      <c r="F1039" s="2">
        <v>28081.699951171875</v>
      </c>
      <c r="G1039" s="2" t="s">
        <v>235</v>
      </c>
      <c r="H1039" s="2">
        <v>0</v>
      </c>
      <c r="I1039" s="2">
        <v>-27.9</v>
      </c>
      <c r="J1039" s="2">
        <v>-46.29</v>
      </c>
      <c r="K1039" s="2">
        <v>-29.57</v>
      </c>
      <c r="L1039" s="2">
        <v>-37.24</v>
      </c>
    </row>
    <row r="1040" spans="1:12" x14ac:dyDescent="0.15">
      <c r="A1040" s="2">
        <v>16</v>
      </c>
      <c r="B1040" s="2">
        <v>2</v>
      </c>
      <c r="C1040" s="2">
        <v>7</v>
      </c>
      <c r="D1040" s="2">
        <v>124131.80004882812</v>
      </c>
      <c r="E1040" s="2">
        <v>6</v>
      </c>
      <c r="F1040" s="2">
        <v>11601.800048828123</v>
      </c>
      <c r="G1040" s="2" t="s">
        <v>241</v>
      </c>
      <c r="H1040" s="2">
        <v>0</v>
      </c>
      <c r="I1040" s="2">
        <v>-31.76</v>
      </c>
      <c r="J1040" s="2">
        <v>50.8</v>
      </c>
      <c r="K1040" s="2">
        <v>-31.82</v>
      </c>
      <c r="L1040" s="2">
        <v>55.71</v>
      </c>
    </row>
    <row r="1041" spans="1:12" x14ac:dyDescent="0.15">
      <c r="A1041" s="2">
        <v>16</v>
      </c>
      <c r="B1041" s="2">
        <v>2</v>
      </c>
      <c r="C1041" s="2">
        <v>8</v>
      </c>
      <c r="D1041" s="2">
        <v>142199.5</v>
      </c>
      <c r="E1041" s="2">
        <v>7</v>
      </c>
      <c r="F1041" s="2">
        <v>18067.699951171875</v>
      </c>
      <c r="G1041" s="2" t="s">
        <v>26</v>
      </c>
      <c r="H1041" s="2">
        <v>0</v>
      </c>
      <c r="I1041" s="2">
        <v>33.700000000000003</v>
      </c>
      <c r="J1041" s="2">
        <v>-50.19</v>
      </c>
      <c r="K1041" s="2">
        <v>32.200000000000003</v>
      </c>
      <c r="L1041" s="2">
        <v>-60.9</v>
      </c>
    </row>
    <row r="1042" spans="1:12" x14ac:dyDescent="0.15">
      <c r="A1042" s="2">
        <v>16</v>
      </c>
      <c r="B1042" s="2">
        <v>2</v>
      </c>
      <c r="C1042" s="2">
        <v>9</v>
      </c>
      <c r="D1042" s="2">
        <v>167064.80004882812</v>
      </c>
      <c r="E1042" s="2">
        <v>8</v>
      </c>
      <c r="F1042" s="2">
        <v>24865.300048828125</v>
      </c>
      <c r="G1042" s="2" t="s">
        <v>245</v>
      </c>
      <c r="H1042" s="2">
        <v>1</v>
      </c>
      <c r="I1042" s="2">
        <v>28.26</v>
      </c>
      <c r="J1042" s="2">
        <v>1.21</v>
      </c>
      <c r="K1042" s="2">
        <v>26.49</v>
      </c>
      <c r="L1042" s="2">
        <v>16.95</v>
      </c>
    </row>
    <row r="1043" spans="1:12" x14ac:dyDescent="0.15">
      <c r="A1043" s="2">
        <v>16</v>
      </c>
      <c r="B1043" s="2">
        <v>2</v>
      </c>
      <c r="C1043" s="2">
        <v>10</v>
      </c>
      <c r="D1043" s="2">
        <v>189431.80004882807</v>
      </c>
      <c r="E1043" s="2">
        <v>8</v>
      </c>
      <c r="F1043" s="2">
        <v>22367</v>
      </c>
      <c r="G1043" s="2" t="s">
        <v>103</v>
      </c>
      <c r="H1043" s="2">
        <v>0</v>
      </c>
      <c r="I1043" s="2">
        <v>47.18</v>
      </c>
      <c r="J1043" s="2">
        <v>-27.37</v>
      </c>
      <c r="K1043" s="2">
        <v>35.4</v>
      </c>
      <c r="L1043" s="2">
        <v>-33.11</v>
      </c>
    </row>
    <row r="1044" spans="1:12" x14ac:dyDescent="0.15">
      <c r="A1044" s="2">
        <v>16</v>
      </c>
      <c r="B1044" s="2">
        <v>2</v>
      </c>
      <c r="C1044" s="2">
        <v>11</v>
      </c>
      <c r="D1044" s="2">
        <v>197498.80004882807</v>
      </c>
      <c r="E1044" s="2">
        <v>8</v>
      </c>
      <c r="F1044" s="2">
        <v>8067</v>
      </c>
      <c r="G1044" s="2" t="s">
        <v>92</v>
      </c>
      <c r="H1044" s="2">
        <v>1</v>
      </c>
      <c r="I1044" s="2">
        <v>46.54</v>
      </c>
      <c r="J1044" s="2">
        <v>30.9</v>
      </c>
      <c r="K1044" s="2">
        <v>35.06</v>
      </c>
      <c r="L1044" s="2">
        <v>26.66</v>
      </c>
    </row>
    <row r="1045" spans="1:12" x14ac:dyDescent="0.15">
      <c r="A1045" s="2">
        <v>16</v>
      </c>
      <c r="B1045" s="2">
        <v>2</v>
      </c>
      <c r="C1045" s="2">
        <v>12</v>
      </c>
      <c r="D1045" s="2">
        <v>206998</v>
      </c>
      <c r="E1045" s="2">
        <v>9</v>
      </c>
      <c r="F1045" s="2">
        <v>9499.1999511718768</v>
      </c>
      <c r="G1045" s="2" t="s">
        <v>228</v>
      </c>
      <c r="H1045" s="2">
        <v>0</v>
      </c>
      <c r="I1045" s="2">
        <v>-8.89</v>
      </c>
      <c r="J1045" s="2">
        <v>1.21</v>
      </c>
      <c r="K1045" s="2">
        <v>-9.09</v>
      </c>
      <c r="L1045" s="2">
        <v>17.86</v>
      </c>
    </row>
    <row r="1046" spans="1:12" x14ac:dyDescent="0.15">
      <c r="A1046" s="2">
        <v>16</v>
      </c>
      <c r="B1046" s="2">
        <v>3</v>
      </c>
      <c r="C1046" s="2">
        <v>1</v>
      </c>
      <c r="D1046" s="2">
        <v>3782.099853515625</v>
      </c>
      <c r="E1046" s="2">
        <v>1</v>
      </c>
      <c r="F1046" s="2">
        <v>3782.099853515625</v>
      </c>
      <c r="G1046" s="2" t="s">
        <v>171</v>
      </c>
      <c r="H1046" s="2">
        <v>0</v>
      </c>
      <c r="I1046" s="2">
        <v>8.67</v>
      </c>
      <c r="J1046" s="2">
        <v>-48.35</v>
      </c>
      <c r="K1046" s="2">
        <v>14.55</v>
      </c>
      <c r="L1046" s="2">
        <v>-58.79</v>
      </c>
    </row>
    <row r="1047" spans="1:12" x14ac:dyDescent="0.15">
      <c r="A1047" s="2">
        <v>16</v>
      </c>
      <c r="B1047" s="2">
        <v>3</v>
      </c>
      <c r="C1047" s="2">
        <v>2</v>
      </c>
      <c r="D1047" s="2">
        <v>20934.800048828125</v>
      </c>
      <c r="E1047" s="2">
        <v>1</v>
      </c>
      <c r="F1047" s="2">
        <v>17152.7001953125</v>
      </c>
      <c r="G1047" s="2" t="s">
        <v>142</v>
      </c>
      <c r="H1047" s="2">
        <v>0</v>
      </c>
      <c r="I1047" s="2">
        <v>-48.71</v>
      </c>
      <c r="J1047" s="2">
        <v>-10.17</v>
      </c>
      <c r="K1047" s="2">
        <v>-60</v>
      </c>
      <c r="L1047" s="2">
        <v>-11.5</v>
      </c>
    </row>
    <row r="1048" spans="1:12" x14ac:dyDescent="0.15">
      <c r="A1048" s="2">
        <v>16</v>
      </c>
      <c r="B1048" s="2">
        <v>3</v>
      </c>
      <c r="C1048" s="2">
        <v>3</v>
      </c>
      <c r="D1048" s="2">
        <v>34331.699951171875</v>
      </c>
      <c r="E1048" s="2">
        <v>2</v>
      </c>
      <c r="F1048" s="2">
        <v>13396.89990234375</v>
      </c>
      <c r="G1048" s="2" t="s">
        <v>100</v>
      </c>
      <c r="H1048" s="2">
        <v>0</v>
      </c>
      <c r="I1048" s="2">
        <v>-9.1999999999999993</v>
      </c>
      <c r="J1048" s="2">
        <v>-50.03</v>
      </c>
      <c r="K1048" s="2">
        <v>-3.07</v>
      </c>
      <c r="L1048" s="2">
        <v>-58.51</v>
      </c>
    </row>
    <row r="1049" spans="1:12" x14ac:dyDescent="0.15">
      <c r="A1049" s="2">
        <v>16</v>
      </c>
      <c r="B1049" s="2">
        <v>3</v>
      </c>
      <c r="C1049" s="2">
        <v>4</v>
      </c>
      <c r="D1049" s="2">
        <v>51530.699951171882</v>
      </c>
      <c r="E1049" s="2">
        <v>3</v>
      </c>
      <c r="F1049" s="2">
        <v>17199</v>
      </c>
      <c r="G1049" s="2" t="s">
        <v>190</v>
      </c>
      <c r="H1049" s="2">
        <v>0</v>
      </c>
      <c r="I1049" s="2">
        <v>49.97</v>
      </c>
      <c r="J1049" s="2">
        <v>-31.86</v>
      </c>
      <c r="K1049" s="2">
        <v>62.34</v>
      </c>
      <c r="L1049" s="2">
        <v>-33.51</v>
      </c>
    </row>
    <row r="1050" spans="1:12" x14ac:dyDescent="0.15">
      <c r="A1050" s="2">
        <v>16</v>
      </c>
      <c r="B1050" s="2">
        <v>3</v>
      </c>
      <c r="C1050" s="2">
        <v>5</v>
      </c>
      <c r="D1050" s="2">
        <v>69761.800048828125</v>
      </c>
      <c r="E1050" s="2">
        <v>3</v>
      </c>
      <c r="F1050" s="2">
        <v>18231.10009765625</v>
      </c>
      <c r="G1050" s="2" t="s">
        <v>166</v>
      </c>
      <c r="H1050" s="2">
        <v>0</v>
      </c>
      <c r="I1050" s="2">
        <v>0.16</v>
      </c>
      <c r="J1050" s="2">
        <v>-9.0500000000000007</v>
      </c>
      <c r="K1050" s="2">
        <v>-14.25</v>
      </c>
      <c r="L1050" s="2">
        <v>-12.89</v>
      </c>
    </row>
    <row r="1051" spans="1:12" x14ac:dyDescent="0.15">
      <c r="A1051" s="2">
        <v>16</v>
      </c>
      <c r="B1051" s="2">
        <v>3</v>
      </c>
      <c r="C1051" s="2">
        <v>6</v>
      </c>
      <c r="D1051" s="2">
        <v>79171</v>
      </c>
      <c r="E1051" s="2">
        <v>4</v>
      </c>
      <c r="F1051" s="2">
        <v>9409.1999511718768</v>
      </c>
      <c r="G1051" s="2" t="s">
        <v>148</v>
      </c>
      <c r="H1051" s="2">
        <v>0</v>
      </c>
      <c r="I1051" s="2">
        <v>50.09</v>
      </c>
      <c r="J1051" s="2">
        <v>25.44</v>
      </c>
      <c r="K1051" s="2">
        <v>58.31</v>
      </c>
      <c r="L1051" s="2">
        <v>27.93</v>
      </c>
    </row>
    <row r="1052" spans="1:12" x14ac:dyDescent="0.15">
      <c r="A1052" s="2">
        <v>16</v>
      </c>
      <c r="B1052" s="2">
        <v>3</v>
      </c>
      <c r="C1052" s="2">
        <v>7</v>
      </c>
      <c r="D1052" s="2">
        <v>106318.30004882812</v>
      </c>
      <c r="E1052" s="2">
        <v>5</v>
      </c>
      <c r="F1052" s="2">
        <v>27147.300048828125</v>
      </c>
      <c r="G1052" s="2" t="s">
        <v>170</v>
      </c>
      <c r="H1052" s="2">
        <v>0</v>
      </c>
      <c r="I1052" s="2">
        <v>-31.83</v>
      </c>
      <c r="J1052" s="2">
        <v>48.57</v>
      </c>
      <c r="K1052" s="2">
        <v>-31.82</v>
      </c>
      <c r="L1052" s="2">
        <v>55.71</v>
      </c>
    </row>
    <row r="1053" spans="1:12" x14ac:dyDescent="0.15">
      <c r="A1053" s="2">
        <v>16</v>
      </c>
      <c r="B1053" s="2">
        <v>3</v>
      </c>
      <c r="C1053" s="2">
        <v>8</v>
      </c>
      <c r="D1053" s="2">
        <v>129262.80004882812</v>
      </c>
      <c r="E1053" s="2">
        <v>6</v>
      </c>
      <c r="F1053" s="2">
        <v>22944.5</v>
      </c>
      <c r="G1053" s="2" t="s">
        <v>47</v>
      </c>
      <c r="H1053" s="2">
        <v>0</v>
      </c>
      <c r="I1053" s="2">
        <v>-35.68</v>
      </c>
      <c r="J1053" s="2">
        <v>-48.95</v>
      </c>
      <c r="K1053" s="2">
        <v>-38.950000000000003</v>
      </c>
      <c r="L1053" s="2">
        <v>-61.87</v>
      </c>
    </row>
    <row r="1054" spans="1:12" x14ac:dyDescent="0.15">
      <c r="A1054" s="2">
        <v>16</v>
      </c>
      <c r="B1054" s="2">
        <v>3</v>
      </c>
      <c r="C1054" s="2">
        <v>9</v>
      </c>
      <c r="D1054" s="2">
        <v>142811.80004882812</v>
      </c>
      <c r="E1054" s="2">
        <v>7</v>
      </c>
      <c r="F1054" s="2">
        <v>13549</v>
      </c>
      <c r="G1054" s="2" t="s">
        <v>19</v>
      </c>
      <c r="H1054" s="2">
        <v>0</v>
      </c>
      <c r="I1054" s="2">
        <v>25.69</v>
      </c>
      <c r="J1054" s="2">
        <v>0.36</v>
      </c>
      <c r="K1054" s="2">
        <v>26.49</v>
      </c>
      <c r="L1054" s="2">
        <v>16.95</v>
      </c>
    </row>
    <row r="1055" spans="1:12" x14ac:dyDescent="0.15">
      <c r="A1055" s="2">
        <v>16</v>
      </c>
      <c r="B1055" s="2">
        <v>3</v>
      </c>
      <c r="C1055" s="2">
        <v>10</v>
      </c>
      <c r="D1055" s="2">
        <v>164030.59985351562</v>
      </c>
      <c r="E1055" s="2">
        <v>7</v>
      </c>
      <c r="F1055" s="2">
        <v>21218.7998046875</v>
      </c>
      <c r="G1055" s="2" t="s">
        <v>186</v>
      </c>
      <c r="H1055" s="2">
        <v>0</v>
      </c>
      <c r="I1055" s="2">
        <v>34.799999999999997</v>
      </c>
      <c r="J1055" s="2">
        <v>49.57</v>
      </c>
      <c r="K1055" s="2">
        <v>36.74</v>
      </c>
      <c r="L1055" s="2">
        <v>59.06</v>
      </c>
    </row>
    <row r="1056" spans="1:12" x14ac:dyDescent="0.15">
      <c r="A1056" s="2">
        <v>16</v>
      </c>
      <c r="B1056" s="2">
        <v>3</v>
      </c>
      <c r="C1056" s="2">
        <v>11</v>
      </c>
      <c r="D1056" s="2">
        <v>180696.89990234369</v>
      </c>
      <c r="E1056" s="2">
        <v>8</v>
      </c>
      <c r="F1056" s="2">
        <v>16666.300048828125</v>
      </c>
      <c r="G1056" s="2" t="s">
        <v>225</v>
      </c>
      <c r="H1056" s="2">
        <v>1</v>
      </c>
      <c r="I1056" s="2">
        <v>46.89</v>
      </c>
      <c r="J1056" s="2">
        <v>-27.41</v>
      </c>
      <c r="K1056" s="2">
        <v>35.4</v>
      </c>
      <c r="L1056" s="2">
        <v>-33.11</v>
      </c>
    </row>
    <row r="1057" spans="1:12" x14ac:dyDescent="0.15">
      <c r="A1057" s="2">
        <v>16</v>
      </c>
      <c r="B1057" s="2">
        <v>3</v>
      </c>
      <c r="C1057" s="2">
        <v>12</v>
      </c>
      <c r="D1057" s="2">
        <v>191262.5998535156</v>
      </c>
      <c r="E1057" s="2">
        <v>8</v>
      </c>
      <c r="F1057" s="2">
        <v>10565.699951171877</v>
      </c>
      <c r="G1057" s="2" t="s">
        <v>243</v>
      </c>
      <c r="H1057" s="2">
        <v>1</v>
      </c>
      <c r="I1057" s="2">
        <v>-9.17</v>
      </c>
      <c r="J1057" s="2">
        <v>1.57</v>
      </c>
      <c r="K1057" s="2">
        <v>-9.09</v>
      </c>
      <c r="L1057" s="2">
        <v>17.86</v>
      </c>
    </row>
    <row r="1058" spans="1:12" x14ac:dyDescent="0.15">
      <c r="A1058" s="2">
        <v>16</v>
      </c>
      <c r="B1058" s="2">
        <v>4</v>
      </c>
      <c r="C1058" s="2">
        <v>1</v>
      </c>
      <c r="D1058" s="2">
        <v>16283.099853515623</v>
      </c>
      <c r="E1058" s="2">
        <v>1</v>
      </c>
      <c r="F1058" s="2">
        <v>16283.099853515623</v>
      </c>
      <c r="G1058" s="2" t="s">
        <v>72</v>
      </c>
      <c r="H1058" s="2">
        <v>1</v>
      </c>
      <c r="I1058" s="2">
        <v>34.909999999999997</v>
      </c>
      <c r="J1058" s="2">
        <v>48.61</v>
      </c>
      <c r="K1058" s="2">
        <v>36.74</v>
      </c>
      <c r="L1058" s="2">
        <v>59.06</v>
      </c>
    </row>
    <row r="1059" spans="1:12" x14ac:dyDescent="0.15">
      <c r="A1059" s="2">
        <v>16</v>
      </c>
      <c r="B1059" s="2">
        <v>4</v>
      </c>
      <c r="C1059" s="2">
        <v>2</v>
      </c>
      <c r="D1059" s="2">
        <v>26986.89990234375</v>
      </c>
      <c r="E1059" s="2">
        <v>1</v>
      </c>
      <c r="F1059" s="2">
        <v>10703.800048828123</v>
      </c>
      <c r="G1059" s="2" t="s">
        <v>211</v>
      </c>
      <c r="H1059" s="2">
        <v>1</v>
      </c>
      <c r="I1059" s="2">
        <v>28.38</v>
      </c>
      <c r="J1059" s="2">
        <v>0.83</v>
      </c>
      <c r="K1059" s="2">
        <v>26.49</v>
      </c>
      <c r="L1059" s="2">
        <v>16.95</v>
      </c>
    </row>
    <row r="1060" spans="1:12" x14ac:dyDescent="0.15">
      <c r="A1060" s="2">
        <v>16</v>
      </c>
      <c r="B1060" s="2">
        <v>4</v>
      </c>
      <c r="C1060" s="2">
        <v>3</v>
      </c>
      <c r="D1060" s="2">
        <v>38015.5</v>
      </c>
      <c r="E1060" s="2">
        <v>2</v>
      </c>
      <c r="F1060" s="2">
        <v>11028.60009765625</v>
      </c>
      <c r="G1060" s="2" t="s">
        <v>205</v>
      </c>
      <c r="H1060" s="2">
        <v>1</v>
      </c>
      <c r="I1060" s="2">
        <v>2.4300000000000002</v>
      </c>
      <c r="J1060" s="2">
        <v>-32.200000000000003</v>
      </c>
      <c r="K1060" s="2">
        <v>14.49</v>
      </c>
      <c r="L1060" s="2">
        <v>-33.74</v>
      </c>
    </row>
    <row r="1061" spans="1:12" x14ac:dyDescent="0.15">
      <c r="A1061" s="2">
        <v>16</v>
      </c>
      <c r="B1061" s="2">
        <v>4</v>
      </c>
      <c r="C1061" s="2">
        <v>4</v>
      </c>
      <c r="D1061" s="2">
        <v>45855.599853515625</v>
      </c>
      <c r="E1061" s="2">
        <v>2</v>
      </c>
      <c r="F1061" s="2">
        <v>7840.099853515625</v>
      </c>
      <c r="G1061" s="2" t="s">
        <v>219</v>
      </c>
      <c r="H1061" s="2">
        <v>0</v>
      </c>
      <c r="I1061" s="2">
        <v>45.17</v>
      </c>
      <c r="J1061" s="2">
        <v>-29.71</v>
      </c>
      <c r="K1061" s="2">
        <v>35.4</v>
      </c>
      <c r="L1061" s="2">
        <v>-33.11</v>
      </c>
    </row>
    <row r="1062" spans="1:12" x14ac:dyDescent="0.15">
      <c r="A1062" s="2">
        <v>16</v>
      </c>
      <c r="B1062" s="2">
        <v>4</v>
      </c>
      <c r="C1062" s="2">
        <v>5</v>
      </c>
      <c r="D1062" s="2">
        <v>53365.099853515625</v>
      </c>
      <c r="E1062" s="2">
        <v>3</v>
      </c>
      <c r="F1062" s="2">
        <v>7509.5</v>
      </c>
      <c r="G1062" s="2" t="s">
        <v>217</v>
      </c>
      <c r="H1062" s="2">
        <v>0</v>
      </c>
      <c r="I1062" s="2">
        <v>48.7</v>
      </c>
      <c r="J1062" s="2">
        <v>25.37</v>
      </c>
      <c r="K1062" s="2">
        <v>58.31</v>
      </c>
      <c r="L1062" s="2">
        <v>27.93</v>
      </c>
    </row>
    <row r="1063" spans="1:12" x14ac:dyDescent="0.15">
      <c r="A1063" s="2">
        <v>16</v>
      </c>
      <c r="B1063" s="2">
        <v>4</v>
      </c>
      <c r="C1063" s="2">
        <v>6</v>
      </c>
      <c r="D1063" s="2">
        <v>67249</v>
      </c>
      <c r="E1063" s="2">
        <v>3</v>
      </c>
      <c r="F1063" s="2">
        <v>13883.900146484377</v>
      </c>
      <c r="G1063" s="2" t="s">
        <v>191</v>
      </c>
      <c r="H1063" s="2">
        <v>0</v>
      </c>
      <c r="I1063" s="2">
        <v>-28.03</v>
      </c>
      <c r="J1063" s="2">
        <v>-45.77</v>
      </c>
      <c r="K1063" s="2">
        <v>-29.57</v>
      </c>
      <c r="L1063" s="2">
        <v>-37.24</v>
      </c>
    </row>
    <row r="1064" spans="1:12" x14ac:dyDescent="0.15">
      <c r="A1064" s="2">
        <v>16</v>
      </c>
      <c r="B1064" s="2">
        <v>4</v>
      </c>
      <c r="C1064" s="2">
        <v>7</v>
      </c>
      <c r="D1064" s="2">
        <v>92180.7998046875</v>
      </c>
      <c r="E1064" s="2">
        <v>4</v>
      </c>
      <c r="F1064" s="2">
        <v>24931.7998046875</v>
      </c>
      <c r="G1064" s="2" t="s">
        <v>51</v>
      </c>
      <c r="H1064" s="2">
        <v>0</v>
      </c>
      <c r="I1064" s="2">
        <v>9.19</v>
      </c>
      <c r="J1064" s="2">
        <v>-48.27</v>
      </c>
      <c r="K1064" s="2">
        <v>14.55</v>
      </c>
      <c r="L1064" s="2">
        <v>-58.79</v>
      </c>
    </row>
    <row r="1065" spans="1:12" x14ac:dyDescent="0.15">
      <c r="A1065" s="2">
        <v>16</v>
      </c>
      <c r="B1065" s="2">
        <v>4</v>
      </c>
      <c r="C1065" s="2">
        <v>8</v>
      </c>
      <c r="D1065" s="2">
        <v>108930.89990234376</v>
      </c>
      <c r="E1065" s="2">
        <v>5</v>
      </c>
      <c r="F1065" s="2">
        <v>16750.10009765625</v>
      </c>
      <c r="G1065" s="2" t="s">
        <v>46</v>
      </c>
      <c r="H1065" s="2">
        <v>1</v>
      </c>
      <c r="I1065" s="2">
        <v>50.69</v>
      </c>
      <c r="J1065" s="2">
        <v>-31.87</v>
      </c>
      <c r="K1065" s="2">
        <v>62.34</v>
      </c>
      <c r="L1065" s="2">
        <v>-33.51</v>
      </c>
    </row>
    <row r="1066" spans="1:12" x14ac:dyDescent="0.15">
      <c r="A1066" s="2">
        <v>16</v>
      </c>
      <c r="B1066" s="2">
        <v>4</v>
      </c>
      <c r="C1066" s="2">
        <v>9</v>
      </c>
      <c r="D1066" s="2">
        <v>133396</v>
      </c>
      <c r="E1066" s="2">
        <v>6</v>
      </c>
      <c r="F1066" s="2">
        <v>24465.10009765625</v>
      </c>
      <c r="G1066" s="2" t="s">
        <v>93</v>
      </c>
      <c r="H1066" s="2">
        <v>0</v>
      </c>
      <c r="I1066" s="2">
        <v>-35.79</v>
      </c>
      <c r="J1066" s="2">
        <v>-49.25</v>
      </c>
      <c r="K1066" s="2">
        <v>-38.950000000000003</v>
      </c>
      <c r="L1066" s="2">
        <v>-61.87</v>
      </c>
    </row>
    <row r="1067" spans="1:12" x14ac:dyDescent="0.15">
      <c r="A1067" s="2">
        <v>16</v>
      </c>
      <c r="B1067" s="2">
        <v>4</v>
      </c>
      <c r="C1067" s="2">
        <v>10</v>
      </c>
      <c r="D1067" s="2">
        <v>146531.19995117188</v>
      </c>
      <c r="E1067" s="2">
        <v>7</v>
      </c>
      <c r="F1067" s="2">
        <v>13135.199951171877</v>
      </c>
      <c r="G1067" s="2" t="s">
        <v>177</v>
      </c>
      <c r="H1067" s="2">
        <v>1</v>
      </c>
      <c r="I1067" s="2">
        <v>46.58</v>
      </c>
      <c r="J1067" s="2">
        <v>30.97</v>
      </c>
      <c r="K1067" s="2">
        <v>35.06</v>
      </c>
      <c r="L1067" s="2">
        <v>26.66</v>
      </c>
    </row>
    <row r="1068" spans="1:12" x14ac:dyDescent="0.15">
      <c r="A1068" s="2">
        <v>16</v>
      </c>
      <c r="B1068" s="2">
        <v>4</v>
      </c>
      <c r="C1068" s="2">
        <v>11</v>
      </c>
      <c r="D1068" s="2">
        <v>156447.2998046875</v>
      </c>
      <c r="E1068" s="2">
        <v>7</v>
      </c>
      <c r="F1068" s="2">
        <v>9916.0998535156232</v>
      </c>
      <c r="G1068" s="2" t="s">
        <v>159</v>
      </c>
      <c r="H1068" s="2">
        <v>0</v>
      </c>
      <c r="I1068" s="2">
        <v>-28.55</v>
      </c>
      <c r="J1068" s="2">
        <v>49.09</v>
      </c>
      <c r="K1068" s="2">
        <v>-31.82</v>
      </c>
      <c r="L1068" s="2">
        <v>55.71</v>
      </c>
    </row>
    <row r="1069" spans="1:12" x14ac:dyDescent="0.15">
      <c r="A1069" s="2">
        <v>16</v>
      </c>
      <c r="B1069" s="2">
        <v>4</v>
      </c>
      <c r="C1069" s="2">
        <v>12</v>
      </c>
      <c r="D1069" s="2">
        <v>169614.39990234375</v>
      </c>
      <c r="E1069" s="2">
        <v>8</v>
      </c>
      <c r="F1069" s="2">
        <v>13167.10009765625</v>
      </c>
      <c r="G1069" s="2" t="s">
        <v>60</v>
      </c>
      <c r="H1069" s="2">
        <v>1</v>
      </c>
      <c r="I1069" s="2">
        <v>48.97</v>
      </c>
      <c r="J1069" s="2">
        <v>-8.02</v>
      </c>
      <c r="K1069" s="2">
        <v>59.29</v>
      </c>
      <c r="L1069" s="2">
        <v>-9.16</v>
      </c>
    </row>
    <row r="1070" spans="1:12" x14ac:dyDescent="0.15">
      <c r="A1070" s="2">
        <v>16</v>
      </c>
      <c r="B1070" s="2">
        <v>5</v>
      </c>
      <c r="C1070" s="2">
        <v>1</v>
      </c>
      <c r="D1070" s="2">
        <v>11075</v>
      </c>
      <c r="E1070" s="2">
        <v>1</v>
      </c>
      <c r="F1070" s="2">
        <v>11075</v>
      </c>
      <c r="G1070" s="2" t="s">
        <v>42</v>
      </c>
      <c r="H1070" s="2">
        <v>1</v>
      </c>
      <c r="I1070" s="2">
        <v>49.97</v>
      </c>
      <c r="J1070" s="2">
        <v>-9.9</v>
      </c>
      <c r="K1070" s="2">
        <v>59.29</v>
      </c>
      <c r="L1070" s="2">
        <v>-9.16</v>
      </c>
    </row>
    <row r="1071" spans="1:12" x14ac:dyDescent="0.15">
      <c r="A1071" s="2">
        <v>16</v>
      </c>
      <c r="B1071" s="2">
        <v>5</v>
      </c>
      <c r="C1071" s="2">
        <v>2</v>
      </c>
      <c r="D1071" s="2">
        <v>23931</v>
      </c>
      <c r="E1071" s="2">
        <v>1</v>
      </c>
      <c r="F1071" s="2">
        <v>12856</v>
      </c>
      <c r="G1071" s="2" t="s">
        <v>39</v>
      </c>
      <c r="H1071" s="2">
        <v>1</v>
      </c>
      <c r="I1071" s="2">
        <v>-28.76</v>
      </c>
      <c r="J1071" s="2">
        <v>50</v>
      </c>
      <c r="K1071" s="2">
        <v>-31.82</v>
      </c>
      <c r="L1071" s="2">
        <v>55.71</v>
      </c>
    </row>
    <row r="1072" spans="1:12" x14ac:dyDescent="0.15">
      <c r="A1072" s="2">
        <v>16</v>
      </c>
      <c r="B1072" s="2">
        <v>5</v>
      </c>
      <c r="C1072" s="2">
        <v>3</v>
      </c>
      <c r="D1072" s="2">
        <v>31083.099853515625</v>
      </c>
      <c r="E1072" s="2">
        <v>2</v>
      </c>
      <c r="F1072" s="2">
        <v>7152.099853515625</v>
      </c>
      <c r="G1072" s="2" t="s">
        <v>87</v>
      </c>
      <c r="H1072" s="2">
        <v>1</v>
      </c>
      <c r="I1072" s="2">
        <v>35.24</v>
      </c>
      <c r="J1072" s="2">
        <v>50.39</v>
      </c>
      <c r="K1072" s="2">
        <v>36.74</v>
      </c>
      <c r="L1072" s="2">
        <v>59.06</v>
      </c>
    </row>
    <row r="1073" spans="1:12" x14ac:dyDescent="0.15">
      <c r="A1073" s="2">
        <v>16</v>
      </c>
      <c r="B1073" s="2">
        <v>5</v>
      </c>
      <c r="C1073" s="2">
        <v>4</v>
      </c>
      <c r="D1073" s="2">
        <v>40397.39990234375</v>
      </c>
      <c r="E1073" s="2">
        <v>2</v>
      </c>
      <c r="F1073" s="2">
        <v>9314.3000488281232</v>
      </c>
      <c r="G1073" s="2" t="s">
        <v>58</v>
      </c>
      <c r="H1073" s="2">
        <v>1</v>
      </c>
      <c r="I1073" s="2">
        <v>0.65</v>
      </c>
      <c r="J1073" s="2">
        <v>-10.37</v>
      </c>
      <c r="K1073" s="2">
        <v>-14.25</v>
      </c>
      <c r="L1073" s="2">
        <v>-12.89</v>
      </c>
    </row>
    <row r="1074" spans="1:12" x14ac:dyDescent="0.15">
      <c r="A1074" s="2">
        <v>16</v>
      </c>
      <c r="B1074" s="2">
        <v>5</v>
      </c>
      <c r="C1074" s="2">
        <v>5</v>
      </c>
      <c r="D1074" s="2">
        <v>67101.89990234375</v>
      </c>
      <c r="E1074" s="2">
        <v>3</v>
      </c>
      <c r="F1074" s="2">
        <v>26704.5</v>
      </c>
      <c r="G1074" s="2" t="s">
        <v>157</v>
      </c>
      <c r="H1074" s="2">
        <v>0</v>
      </c>
      <c r="I1074" s="2">
        <v>-49.41</v>
      </c>
      <c r="J1074" s="2">
        <v>-9.77</v>
      </c>
      <c r="K1074" s="2">
        <v>-60</v>
      </c>
      <c r="L1074" s="2">
        <v>-11.5</v>
      </c>
    </row>
    <row r="1075" spans="1:12" x14ac:dyDescent="0.15">
      <c r="A1075" s="2">
        <v>16</v>
      </c>
      <c r="B1075" s="2">
        <v>5</v>
      </c>
      <c r="C1075" s="2">
        <v>6</v>
      </c>
      <c r="D1075" s="2">
        <v>81833.89990234375</v>
      </c>
      <c r="E1075" s="2">
        <v>4</v>
      </c>
      <c r="F1075" s="2">
        <v>14732</v>
      </c>
      <c r="G1075" s="2" t="s">
        <v>152</v>
      </c>
      <c r="H1075" s="2">
        <v>0</v>
      </c>
      <c r="I1075" s="2">
        <v>47.99</v>
      </c>
      <c r="J1075" s="2">
        <v>32.9</v>
      </c>
      <c r="K1075" s="2">
        <v>35.06</v>
      </c>
      <c r="L1075" s="2">
        <v>26.66</v>
      </c>
    </row>
    <row r="1076" spans="1:12" x14ac:dyDescent="0.15">
      <c r="A1076" s="2">
        <v>16</v>
      </c>
      <c r="B1076" s="2">
        <v>5</v>
      </c>
      <c r="C1076" s="2">
        <v>7</v>
      </c>
      <c r="D1076" s="2">
        <v>92215.099853515625</v>
      </c>
      <c r="E1076" s="2">
        <v>4</v>
      </c>
      <c r="F1076" s="2">
        <v>10381.199951171877</v>
      </c>
      <c r="G1076" s="2" t="s">
        <v>48</v>
      </c>
      <c r="H1076" s="2">
        <v>0</v>
      </c>
      <c r="I1076" s="2">
        <v>0.82</v>
      </c>
      <c r="J1076" s="2">
        <v>-31.92</v>
      </c>
      <c r="K1076" s="2">
        <v>14.49</v>
      </c>
      <c r="L1076" s="2">
        <v>-33.74</v>
      </c>
    </row>
    <row r="1077" spans="1:12" x14ac:dyDescent="0.15">
      <c r="A1077" s="2">
        <v>16</v>
      </c>
      <c r="B1077" s="2">
        <v>5</v>
      </c>
      <c r="C1077" s="2">
        <v>8</v>
      </c>
      <c r="D1077" s="2">
        <v>117497.59985351562</v>
      </c>
      <c r="E1077" s="2">
        <v>6</v>
      </c>
      <c r="F1077" s="2">
        <v>25282.5</v>
      </c>
      <c r="G1077" s="2" t="s">
        <v>132</v>
      </c>
      <c r="H1077" s="2">
        <v>0</v>
      </c>
      <c r="I1077" s="2">
        <v>49.38</v>
      </c>
      <c r="J1077" s="2">
        <v>-32.42</v>
      </c>
      <c r="K1077" s="2">
        <v>62.34</v>
      </c>
      <c r="L1077" s="2">
        <v>-33.51</v>
      </c>
    </row>
    <row r="1078" spans="1:12" x14ac:dyDescent="0.15">
      <c r="A1078" s="2">
        <v>16</v>
      </c>
      <c r="B1078" s="2">
        <v>5</v>
      </c>
      <c r="C1078" s="2">
        <v>9</v>
      </c>
      <c r="D1078" s="2">
        <v>137464.59985351562</v>
      </c>
      <c r="E1078" s="2">
        <v>6</v>
      </c>
      <c r="F1078" s="2">
        <v>19967</v>
      </c>
      <c r="G1078" s="2" t="s">
        <v>74</v>
      </c>
      <c r="H1078" s="2">
        <v>0</v>
      </c>
      <c r="I1078" s="2">
        <v>9.19</v>
      </c>
      <c r="J1078" s="2">
        <v>-47.84</v>
      </c>
      <c r="K1078" s="2">
        <v>14.55</v>
      </c>
      <c r="L1078" s="2">
        <v>-58.79</v>
      </c>
    </row>
    <row r="1079" spans="1:12" x14ac:dyDescent="0.15">
      <c r="A1079" s="2">
        <v>16</v>
      </c>
      <c r="B1079" s="2">
        <v>5</v>
      </c>
      <c r="C1079" s="2">
        <v>10</v>
      </c>
      <c r="D1079" s="2">
        <v>156148</v>
      </c>
      <c r="E1079" s="2">
        <v>7</v>
      </c>
      <c r="F1079" s="2">
        <v>18683.400146484371</v>
      </c>
      <c r="G1079" s="2" t="s">
        <v>53</v>
      </c>
      <c r="H1079" s="2">
        <v>1</v>
      </c>
      <c r="I1079" s="2">
        <v>-9.14</v>
      </c>
      <c r="J1079" s="2">
        <v>1.47</v>
      </c>
      <c r="K1079" s="2">
        <v>-9.09</v>
      </c>
      <c r="L1079" s="2">
        <v>17.86</v>
      </c>
    </row>
    <row r="1080" spans="1:12" x14ac:dyDescent="0.15">
      <c r="A1080" s="2">
        <v>16</v>
      </c>
      <c r="B1080" s="2">
        <v>5</v>
      </c>
      <c r="C1080" s="2">
        <v>11</v>
      </c>
      <c r="D1080" s="2">
        <v>170723.19995117188</v>
      </c>
      <c r="E1080" s="2">
        <v>8</v>
      </c>
      <c r="F1080" s="2">
        <v>14575.199951171877</v>
      </c>
      <c r="G1080" s="2" t="s">
        <v>62</v>
      </c>
      <c r="H1080" s="2">
        <v>1</v>
      </c>
      <c r="I1080" s="2">
        <v>45.61</v>
      </c>
      <c r="J1080" s="2">
        <v>-30.06</v>
      </c>
      <c r="K1080" s="2">
        <v>35.4</v>
      </c>
      <c r="L1080" s="2">
        <v>-33.11</v>
      </c>
    </row>
    <row r="1081" spans="1:12" x14ac:dyDescent="0.15">
      <c r="A1081" s="2">
        <v>16</v>
      </c>
      <c r="B1081" s="2">
        <v>5</v>
      </c>
      <c r="C1081" s="2">
        <v>12</v>
      </c>
      <c r="D1081" s="2">
        <v>185330.5998535156</v>
      </c>
      <c r="E1081" s="2">
        <v>8</v>
      </c>
      <c r="F1081" s="2">
        <v>14607.39990234375</v>
      </c>
      <c r="G1081" s="2" t="s">
        <v>22</v>
      </c>
      <c r="H1081" s="2">
        <v>1</v>
      </c>
      <c r="I1081" s="2">
        <v>-28.52</v>
      </c>
      <c r="J1081" s="2">
        <v>-45.37</v>
      </c>
      <c r="K1081" s="2">
        <v>-29.57</v>
      </c>
      <c r="L1081" s="2">
        <v>-37.24</v>
      </c>
    </row>
    <row r="1082" spans="1:12" x14ac:dyDescent="0.15">
      <c r="A1082" s="2">
        <v>18</v>
      </c>
      <c r="B1082" s="2">
        <v>0</v>
      </c>
      <c r="C1082" s="2">
        <v>1</v>
      </c>
      <c r="D1082" s="2">
        <v>38469.2001953125</v>
      </c>
      <c r="E1082" s="2">
        <v>2</v>
      </c>
      <c r="F1082" s="2">
        <v>38469.2001953125</v>
      </c>
      <c r="G1082" s="2" t="s">
        <v>94</v>
      </c>
      <c r="H1082" s="2">
        <v>1</v>
      </c>
      <c r="I1082" s="2">
        <v>1.72</v>
      </c>
      <c r="J1082" s="2">
        <v>-32.56</v>
      </c>
      <c r="K1082" s="2">
        <v>14.49</v>
      </c>
      <c r="L1082" s="2">
        <v>-33.74</v>
      </c>
    </row>
    <row r="1083" spans="1:12" x14ac:dyDescent="0.15">
      <c r="A1083" s="2">
        <v>18</v>
      </c>
      <c r="B1083" s="2">
        <v>0</v>
      </c>
      <c r="C1083" s="2">
        <v>2</v>
      </c>
      <c r="D1083" s="2">
        <v>77867.300048828125</v>
      </c>
      <c r="E1083" s="2">
        <v>4</v>
      </c>
      <c r="F1083" s="2">
        <v>39398.099853515625</v>
      </c>
      <c r="G1083" s="2" t="s">
        <v>181</v>
      </c>
      <c r="H1083" s="2">
        <v>0</v>
      </c>
      <c r="I1083" s="2">
        <v>50.11</v>
      </c>
      <c r="J1083" s="2">
        <v>-7.42</v>
      </c>
      <c r="K1083" s="2">
        <v>59.29</v>
      </c>
      <c r="L1083" s="2">
        <v>-9.16</v>
      </c>
    </row>
    <row r="1084" spans="1:12" x14ac:dyDescent="0.15">
      <c r="A1084" s="2">
        <v>18</v>
      </c>
      <c r="B1084" s="2">
        <v>0</v>
      </c>
      <c r="C1084" s="2">
        <v>3</v>
      </c>
      <c r="D1084" s="2">
        <v>107452.30004882812</v>
      </c>
      <c r="E1084" s="2">
        <v>5</v>
      </c>
      <c r="F1084" s="2">
        <v>29585</v>
      </c>
      <c r="G1084" s="2" t="s">
        <v>146</v>
      </c>
      <c r="H1084" s="2">
        <v>1</v>
      </c>
      <c r="I1084" s="2">
        <v>-30.82</v>
      </c>
      <c r="J1084" s="2">
        <v>48.84</v>
      </c>
      <c r="K1084" s="2">
        <v>-31.82</v>
      </c>
      <c r="L1084" s="2">
        <v>55.71</v>
      </c>
    </row>
    <row r="1085" spans="1:12" x14ac:dyDescent="0.15">
      <c r="A1085" s="2">
        <v>18</v>
      </c>
      <c r="B1085" s="2">
        <v>0</v>
      </c>
      <c r="C1085" s="2">
        <v>4</v>
      </c>
      <c r="D1085" s="2">
        <v>129228.80004882812</v>
      </c>
      <c r="E1085" s="2">
        <v>6</v>
      </c>
      <c r="F1085" s="2">
        <v>21776.5</v>
      </c>
      <c r="G1085" s="2" t="s">
        <v>232</v>
      </c>
      <c r="H1085" s="2">
        <v>0</v>
      </c>
      <c r="I1085" s="2">
        <v>25.42</v>
      </c>
      <c r="J1085" s="2">
        <v>2.0499999999999998</v>
      </c>
      <c r="K1085" s="2">
        <v>26.49</v>
      </c>
      <c r="L1085" s="2">
        <v>16.95</v>
      </c>
    </row>
    <row r="1086" spans="1:12" x14ac:dyDescent="0.15">
      <c r="A1086" s="2">
        <v>18</v>
      </c>
      <c r="B1086" s="2">
        <v>0</v>
      </c>
      <c r="C1086" s="2">
        <v>5</v>
      </c>
      <c r="D1086" s="2">
        <v>154848.30004882812</v>
      </c>
      <c r="E1086" s="2">
        <v>7</v>
      </c>
      <c r="F1086" s="2">
        <v>25619.5</v>
      </c>
      <c r="G1086" s="2" t="s">
        <v>47</v>
      </c>
      <c r="H1086" s="2">
        <v>1</v>
      </c>
      <c r="I1086" s="2">
        <v>37.21</v>
      </c>
      <c r="J1086" s="2">
        <v>48.67</v>
      </c>
      <c r="K1086" s="2">
        <v>36.74</v>
      </c>
      <c r="L1086" s="2">
        <v>59.06</v>
      </c>
    </row>
    <row r="1087" spans="1:12" x14ac:dyDescent="0.15">
      <c r="A1087" s="2">
        <v>18</v>
      </c>
      <c r="B1087" s="2">
        <v>0</v>
      </c>
      <c r="C1087" s="2">
        <v>6</v>
      </c>
      <c r="D1087" s="2">
        <v>205161.60009765625</v>
      </c>
      <c r="E1087" s="2">
        <v>9</v>
      </c>
      <c r="F1087" s="2">
        <v>50313.300048828125</v>
      </c>
      <c r="G1087" s="2" t="s">
        <v>214</v>
      </c>
      <c r="H1087" s="2">
        <v>1</v>
      </c>
      <c r="I1087" s="2">
        <v>-48.91</v>
      </c>
      <c r="J1087" s="2">
        <v>-9.5500000000000007</v>
      </c>
      <c r="K1087" s="2">
        <v>-60</v>
      </c>
      <c r="L1087" s="2">
        <v>-11.5</v>
      </c>
    </row>
    <row r="1088" spans="1:12" x14ac:dyDescent="0.15">
      <c r="A1088" s="2">
        <v>18</v>
      </c>
      <c r="B1088" s="2">
        <v>0</v>
      </c>
      <c r="C1088" s="2">
        <v>7</v>
      </c>
      <c r="D1088" s="2">
        <v>222117.2001953125</v>
      </c>
      <c r="E1088" s="2">
        <v>9</v>
      </c>
      <c r="F1088" s="2">
        <v>16955.60009765625</v>
      </c>
      <c r="G1088" s="2" t="s">
        <v>160</v>
      </c>
      <c r="H1088" s="2">
        <v>0</v>
      </c>
      <c r="I1088" s="2">
        <v>30.73</v>
      </c>
      <c r="J1088" s="2">
        <v>-49.38</v>
      </c>
      <c r="K1088" s="2">
        <v>32.200000000000003</v>
      </c>
      <c r="L1088" s="2">
        <v>-60.9</v>
      </c>
    </row>
    <row r="1089" spans="1:12" x14ac:dyDescent="0.15">
      <c r="A1089" s="2">
        <v>18</v>
      </c>
      <c r="B1089" s="2">
        <v>0</v>
      </c>
      <c r="C1089" s="2">
        <v>8</v>
      </c>
      <c r="D1089" s="2">
        <v>244363.30004882807</v>
      </c>
      <c r="E1089" s="2">
        <v>9</v>
      </c>
      <c r="F1089" s="2">
        <v>22246.099853515625</v>
      </c>
      <c r="G1089" s="2" t="s">
        <v>184</v>
      </c>
      <c r="H1089" s="2">
        <v>0</v>
      </c>
      <c r="I1089" s="2">
        <v>49.5</v>
      </c>
      <c r="J1089" s="2">
        <v>26.42</v>
      </c>
      <c r="K1089" s="2">
        <v>58.31</v>
      </c>
      <c r="L1089" s="2">
        <v>27.93</v>
      </c>
    </row>
    <row r="1090" spans="1:12" x14ac:dyDescent="0.15">
      <c r="A1090" s="2">
        <v>18</v>
      </c>
      <c r="B1090" s="2">
        <v>0</v>
      </c>
      <c r="C1090" s="2">
        <v>9</v>
      </c>
      <c r="D1090" s="2">
        <v>262018.7001953125</v>
      </c>
      <c r="E1090" s="2">
        <v>9</v>
      </c>
      <c r="F1090" s="2">
        <v>17655.400146484375</v>
      </c>
      <c r="G1090" s="2" t="s">
        <v>215</v>
      </c>
      <c r="H1090" s="2">
        <v>0</v>
      </c>
      <c r="I1090" s="2">
        <v>-7.18</v>
      </c>
      <c r="J1090" s="2">
        <v>-48.83</v>
      </c>
      <c r="K1090" s="2">
        <v>-3.07</v>
      </c>
      <c r="L1090" s="2">
        <v>-58.51</v>
      </c>
    </row>
    <row r="1091" spans="1:12" x14ac:dyDescent="0.15">
      <c r="A1091" s="2">
        <v>18</v>
      </c>
      <c r="B1091" s="2">
        <v>0</v>
      </c>
      <c r="C1091" s="2">
        <v>10</v>
      </c>
      <c r="D1091" s="2">
        <v>287199.80004882812</v>
      </c>
      <c r="E1091" s="2">
        <v>10</v>
      </c>
      <c r="F1091" s="2">
        <v>25181.099853515625</v>
      </c>
      <c r="G1091" s="2" t="s">
        <v>164</v>
      </c>
      <c r="H1091" s="2">
        <v>1</v>
      </c>
      <c r="I1091" s="2">
        <v>45.04</v>
      </c>
      <c r="J1091" s="2">
        <v>33.35</v>
      </c>
      <c r="K1091" s="2">
        <v>35.06</v>
      </c>
      <c r="L1091" s="2">
        <v>26.66</v>
      </c>
    </row>
    <row r="1092" spans="1:12" x14ac:dyDescent="0.15">
      <c r="A1092" s="2">
        <v>18</v>
      </c>
      <c r="B1092" s="2">
        <v>0</v>
      </c>
      <c r="C1092" s="2">
        <v>11</v>
      </c>
      <c r="D1092" s="2">
        <v>327440.30004882812</v>
      </c>
      <c r="E1092" s="2">
        <v>10</v>
      </c>
      <c r="F1092" s="2">
        <v>40240.5</v>
      </c>
      <c r="G1092" s="2" t="s">
        <v>45</v>
      </c>
      <c r="H1092" s="2">
        <v>1</v>
      </c>
      <c r="I1092" s="2">
        <v>-2.4900000000000002</v>
      </c>
      <c r="J1092" s="2">
        <v>-8.56</v>
      </c>
      <c r="K1092" s="2">
        <v>-14.25</v>
      </c>
      <c r="L1092" s="2">
        <v>-12.89</v>
      </c>
    </row>
    <row r="1093" spans="1:12" x14ac:dyDescent="0.15">
      <c r="A1093" s="2">
        <v>18</v>
      </c>
      <c r="B1093" s="2">
        <v>0</v>
      </c>
      <c r="C1093" s="2">
        <v>12</v>
      </c>
      <c r="D1093" s="2">
        <v>346845.10009765625</v>
      </c>
      <c r="E1093" s="2">
        <v>10</v>
      </c>
      <c r="F1093" s="2">
        <v>19404.800048828125</v>
      </c>
      <c r="G1093" s="2" t="s">
        <v>109</v>
      </c>
      <c r="H1093" s="2">
        <v>1</v>
      </c>
      <c r="I1093" s="2">
        <v>50.7</v>
      </c>
      <c r="J1093" s="2">
        <v>-35.43</v>
      </c>
      <c r="K1093" s="2">
        <v>62.34</v>
      </c>
      <c r="L1093" s="2">
        <v>-33.51</v>
      </c>
    </row>
    <row r="1094" spans="1:12" x14ac:dyDescent="0.15">
      <c r="A1094" s="2">
        <v>18</v>
      </c>
      <c r="B1094" s="2">
        <v>1</v>
      </c>
      <c r="C1094" s="2">
        <v>1</v>
      </c>
      <c r="D1094" s="2">
        <v>7959.10009765625</v>
      </c>
      <c r="E1094" s="2">
        <v>1</v>
      </c>
      <c r="F1094" s="2">
        <v>7959.10009765625</v>
      </c>
      <c r="G1094" s="2" t="s">
        <v>29</v>
      </c>
      <c r="H1094" s="2">
        <v>1</v>
      </c>
      <c r="I1094" s="2">
        <v>-29.49</v>
      </c>
      <c r="J1094" s="2">
        <v>48.3</v>
      </c>
      <c r="K1094" s="2">
        <v>-31.82</v>
      </c>
      <c r="L1094" s="2">
        <v>55.71</v>
      </c>
    </row>
    <row r="1095" spans="1:12" x14ac:dyDescent="0.15">
      <c r="A1095" s="2">
        <v>18</v>
      </c>
      <c r="B1095" s="2">
        <v>1</v>
      </c>
      <c r="C1095" s="2">
        <v>2</v>
      </c>
      <c r="D1095" s="2">
        <v>29207.60009765625</v>
      </c>
      <c r="E1095" s="2">
        <v>2</v>
      </c>
      <c r="F1095" s="2">
        <v>21248.5</v>
      </c>
      <c r="G1095" s="2" t="s">
        <v>201</v>
      </c>
      <c r="H1095" s="2">
        <v>0</v>
      </c>
      <c r="I1095" s="2">
        <v>49.32</v>
      </c>
      <c r="J1095" s="2">
        <v>26.23</v>
      </c>
      <c r="K1095" s="2">
        <v>58.31</v>
      </c>
      <c r="L1095" s="2">
        <v>27.93</v>
      </c>
    </row>
    <row r="1096" spans="1:12" x14ac:dyDescent="0.15">
      <c r="A1096" s="2">
        <v>18</v>
      </c>
      <c r="B1096" s="2">
        <v>1</v>
      </c>
      <c r="C1096" s="2">
        <v>3</v>
      </c>
      <c r="D1096" s="2">
        <v>57179.300048828125</v>
      </c>
      <c r="E1096" s="2">
        <v>3</v>
      </c>
      <c r="F1096" s="2">
        <v>27971.699951171875</v>
      </c>
      <c r="G1096" s="2" t="s">
        <v>83</v>
      </c>
      <c r="H1096" s="2">
        <v>0</v>
      </c>
      <c r="I1096" s="2">
        <v>-28.72</v>
      </c>
      <c r="J1096" s="2">
        <v>-47.28</v>
      </c>
      <c r="K1096" s="2">
        <v>-29.57</v>
      </c>
      <c r="L1096" s="2">
        <v>-37.24</v>
      </c>
    </row>
    <row r="1097" spans="1:12" x14ac:dyDescent="0.15">
      <c r="A1097" s="2">
        <v>18</v>
      </c>
      <c r="B1097" s="2">
        <v>1</v>
      </c>
      <c r="C1097" s="2">
        <v>4</v>
      </c>
      <c r="D1097" s="2">
        <v>65105.10009765625</v>
      </c>
      <c r="E1097" s="2">
        <v>3</v>
      </c>
      <c r="F1097" s="2">
        <v>7925.800048828125</v>
      </c>
      <c r="G1097" s="2" t="s">
        <v>84</v>
      </c>
      <c r="H1097" s="2">
        <v>0</v>
      </c>
      <c r="I1097" s="2">
        <v>9.33</v>
      </c>
      <c r="J1097" s="2">
        <v>-49.49</v>
      </c>
      <c r="K1097" s="2">
        <v>14.55</v>
      </c>
      <c r="L1097" s="2">
        <v>-58.79</v>
      </c>
    </row>
    <row r="1098" spans="1:12" x14ac:dyDescent="0.15">
      <c r="A1098" s="2">
        <v>18</v>
      </c>
      <c r="B1098" s="2">
        <v>1</v>
      </c>
      <c r="C1098" s="2">
        <v>5</v>
      </c>
      <c r="D1098" s="2">
        <v>72546.900146484375</v>
      </c>
      <c r="E1098" s="2">
        <v>3</v>
      </c>
      <c r="F1098" s="2">
        <v>7441.800048828125</v>
      </c>
      <c r="G1098" s="2" t="s">
        <v>24</v>
      </c>
      <c r="H1098" s="2">
        <v>0</v>
      </c>
      <c r="I1098" s="2">
        <v>0.51</v>
      </c>
      <c r="J1098" s="2">
        <v>-33.85</v>
      </c>
      <c r="K1098" s="2">
        <v>14.49</v>
      </c>
      <c r="L1098" s="2">
        <v>-33.74</v>
      </c>
    </row>
    <row r="1099" spans="1:12" x14ac:dyDescent="0.15">
      <c r="A1099" s="2">
        <v>18</v>
      </c>
      <c r="B1099" s="2">
        <v>1</v>
      </c>
      <c r="C1099" s="2">
        <v>6</v>
      </c>
      <c r="D1099" s="2">
        <v>91252.199951171875</v>
      </c>
      <c r="E1099" s="2">
        <v>4</v>
      </c>
      <c r="F1099" s="2">
        <v>18705.2998046875</v>
      </c>
      <c r="G1099" s="2" t="s">
        <v>25</v>
      </c>
      <c r="H1099" s="2">
        <v>0</v>
      </c>
      <c r="I1099" s="2">
        <v>32.86</v>
      </c>
      <c r="J1099" s="2">
        <v>-49.15</v>
      </c>
      <c r="K1099" s="2">
        <v>32.200000000000003</v>
      </c>
      <c r="L1099" s="2">
        <v>-60.9</v>
      </c>
    </row>
    <row r="1100" spans="1:12" x14ac:dyDescent="0.15">
      <c r="A1100" s="2">
        <v>18</v>
      </c>
      <c r="B1100" s="2">
        <v>1</v>
      </c>
      <c r="C1100" s="2">
        <v>7</v>
      </c>
      <c r="D1100" s="2">
        <v>103852.60009765624</v>
      </c>
      <c r="E1100" s="2">
        <v>5</v>
      </c>
      <c r="F1100" s="2">
        <v>12600.400146484377</v>
      </c>
      <c r="G1100" s="2" t="s">
        <v>156</v>
      </c>
      <c r="H1100" s="2">
        <v>1</v>
      </c>
      <c r="I1100" s="2">
        <v>45.04</v>
      </c>
      <c r="J1100" s="2">
        <v>31.57</v>
      </c>
      <c r="K1100" s="2">
        <v>35.06</v>
      </c>
      <c r="L1100" s="2">
        <v>26.66</v>
      </c>
    </row>
    <row r="1101" spans="1:12" x14ac:dyDescent="0.15">
      <c r="A1101" s="2">
        <v>18</v>
      </c>
      <c r="B1101" s="2">
        <v>1</v>
      </c>
      <c r="C1101" s="2">
        <v>8</v>
      </c>
      <c r="D1101" s="2">
        <v>115077.40014648438</v>
      </c>
      <c r="E1101" s="2">
        <v>5</v>
      </c>
      <c r="F1101" s="2">
        <v>11224.800048828123</v>
      </c>
      <c r="G1101" s="2" t="s">
        <v>122</v>
      </c>
      <c r="H1101" s="2">
        <v>0</v>
      </c>
      <c r="I1101" s="2">
        <v>45.99</v>
      </c>
      <c r="J1101" s="2">
        <v>-27.71</v>
      </c>
      <c r="K1101" s="2">
        <v>35.4</v>
      </c>
      <c r="L1101" s="2">
        <v>-33.11</v>
      </c>
    </row>
    <row r="1102" spans="1:12" x14ac:dyDescent="0.15">
      <c r="A1102" s="2">
        <v>18</v>
      </c>
      <c r="B1102" s="2">
        <v>1</v>
      </c>
      <c r="C1102" s="2">
        <v>9</v>
      </c>
      <c r="D1102" s="2">
        <v>137316.90014648438</v>
      </c>
      <c r="E1102" s="2">
        <v>6</v>
      </c>
      <c r="F1102" s="2">
        <v>22239.5</v>
      </c>
      <c r="G1102" s="2" t="s">
        <v>95</v>
      </c>
      <c r="H1102" s="2">
        <v>0</v>
      </c>
      <c r="I1102" s="2">
        <v>-6.48</v>
      </c>
      <c r="J1102" s="2">
        <v>-49.08</v>
      </c>
      <c r="K1102" s="2">
        <v>-3.07</v>
      </c>
      <c r="L1102" s="2">
        <v>-58.51</v>
      </c>
    </row>
    <row r="1103" spans="1:12" x14ac:dyDescent="0.15">
      <c r="A1103" s="2">
        <v>18</v>
      </c>
      <c r="B1103" s="2">
        <v>1</v>
      </c>
      <c r="C1103" s="2">
        <v>10</v>
      </c>
      <c r="D1103" s="2">
        <v>150078.30004882812</v>
      </c>
      <c r="E1103" s="2">
        <v>7</v>
      </c>
      <c r="F1103" s="2">
        <v>12761.39990234375</v>
      </c>
      <c r="G1103" s="2" t="s">
        <v>22</v>
      </c>
      <c r="H1103" s="2">
        <v>0</v>
      </c>
      <c r="I1103" s="2">
        <v>49.79</v>
      </c>
      <c r="J1103" s="2">
        <v>-10.52</v>
      </c>
      <c r="K1103" s="2">
        <v>59.29</v>
      </c>
      <c r="L1103" s="2">
        <v>-9.16</v>
      </c>
    </row>
    <row r="1104" spans="1:12" x14ac:dyDescent="0.15">
      <c r="A1104" s="2">
        <v>18</v>
      </c>
      <c r="B1104" s="2">
        <v>1</v>
      </c>
      <c r="C1104" s="2">
        <v>11</v>
      </c>
      <c r="D1104" s="2">
        <v>165351.80004882812</v>
      </c>
      <c r="E1104" s="2">
        <v>8</v>
      </c>
      <c r="F1104" s="2">
        <v>15273.5</v>
      </c>
      <c r="G1104" s="2" t="s">
        <v>31</v>
      </c>
      <c r="H1104" s="2">
        <v>1</v>
      </c>
      <c r="I1104" s="2">
        <v>-2.36</v>
      </c>
      <c r="J1104" s="2">
        <v>-9.7799999999999994</v>
      </c>
      <c r="K1104" s="2">
        <v>-14.25</v>
      </c>
      <c r="L1104" s="2">
        <v>-12.89</v>
      </c>
    </row>
    <row r="1105" spans="1:12" x14ac:dyDescent="0.15">
      <c r="A1105" s="2">
        <v>18</v>
      </c>
      <c r="B1105" s="2">
        <v>1</v>
      </c>
      <c r="C1105" s="2">
        <v>12</v>
      </c>
      <c r="D1105" s="2">
        <v>192293.9001464844</v>
      </c>
      <c r="E1105" s="2">
        <v>8</v>
      </c>
      <c r="F1105" s="2">
        <v>26942.10009765625</v>
      </c>
      <c r="G1105" s="2" t="s">
        <v>39</v>
      </c>
      <c r="H1105" s="2">
        <v>1</v>
      </c>
      <c r="I1105" s="2">
        <v>-48.75</v>
      </c>
      <c r="J1105" s="2">
        <v>-12.12</v>
      </c>
      <c r="K1105" s="2">
        <v>-60</v>
      </c>
      <c r="L1105" s="2">
        <v>-11.5</v>
      </c>
    </row>
    <row r="1106" spans="1:12" x14ac:dyDescent="0.15">
      <c r="A1106" s="2">
        <v>18</v>
      </c>
      <c r="B1106" s="2">
        <v>2</v>
      </c>
      <c r="C1106" s="2">
        <v>1</v>
      </c>
      <c r="D1106" s="2">
        <v>16722.400146484375</v>
      </c>
      <c r="E1106" s="2">
        <v>1</v>
      </c>
      <c r="F1106" s="2">
        <v>16722.400146484375</v>
      </c>
      <c r="G1106" s="2" t="s">
        <v>107</v>
      </c>
      <c r="H1106" s="2">
        <v>0</v>
      </c>
      <c r="I1106" s="2">
        <v>33.619999999999997</v>
      </c>
      <c r="J1106" s="2">
        <v>-50.03</v>
      </c>
      <c r="K1106" s="2">
        <v>32.200000000000003</v>
      </c>
      <c r="L1106" s="2">
        <v>-60.9</v>
      </c>
    </row>
    <row r="1107" spans="1:12" x14ac:dyDescent="0.15">
      <c r="A1107" s="2">
        <v>18</v>
      </c>
      <c r="B1107" s="2">
        <v>2</v>
      </c>
      <c r="C1107" s="2">
        <v>2</v>
      </c>
      <c r="D1107" s="2">
        <v>30609.60009765625</v>
      </c>
      <c r="E1107" s="2">
        <v>2</v>
      </c>
      <c r="F1107" s="2">
        <v>13887.199951171877</v>
      </c>
      <c r="G1107" s="2" t="s">
        <v>159</v>
      </c>
      <c r="H1107" s="2">
        <v>0</v>
      </c>
      <c r="I1107" s="2">
        <v>-48.78</v>
      </c>
      <c r="J1107" s="2">
        <v>-12.69</v>
      </c>
      <c r="K1107" s="2">
        <v>-60</v>
      </c>
      <c r="L1107" s="2">
        <v>-11.5</v>
      </c>
    </row>
    <row r="1108" spans="1:12" x14ac:dyDescent="0.15">
      <c r="A1108" s="2">
        <v>18</v>
      </c>
      <c r="B1108" s="2">
        <v>2</v>
      </c>
      <c r="C1108" s="2">
        <v>3</v>
      </c>
      <c r="D1108" s="2">
        <v>50941.300048828125</v>
      </c>
      <c r="E1108" s="2">
        <v>3</v>
      </c>
      <c r="F1108" s="2">
        <v>20331.699951171875</v>
      </c>
      <c r="G1108" s="2" t="s">
        <v>190</v>
      </c>
      <c r="H1108" s="2">
        <v>0</v>
      </c>
      <c r="I1108" s="2">
        <v>47.4</v>
      </c>
      <c r="J1108" s="2">
        <v>31.42</v>
      </c>
      <c r="K1108" s="2">
        <v>35.06</v>
      </c>
      <c r="L1108" s="2">
        <v>26.66</v>
      </c>
    </row>
    <row r="1109" spans="1:12" x14ac:dyDescent="0.15">
      <c r="A1109" s="2">
        <v>18</v>
      </c>
      <c r="B1109" s="2">
        <v>2</v>
      </c>
      <c r="C1109" s="2">
        <v>4</v>
      </c>
      <c r="D1109" s="2">
        <v>66478.199951171875</v>
      </c>
      <c r="E1109" s="2">
        <v>3</v>
      </c>
      <c r="F1109" s="2">
        <v>15536.89990234375</v>
      </c>
      <c r="G1109" s="2" t="s">
        <v>131</v>
      </c>
      <c r="H1109" s="2">
        <v>0</v>
      </c>
      <c r="I1109" s="2">
        <v>1.1200000000000001</v>
      </c>
      <c r="J1109" s="2">
        <v>-31.67</v>
      </c>
      <c r="K1109" s="2">
        <v>14.49</v>
      </c>
      <c r="L1109" s="2">
        <v>-33.74</v>
      </c>
    </row>
    <row r="1110" spans="1:12" x14ac:dyDescent="0.15">
      <c r="A1110" s="2">
        <v>18</v>
      </c>
      <c r="B1110" s="2">
        <v>2</v>
      </c>
      <c r="C1110" s="2">
        <v>5</v>
      </c>
      <c r="D1110" s="2">
        <v>74975.60009765625</v>
      </c>
      <c r="E1110" s="2">
        <v>4</v>
      </c>
      <c r="F1110" s="2">
        <v>8497.400146484375</v>
      </c>
      <c r="G1110" s="2" t="s">
        <v>169</v>
      </c>
      <c r="H1110" s="2">
        <v>0</v>
      </c>
      <c r="I1110" s="2">
        <v>-9.07</v>
      </c>
      <c r="J1110" s="2">
        <v>1.06</v>
      </c>
      <c r="K1110" s="2">
        <v>-9.09</v>
      </c>
      <c r="L1110" s="2">
        <v>17.86</v>
      </c>
    </row>
    <row r="1111" spans="1:12" x14ac:dyDescent="0.15">
      <c r="A1111" s="2">
        <v>18</v>
      </c>
      <c r="B1111" s="2">
        <v>2</v>
      </c>
      <c r="C1111" s="2">
        <v>6</v>
      </c>
      <c r="D1111" s="2">
        <v>89357.199951171875</v>
      </c>
      <c r="E1111" s="2">
        <v>4</v>
      </c>
      <c r="F1111" s="2">
        <v>14381.599853515623</v>
      </c>
      <c r="G1111" s="2" t="s">
        <v>78</v>
      </c>
      <c r="H1111" s="2">
        <v>0</v>
      </c>
      <c r="I1111" s="2">
        <v>50.22</v>
      </c>
      <c r="J1111" s="2">
        <v>25.78</v>
      </c>
      <c r="K1111" s="2">
        <v>58.31</v>
      </c>
      <c r="L1111" s="2">
        <v>27.93</v>
      </c>
    </row>
    <row r="1112" spans="1:12" x14ac:dyDescent="0.15">
      <c r="A1112" s="2">
        <v>18</v>
      </c>
      <c r="B1112" s="2">
        <v>2</v>
      </c>
      <c r="C1112" s="2">
        <v>7</v>
      </c>
      <c r="D1112" s="2">
        <v>97475.900146484375</v>
      </c>
      <c r="E1112" s="2">
        <v>5</v>
      </c>
      <c r="F1112" s="2">
        <v>8118.7001953125</v>
      </c>
      <c r="G1112" s="2" t="s">
        <v>188</v>
      </c>
      <c r="H1112" s="2">
        <v>0</v>
      </c>
      <c r="I1112" s="2">
        <v>46.9</v>
      </c>
      <c r="J1112" s="2">
        <v>-27.68</v>
      </c>
      <c r="K1112" s="2">
        <v>35.4</v>
      </c>
      <c r="L1112" s="2">
        <v>-33.11</v>
      </c>
    </row>
    <row r="1113" spans="1:12" x14ac:dyDescent="0.15">
      <c r="A1113" s="2">
        <v>18</v>
      </c>
      <c r="B1113" s="2">
        <v>2</v>
      </c>
      <c r="C1113" s="2">
        <v>8</v>
      </c>
      <c r="D1113" s="2">
        <v>112345.10009765624</v>
      </c>
      <c r="E1113" s="2">
        <v>5</v>
      </c>
      <c r="F1113" s="2">
        <v>14869.199951171877</v>
      </c>
      <c r="G1113" s="2" t="s">
        <v>245</v>
      </c>
      <c r="H1113" s="2">
        <v>1</v>
      </c>
      <c r="I1113" s="2">
        <v>-28.32</v>
      </c>
      <c r="J1113" s="2">
        <v>-46.28</v>
      </c>
      <c r="K1113" s="2">
        <v>-29.57</v>
      </c>
      <c r="L1113" s="2">
        <v>-37.24</v>
      </c>
    </row>
    <row r="1114" spans="1:12" x14ac:dyDescent="0.15">
      <c r="A1114" s="2">
        <v>18</v>
      </c>
      <c r="B1114" s="2">
        <v>2</v>
      </c>
      <c r="C1114" s="2">
        <v>9</v>
      </c>
      <c r="D1114" s="2">
        <v>130750</v>
      </c>
      <c r="E1114" s="2">
        <v>6</v>
      </c>
      <c r="F1114" s="2">
        <v>18404.89990234375</v>
      </c>
      <c r="G1114" s="2" t="s">
        <v>76</v>
      </c>
      <c r="H1114" s="2">
        <v>1</v>
      </c>
      <c r="I1114" s="2">
        <v>49.92</v>
      </c>
      <c r="J1114" s="2">
        <v>-34.200000000000003</v>
      </c>
      <c r="K1114" s="2">
        <v>62.34</v>
      </c>
      <c r="L1114" s="2">
        <v>-33.51</v>
      </c>
    </row>
    <row r="1115" spans="1:12" x14ac:dyDescent="0.15">
      <c r="A1115" s="2">
        <v>18</v>
      </c>
      <c r="B1115" s="2">
        <v>2</v>
      </c>
      <c r="C1115" s="2">
        <v>10</v>
      </c>
      <c r="D1115" s="2">
        <v>142481.5</v>
      </c>
      <c r="E1115" s="2">
        <v>7</v>
      </c>
      <c r="F1115" s="2">
        <v>11731.5</v>
      </c>
      <c r="G1115" s="2" t="s">
        <v>117</v>
      </c>
      <c r="H1115" s="2">
        <v>1</v>
      </c>
      <c r="I1115" s="2">
        <v>37.619999999999997</v>
      </c>
      <c r="J1115" s="2">
        <v>49.69</v>
      </c>
      <c r="K1115" s="2">
        <v>36.74</v>
      </c>
      <c r="L1115" s="2">
        <v>59.06</v>
      </c>
    </row>
    <row r="1116" spans="1:12" x14ac:dyDescent="0.15">
      <c r="A1116" s="2">
        <v>18</v>
      </c>
      <c r="B1116" s="2">
        <v>2</v>
      </c>
      <c r="C1116" s="2">
        <v>11</v>
      </c>
      <c r="D1116" s="2">
        <v>167087.69995117188</v>
      </c>
      <c r="E1116" s="2">
        <v>8</v>
      </c>
      <c r="F1116" s="2">
        <v>24606.199951171875</v>
      </c>
      <c r="G1116" s="2" t="s">
        <v>140</v>
      </c>
      <c r="H1116" s="2">
        <v>1</v>
      </c>
      <c r="I1116" s="2">
        <v>11.77</v>
      </c>
      <c r="J1116" s="2">
        <v>-48.04</v>
      </c>
      <c r="K1116" s="2">
        <v>14.55</v>
      </c>
      <c r="L1116" s="2">
        <v>-58.79</v>
      </c>
    </row>
    <row r="1117" spans="1:12" x14ac:dyDescent="0.15">
      <c r="A1117" s="2">
        <v>18</v>
      </c>
      <c r="B1117" s="2">
        <v>2</v>
      </c>
      <c r="C1117" s="2">
        <v>12</v>
      </c>
      <c r="D1117" s="2">
        <v>172883.60009765625</v>
      </c>
      <c r="E1117" s="2">
        <v>8</v>
      </c>
      <c r="F1117" s="2">
        <v>5795.900146484375</v>
      </c>
      <c r="G1117" s="2" t="s">
        <v>81</v>
      </c>
      <c r="H1117" s="2">
        <v>1</v>
      </c>
      <c r="I1117" s="2">
        <v>-36.24</v>
      </c>
      <c r="J1117" s="2">
        <v>-48.94</v>
      </c>
      <c r="K1117" s="2">
        <v>-38.950000000000003</v>
      </c>
      <c r="L1117" s="2">
        <v>-61.87</v>
      </c>
    </row>
    <row r="1118" spans="1:12" x14ac:dyDescent="0.15">
      <c r="A1118" s="2">
        <v>18</v>
      </c>
      <c r="B1118" s="2">
        <v>3</v>
      </c>
      <c r="C1118" s="2">
        <v>1</v>
      </c>
      <c r="D1118" s="2">
        <v>11100.39990234375</v>
      </c>
      <c r="E1118" s="2">
        <v>1</v>
      </c>
      <c r="F1118" s="2">
        <v>11100.39990234375</v>
      </c>
      <c r="G1118" s="2" t="s">
        <v>56</v>
      </c>
      <c r="H1118" s="2">
        <v>1</v>
      </c>
      <c r="I1118" s="2">
        <v>46.88</v>
      </c>
      <c r="J1118" s="2">
        <v>31.43</v>
      </c>
      <c r="K1118" s="2">
        <v>35.06</v>
      </c>
      <c r="L1118" s="2">
        <v>26.66</v>
      </c>
    </row>
    <row r="1119" spans="1:12" x14ac:dyDescent="0.15">
      <c r="A1119" s="2">
        <v>18</v>
      </c>
      <c r="B1119" s="2">
        <v>3</v>
      </c>
      <c r="C1119" s="2">
        <v>2</v>
      </c>
      <c r="D1119" s="2">
        <v>20997.199951171875</v>
      </c>
      <c r="E1119" s="2">
        <v>1</v>
      </c>
      <c r="F1119" s="2">
        <v>9896.8000488281232</v>
      </c>
      <c r="G1119" s="2" t="s">
        <v>50</v>
      </c>
      <c r="H1119" s="2">
        <v>0</v>
      </c>
      <c r="I1119" s="2">
        <v>-10.119999999999999</v>
      </c>
      <c r="J1119" s="2">
        <v>0.39</v>
      </c>
      <c r="K1119" s="2">
        <v>-9.09</v>
      </c>
      <c r="L1119" s="2">
        <v>17.86</v>
      </c>
    </row>
    <row r="1120" spans="1:12" x14ac:dyDescent="0.15">
      <c r="A1120" s="2">
        <v>18</v>
      </c>
      <c r="B1120" s="2">
        <v>3</v>
      </c>
      <c r="C1120" s="2">
        <v>3</v>
      </c>
      <c r="D1120" s="2">
        <v>37657.800048828125</v>
      </c>
      <c r="E1120" s="2">
        <v>2</v>
      </c>
      <c r="F1120" s="2">
        <v>16660.60009765625</v>
      </c>
      <c r="G1120" s="2" t="s">
        <v>192</v>
      </c>
      <c r="H1120" s="2">
        <v>0</v>
      </c>
      <c r="I1120" s="2">
        <v>31.41</v>
      </c>
      <c r="J1120" s="2">
        <v>-49.72</v>
      </c>
      <c r="K1120" s="2">
        <v>32.200000000000003</v>
      </c>
      <c r="L1120" s="2">
        <v>-60.9</v>
      </c>
    </row>
    <row r="1121" spans="1:12" x14ac:dyDescent="0.15">
      <c r="A1121" s="2">
        <v>18</v>
      </c>
      <c r="B1121" s="2">
        <v>3</v>
      </c>
      <c r="C1121" s="2">
        <v>4</v>
      </c>
      <c r="D1121" s="2">
        <v>58119.10009765625</v>
      </c>
      <c r="E1121" s="2">
        <v>3</v>
      </c>
      <c r="F1121" s="2">
        <v>20461.300048828125</v>
      </c>
      <c r="G1121" s="2" t="s">
        <v>90</v>
      </c>
      <c r="H1121" s="2">
        <v>1</v>
      </c>
      <c r="I1121" s="2">
        <v>-29.79</v>
      </c>
      <c r="J1121" s="2">
        <v>50.75</v>
      </c>
      <c r="K1121" s="2">
        <v>-31.82</v>
      </c>
      <c r="L1121" s="2">
        <v>55.71</v>
      </c>
    </row>
    <row r="1122" spans="1:12" x14ac:dyDescent="0.15">
      <c r="A1122" s="2">
        <v>18</v>
      </c>
      <c r="B1122" s="2">
        <v>3</v>
      </c>
      <c r="C1122" s="2">
        <v>5</v>
      </c>
      <c r="D1122" s="2">
        <v>77091.39990234375</v>
      </c>
      <c r="E1122" s="2">
        <v>4</v>
      </c>
      <c r="F1122" s="2">
        <v>18972.2998046875</v>
      </c>
      <c r="G1122" s="2" t="s">
        <v>205</v>
      </c>
      <c r="H1122" s="2">
        <v>1</v>
      </c>
      <c r="I1122" s="2">
        <v>11.71</v>
      </c>
      <c r="J1122" s="2">
        <v>-49.38</v>
      </c>
      <c r="K1122" s="2">
        <v>14.55</v>
      </c>
      <c r="L1122" s="2">
        <v>-58.79</v>
      </c>
    </row>
    <row r="1123" spans="1:12" x14ac:dyDescent="0.15">
      <c r="A1123" s="2">
        <v>18</v>
      </c>
      <c r="B1123" s="2">
        <v>3</v>
      </c>
      <c r="C1123" s="2">
        <v>6</v>
      </c>
      <c r="D1123" s="2">
        <v>86137</v>
      </c>
      <c r="E1123" s="2">
        <v>4</v>
      </c>
      <c r="F1123" s="2">
        <v>9045.60009765625</v>
      </c>
      <c r="G1123" s="2" t="s">
        <v>104</v>
      </c>
      <c r="H1123" s="2">
        <v>1</v>
      </c>
      <c r="I1123" s="2">
        <v>26.2</v>
      </c>
      <c r="J1123" s="2">
        <v>2.54</v>
      </c>
      <c r="K1123" s="2">
        <v>26.49</v>
      </c>
      <c r="L1123" s="2">
        <v>16.95</v>
      </c>
    </row>
    <row r="1124" spans="1:12" x14ac:dyDescent="0.15">
      <c r="A1124" s="2">
        <v>18</v>
      </c>
      <c r="B1124" s="2">
        <v>3</v>
      </c>
      <c r="C1124" s="2">
        <v>7</v>
      </c>
      <c r="D1124" s="2">
        <v>108779.80004882812</v>
      </c>
      <c r="E1124" s="2">
        <v>5</v>
      </c>
      <c r="F1124" s="2">
        <v>22642.800048828125</v>
      </c>
      <c r="G1124" s="2" t="s">
        <v>102</v>
      </c>
      <c r="H1124" s="2">
        <v>0</v>
      </c>
      <c r="I1124" s="2">
        <v>1.96</v>
      </c>
      <c r="J1124" s="2">
        <v>-32.869999999999997</v>
      </c>
      <c r="K1124" s="2">
        <v>14.49</v>
      </c>
      <c r="L1124" s="2">
        <v>-33.74</v>
      </c>
    </row>
    <row r="1125" spans="1:12" x14ac:dyDescent="0.15">
      <c r="A1125" s="2">
        <v>18</v>
      </c>
      <c r="B1125" s="2">
        <v>3</v>
      </c>
      <c r="C1125" s="2">
        <v>8</v>
      </c>
      <c r="D1125" s="2">
        <v>135713.89990234375</v>
      </c>
      <c r="E1125" s="2">
        <v>6</v>
      </c>
      <c r="F1125" s="2">
        <v>26934.099853515625</v>
      </c>
      <c r="G1125" s="2" t="s">
        <v>36</v>
      </c>
      <c r="H1125" s="2">
        <v>1</v>
      </c>
      <c r="I1125" s="2">
        <v>45.07</v>
      </c>
      <c r="J1125" s="2">
        <v>-27.61</v>
      </c>
      <c r="K1125" s="2">
        <v>35.4</v>
      </c>
      <c r="L1125" s="2">
        <v>-33.11</v>
      </c>
    </row>
    <row r="1126" spans="1:12" x14ac:dyDescent="0.15">
      <c r="A1126" s="2">
        <v>18</v>
      </c>
      <c r="B1126" s="2">
        <v>3</v>
      </c>
      <c r="C1126" s="2">
        <v>9</v>
      </c>
      <c r="D1126" s="2">
        <v>147915.60009765625</v>
      </c>
      <c r="E1126" s="2">
        <v>7</v>
      </c>
      <c r="F1126" s="2">
        <v>12201.7001953125</v>
      </c>
      <c r="G1126" s="2" t="s">
        <v>173</v>
      </c>
      <c r="H1126" s="2">
        <v>0</v>
      </c>
      <c r="I1126" s="2">
        <v>37.32</v>
      </c>
      <c r="J1126" s="2">
        <v>49.41</v>
      </c>
      <c r="K1126" s="2">
        <v>36.74</v>
      </c>
      <c r="L1126" s="2">
        <v>59.06</v>
      </c>
    </row>
    <row r="1127" spans="1:12" x14ac:dyDescent="0.15">
      <c r="A1127" s="2">
        <v>18</v>
      </c>
      <c r="B1127" s="2">
        <v>3</v>
      </c>
      <c r="C1127" s="2">
        <v>10</v>
      </c>
      <c r="D1127" s="2">
        <v>165319.60009765625</v>
      </c>
      <c r="E1127" s="2">
        <v>8</v>
      </c>
      <c r="F1127" s="2">
        <v>17404</v>
      </c>
      <c r="G1127" s="2" t="s">
        <v>12</v>
      </c>
      <c r="H1127" s="2">
        <v>1</v>
      </c>
      <c r="I1127" s="2">
        <v>-7.08</v>
      </c>
      <c r="J1127" s="2">
        <v>-49.59</v>
      </c>
      <c r="K1127" s="2">
        <v>-3.07</v>
      </c>
      <c r="L1127" s="2">
        <v>-58.51</v>
      </c>
    </row>
    <row r="1128" spans="1:12" x14ac:dyDescent="0.15">
      <c r="A1128" s="2">
        <v>18</v>
      </c>
      <c r="B1128" s="2">
        <v>3</v>
      </c>
      <c r="C1128" s="2">
        <v>11</v>
      </c>
      <c r="D1128" s="2">
        <v>193825.80004882807</v>
      </c>
      <c r="E1128" s="2">
        <v>8</v>
      </c>
      <c r="F1128" s="2">
        <v>28506.199951171875</v>
      </c>
      <c r="G1128" s="2" t="s">
        <v>183</v>
      </c>
      <c r="H1128" s="2">
        <v>1</v>
      </c>
      <c r="I1128" s="2">
        <v>-47.98</v>
      </c>
      <c r="J1128" s="2">
        <v>-11.82</v>
      </c>
      <c r="K1128" s="2">
        <v>-60</v>
      </c>
      <c r="L1128" s="2">
        <v>-11.5</v>
      </c>
    </row>
    <row r="1129" spans="1:12" x14ac:dyDescent="0.15">
      <c r="A1129" s="2">
        <v>18</v>
      </c>
      <c r="B1129" s="2">
        <v>3</v>
      </c>
      <c r="C1129" s="2">
        <v>12</v>
      </c>
      <c r="D1129" s="2">
        <v>216246.10009765625</v>
      </c>
      <c r="E1129" s="2">
        <v>9</v>
      </c>
      <c r="F1129" s="2">
        <v>22420.300048828125</v>
      </c>
      <c r="G1129" s="2" t="s">
        <v>32</v>
      </c>
      <c r="H1129" s="2">
        <v>1</v>
      </c>
      <c r="I1129" s="2">
        <v>50.28</v>
      </c>
      <c r="J1129" s="2">
        <v>-34.11</v>
      </c>
      <c r="K1129" s="2">
        <v>62.34</v>
      </c>
      <c r="L1129" s="2">
        <v>-33.51</v>
      </c>
    </row>
    <row r="1130" spans="1:12" x14ac:dyDescent="0.15">
      <c r="A1130" s="2">
        <v>18</v>
      </c>
      <c r="B1130" s="2">
        <v>4</v>
      </c>
      <c r="C1130" s="2">
        <v>1</v>
      </c>
      <c r="D1130" s="2">
        <v>13692.300048828123</v>
      </c>
      <c r="E1130" s="2">
        <v>1</v>
      </c>
      <c r="F1130" s="2">
        <v>13692.300048828123</v>
      </c>
      <c r="G1130" s="2" t="s">
        <v>178</v>
      </c>
      <c r="H1130" s="2">
        <v>0</v>
      </c>
      <c r="I1130" s="2">
        <v>9.5299999999999994</v>
      </c>
      <c r="J1130" s="2">
        <v>-50.4</v>
      </c>
      <c r="K1130" s="2">
        <v>14.55</v>
      </c>
      <c r="L1130" s="2">
        <v>-58.79</v>
      </c>
    </row>
    <row r="1131" spans="1:12" x14ac:dyDescent="0.15">
      <c r="A1131" s="2">
        <v>18</v>
      </c>
      <c r="B1131" s="2">
        <v>4</v>
      </c>
      <c r="C1131" s="2">
        <v>2</v>
      </c>
      <c r="D1131" s="2">
        <v>25471.5</v>
      </c>
      <c r="E1131" s="2">
        <v>1</v>
      </c>
      <c r="F1131" s="2">
        <v>11779.199951171877</v>
      </c>
      <c r="G1131" s="2" t="s">
        <v>162</v>
      </c>
      <c r="H1131" s="2">
        <v>0</v>
      </c>
      <c r="I1131" s="2">
        <v>51.28</v>
      </c>
      <c r="J1131" s="2">
        <v>26.03</v>
      </c>
      <c r="K1131" s="2">
        <v>58.31</v>
      </c>
      <c r="L1131" s="2">
        <v>27.93</v>
      </c>
    </row>
    <row r="1132" spans="1:12" x14ac:dyDescent="0.15">
      <c r="A1132" s="2">
        <v>18</v>
      </c>
      <c r="B1132" s="2">
        <v>4</v>
      </c>
      <c r="C1132" s="2">
        <v>3</v>
      </c>
      <c r="D1132" s="2">
        <v>35345.60009765625</v>
      </c>
      <c r="E1132" s="2">
        <v>2</v>
      </c>
      <c r="F1132" s="2">
        <v>9874.10009765625</v>
      </c>
      <c r="G1132" s="2" t="s">
        <v>202</v>
      </c>
      <c r="H1132" s="2">
        <v>0</v>
      </c>
      <c r="I1132" s="2">
        <v>-3.01</v>
      </c>
      <c r="J1132" s="2">
        <v>-9.64</v>
      </c>
      <c r="K1132" s="2">
        <v>-14.25</v>
      </c>
      <c r="L1132" s="2">
        <v>-12.89</v>
      </c>
    </row>
    <row r="1133" spans="1:12" x14ac:dyDescent="0.15">
      <c r="A1133" s="2">
        <v>18</v>
      </c>
      <c r="B1133" s="2">
        <v>4</v>
      </c>
      <c r="C1133" s="2">
        <v>4</v>
      </c>
      <c r="D1133" s="2">
        <v>61863.800048828125</v>
      </c>
      <c r="E1133" s="2">
        <v>3</v>
      </c>
      <c r="F1133" s="2">
        <v>26518.199951171875</v>
      </c>
      <c r="G1133" s="2" t="s">
        <v>113</v>
      </c>
      <c r="H1133" s="2">
        <v>0</v>
      </c>
      <c r="I1133" s="2">
        <v>-28.41</v>
      </c>
      <c r="J1133" s="2">
        <v>-46.96</v>
      </c>
      <c r="K1133" s="2">
        <v>-29.57</v>
      </c>
      <c r="L1133" s="2">
        <v>-37.24</v>
      </c>
    </row>
    <row r="1134" spans="1:12" x14ac:dyDescent="0.15">
      <c r="A1134" s="2">
        <v>18</v>
      </c>
      <c r="B1134" s="2">
        <v>4</v>
      </c>
      <c r="C1134" s="2">
        <v>5</v>
      </c>
      <c r="D1134" s="2">
        <v>71490.300048828125</v>
      </c>
      <c r="E1134" s="2">
        <v>3</v>
      </c>
      <c r="F1134" s="2">
        <v>9626.5</v>
      </c>
      <c r="G1134" s="2" t="s">
        <v>62</v>
      </c>
      <c r="H1134" s="2">
        <v>1</v>
      </c>
      <c r="I1134" s="2">
        <v>-9.3000000000000007</v>
      </c>
      <c r="J1134" s="2">
        <v>0.46</v>
      </c>
      <c r="K1134" s="2">
        <v>-9.09</v>
      </c>
      <c r="L1134" s="2">
        <v>17.86</v>
      </c>
    </row>
    <row r="1135" spans="1:12" x14ac:dyDescent="0.15">
      <c r="A1135" s="2">
        <v>18</v>
      </c>
      <c r="B1135" s="2">
        <v>4</v>
      </c>
      <c r="C1135" s="2">
        <v>6</v>
      </c>
      <c r="D1135" s="2">
        <v>85793.39990234375</v>
      </c>
      <c r="E1135" s="2">
        <v>4</v>
      </c>
      <c r="F1135" s="2">
        <v>14303.099853515623</v>
      </c>
      <c r="G1135" s="2" t="s">
        <v>28</v>
      </c>
      <c r="H1135" s="2">
        <v>0</v>
      </c>
      <c r="I1135" s="2">
        <v>45.98</v>
      </c>
      <c r="J1135" s="2">
        <v>31.7</v>
      </c>
      <c r="K1135" s="2">
        <v>35.06</v>
      </c>
      <c r="L1135" s="2">
        <v>26.66</v>
      </c>
    </row>
    <row r="1136" spans="1:12" x14ac:dyDescent="0.15">
      <c r="A1136" s="2">
        <v>18</v>
      </c>
      <c r="B1136" s="2">
        <v>4</v>
      </c>
      <c r="C1136" s="2">
        <v>7</v>
      </c>
      <c r="D1136" s="2">
        <v>107749.5</v>
      </c>
      <c r="E1136" s="2">
        <v>5</v>
      </c>
      <c r="F1136" s="2">
        <v>21956.10009765625</v>
      </c>
      <c r="G1136" s="2" t="s">
        <v>170</v>
      </c>
      <c r="H1136" s="2">
        <v>1</v>
      </c>
      <c r="I1136" s="2">
        <v>-49.44</v>
      </c>
      <c r="J1136" s="2">
        <v>-10.54</v>
      </c>
      <c r="K1136" s="2">
        <v>-60</v>
      </c>
      <c r="L1136" s="2">
        <v>-11.5</v>
      </c>
    </row>
    <row r="1137" spans="1:12" x14ac:dyDescent="0.15">
      <c r="A1137" s="2">
        <v>18</v>
      </c>
      <c r="B1137" s="2">
        <v>4</v>
      </c>
      <c r="C1137" s="2">
        <v>8</v>
      </c>
      <c r="D1137" s="2">
        <v>126062.10009765624</v>
      </c>
      <c r="E1137" s="2">
        <v>6</v>
      </c>
      <c r="F1137" s="2">
        <v>18312.60009765625</v>
      </c>
      <c r="G1137" s="2" t="s">
        <v>58</v>
      </c>
      <c r="H1137" s="2">
        <v>0</v>
      </c>
      <c r="I1137" s="2">
        <v>46.02</v>
      </c>
      <c r="J1137" s="2">
        <v>-30.67</v>
      </c>
      <c r="K1137" s="2">
        <v>35.4</v>
      </c>
      <c r="L1137" s="2">
        <v>-33.11</v>
      </c>
    </row>
    <row r="1138" spans="1:12" x14ac:dyDescent="0.15">
      <c r="A1138" s="2">
        <v>18</v>
      </c>
      <c r="B1138" s="2">
        <v>4</v>
      </c>
      <c r="C1138" s="2">
        <v>9</v>
      </c>
      <c r="D1138" s="2">
        <v>134907.30004882812</v>
      </c>
      <c r="E1138" s="2">
        <v>6</v>
      </c>
      <c r="F1138" s="2">
        <v>8845.199951171875</v>
      </c>
      <c r="G1138" s="2" t="s">
        <v>206</v>
      </c>
      <c r="H1138" s="2">
        <v>1</v>
      </c>
      <c r="I1138" s="2">
        <v>32.590000000000003</v>
      </c>
      <c r="J1138" s="2">
        <v>-49.9</v>
      </c>
      <c r="K1138" s="2">
        <v>32.200000000000003</v>
      </c>
      <c r="L1138" s="2">
        <v>-60.9</v>
      </c>
    </row>
    <row r="1139" spans="1:12" x14ac:dyDescent="0.15">
      <c r="A1139" s="2">
        <v>18</v>
      </c>
      <c r="B1139" s="2">
        <v>4</v>
      </c>
      <c r="C1139" s="2">
        <v>10</v>
      </c>
      <c r="D1139" s="2">
        <v>147478.19995117188</v>
      </c>
      <c r="E1139" s="2">
        <v>7</v>
      </c>
      <c r="F1139" s="2">
        <v>12570.89990234375</v>
      </c>
      <c r="G1139" s="2" t="s">
        <v>226</v>
      </c>
      <c r="H1139" s="2">
        <v>1</v>
      </c>
      <c r="I1139" s="2">
        <v>36.49</v>
      </c>
      <c r="J1139" s="2">
        <v>50.8</v>
      </c>
      <c r="K1139" s="2">
        <v>36.74</v>
      </c>
      <c r="L1139" s="2">
        <v>59.06</v>
      </c>
    </row>
    <row r="1140" spans="1:12" x14ac:dyDescent="0.15">
      <c r="A1140" s="2">
        <v>18</v>
      </c>
      <c r="B1140" s="2">
        <v>4</v>
      </c>
      <c r="C1140" s="2">
        <v>11</v>
      </c>
      <c r="D1140" s="2">
        <v>176558.30004882812</v>
      </c>
      <c r="E1140" s="2">
        <v>8</v>
      </c>
      <c r="F1140" s="2">
        <v>29080.10009765625</v>
      </c>
      <c r="G1140" s="2" t="s">
        <v>118</v>
      </c>
      <c r="H1140" s="2">
        <v>1</v>
      </c>
      <c r="I1140" s="2">
        <v>28.83</v>
      </c>
      <c r="J1140" s="2">
        <v>2.57</v>
      </c>
      <c r="K1140" s="2">
        <v>26.49</v>
      </c>
      <c r="L1140" s="2">
        <v>16.95</v>
      </c>
    </row>
    <row r="1141" spans="1:12" x14ac:dyDescent="0.15">
      <c r="A1141" s="2">
        <v>18</v>
      </c>
      <c r="B1141" s="2">
        <v>4</v>
      </c>
      <c r="C1141" s="2">
        <v>12</v>
      </c>
      <c r="D1141" s="2">
        <v>195141.30004882807</v>
      </c>
      <c r="E1141" s="2">
        <v>8</v>
      </c>
      <c r="F1141" s="2">
        <v>18583</v>
      </c>
      <c r="G1141" s="2" t="s">
        <v>154</v>
      </c>
      <c r="H1141" s="2">
        <v>1</v>
      </c>
      <c r="I1141" s="2">
        <v>-36.71</v>
      </c>
      <c r="J1141" s="2">
        <v>-50.55</v>
      </c>
      <c r="K1141" s="2">
        <v>-38.950000000000003</v>
      </c>
      <c r="L1141" s="2">
        <v>-61.87</v>
      </c>
    </row>
    <row r="1142" spans="1:12" x14ac:dyDescent="0.15">
      <c r="A1142" s="2">
        <v>18</v>
      </c>
      <c r="B1142" s="2">
        <v>5</v>
      </c>
      <c r="C1142" s="2">
        <v>1</v>
      </c>
      <c r="D1142" s="2">
        <v>13165.89990234375</v>
      </c>
      <c r="E1142" s="2">
        <v>1</v>
      </c>
      <c r="F1142" s="2">
        <v>13165.89990234375</v>
      </c>
      <c r="G1142" s="2" t="s">
        <v>229</v>
      </c>
      <c r="H1142" s="2">
        <v>1</v>
      </c>
      <c r="I1142" s="2">
        <v>1.22</v>
      </c>
      <c r="J1142" s="2">
        <v>-33.369999999999997</v>
      </c>
      <c r="K1142" s="2">
        <v>14.49</v>
      </c>
      <c r="L1142" s="2">
        <v>-33.74</v>
      </c>
    </row>
    <row r="1143" spans="1:12" x14ac:dyDescent="0.15">
      <c r="A1143" s="2">
        <v>18</v>
      </c>
      <c r="B1143" s="2">
        <v>5</v>
      </c>
      <c r="C1143" s="2">
        <v>2</v>
      </c>
      <c r="D1143" s="2">
        <v>25434.39990234375</v>
      </c>
      <c r="E1143" s="2">
        <v>1</v>
      </c>
      <c r="F1143" s="2">
        <v>12268.5</v>
      </c>
      <c r="G1143" s="2" t="s">
        <v>150</v>
      </c>
      <c r="H1143" s="2">
        <v>0</v>
      </c>
      <c r="I1143" s="2">
        <v>48.9</v>
      </c>
      <c r="J1143" s="2">
        <v>25.42</v>
      </c>
      <c r="K1143" s="2">
        <v>58.31</v>
      </c>
      <c r="L1143" s="2">
        <v>27.93</v>
      </c>
    </row>
    <row r="1144" spans="1:12" x14ac:dyDescent="0.15">
      <c r="A1144" s="2">
        <v>18</v>
      </c>
      <c r="B1144" s="2">
        <v>5</v>
      </c>
      <c r="C1144" s="2">
        <v>3</v>
      </c>
      <c r="D1144" s="2">
        <v>33405.300048828125</v>
      </c>
      <c r="E1144" s="2">
        <v>2</v>
      </c>
      <c r="F1144" s="2">
        <v>7970.900146484375</v>
      </c>
      <c r="G1144" s="2" t="s">
        <v>65</v>
      </c>
      <c r="H1144" s="2">
        <v>0</v>
      </c>
      <c r="I1144" s="2">
        <v>27.27</v>
      </c>
      <c r="J1144" s="2">
        <v>0.28000000000000003</v>
      </c>
      <c r="K1144" s="2">
        <v>26.49</v>
      </c>
      <c r="L1144" s="2">
        <v>16.95</v>
      </c>
    </row>
    <row r="1145" spans="1:12" x14ac:dyDescent="0.15">
      <c r="A1145" s="2">
        <v>18</v>
      </c>
      <c r="B1145" s="2">
        <v>5</v>
      </c>
      <c r="C1145" s="2">
        <v>4</v>
      </c>
      <c r="D1145" s="2">
        <v>46516</v>
      </c>
      <c r="E1145" s="2">
        <v>2</v>
      </c>
      <c r="F1145" s="2">
        <v>13110.699951171877</v>
      </c>
      <c r="G1145" s="2" t="s">
        <v>70</v>
      </c>
      <c r="H1145" s="2">
        <v>0</v>
      </c>
      <c r="I1145" s="2">
        <v>-28.22</v>
      </c>
      <c r="J1145" s="2">
        <v>50.34</v>
      </c>
      <c r="K1145" s="2">
        <v>-31.82</v>
      </c>
      <c r="L1145" s="2">
        <v>55.71</v>
      </c>
    </row>
    <row r="1146" spans="1:12" x14ac:dyDescent="0.15">
      <c r="A1146" s="2">
        <v>18</v>
      </c>
      <c r="B1146" s="2">
        <v>5</v>
      </c>
      <c r="C1146" s="2">
        <v>5</v>
      </c>
      <c r="D1146" s="2">
        <v>63031.199951171882</v>
      </c>
      <c r="E1146" s="2">
        <v>3</v>
      </c>
      <c r="F1146" s="2">
        <v>16515.199951171875</v>
      </c>
      <c r="G1146" s="2" t="s">
        <v>243</v>
      </c>
      <c r="H1146" s="2">
        <v>0</v>
      </c>
      <c r="I1146" s="2">
        <v>-36.04</v>
      </c>
      <c r="J1146" s="2">
        <v>-49.53</v>
      </c>
      <c r="K1146" s="2">
        <v>-38.950000000000003</v>
      </c>
      <c r="L1146" s="2">
        <v>-61.87</v>
      </c>
    </row>
    <row r="1147" spans="1:12" x14ac:dyDescent="0.15">
      <c r="A1147" s="2">
        <v>18</v>
      </c>
      <c r="B1147" s="2">
        <v>5</v>
      </c>
      <c r="C1147" s="2">
        <v>6</v>
      </c>
      <c r="D1147" s="2">
        <v>74609.699951171875</v>
      </c>
      <c r="E1147" s="2">
        <v>4</v>
      </c>
      <c r="F1147" s="2">
        <v>11578.5</v>
      </c>
      <c r="G1147" s="2" t="s">
        <v>115</v>
      </c>
      <c r="H1147" s="2">
        <v>1</v>
      </c>
      <c r="I1147" s="2">
        <v>50.92</v>
      </c>
      <c r="J1147" s="2">
        <v>-35.89</v>
      </c>
      <c r="K1147" s="2">
        <v>62.34</v>
      </c>
      <c r="L1147" s="2">
        <v>-33.51</v>
      </c>
    </row>
    <row r="1148" spans="1:12" x14ac:dyDescent="0.15">
      <c r="A1148" s="2">
        <v>18</v>
      </c>
      <c r="B1148" s="2">
        <v>5</v>
      </c>
      <c r="C1148" s="2">
        <v>7</v>
      </c>
      <c r="D1148" s="2">
        <v>84016.10009765625</v>
      </c>
      <c r="E1148" s="2">
        <v>4</v>
      </c>
      <c r="F1148" s="2">
        <v>9406.4001464843768</v>
      </c>
      <c r="G1148" s="2" t="s">
        <v>198</v>
      </c>
      <c r="H1148" s="2">
        <v>1</v>
      </c>
      <c r="I1148" s="2">
        <v>-2.15</v>
      </c>
      <c r="J1148" s="2">
        <v>-8.7899999999999991</v>
      </c>
      <c r="K1148" s="2">
        <v>-14.25</v>
      </c>
      <c r="L1148" s="2">
        <v>-12.89</v>
      </c>
    </row>
    <row r="1149" spans="1:12" x14ac:dyDescent="0.15">
      <c r="A1149" s="2">
        <v>18</v>
      </c>
      <c r="B1149" s="2">
        <v>5</v>
      </c>
      <c r="C1149" s="2">
        <v>8</v>
      </c>
      <c r="D1149" s="2">
        <v>102371.60009765624</v>
      </c>
      <c r="E1149" s="2">
        <v>5</v>
      </c>
      <c r="F1149" s="2">
        <v>18355.5</v>
      </c>
      <c r="G1149" s="2" t="s">
        <v>176</v>
      </c>
      <c r="H1149" s="2">
        <v>1</v>
      </c>
      <c r="I1149" s="2">
        <v>33.18</v>
      </c>
      <c r="J1149" s="2">
        <v>-50</v>
      </c>
      <c r="K1149" s="2">
        <v>32.200000000000003</v>
      </c>
      <c r="L1149" s="2">
        <v>-60.9</v>
      </c>
    </row>
    <row r="1150" spans="1:12" x14ac:dyDescent="0.15">
      <c r="A1150" s="2">
        <v>18</v>
      </c>
      <c r="B1150" s="2">
        <v>5</v>
      </c>
      <c r="C1150" s="2">
        <v>9</v>
      </c>
      <c r="D1150" s="2">
        <v>109649.39990234376</v>
      </c>
      <c r="E1150" s="2">
        <v>5</v>
      </c>
      <c r="F1150" s="2">
        <v>7277.7998046875</v>
      </c>
      <c r="G1150" s="2" t="s">
        <v>155</v>
      </c>
      <c r="H1150" s="2">
        <v>0</v>
      </c>
      <c r="I1150" s="2">
        <v>-28.99</v>
      </c>
      <c r="J1150" s="2">
        <v>-45.12</v>
      </c>
      <c r="K1150" s="2">
        <v>-29.57</v>
      </c>
      <c r="L1150" s="2">
        <v>-37.24</v>
      </c>
    </row>
    <row r="1151" spans="1:12" x14ac:dyDescent="0.15">
      <c r="A1151" s="2">
        <v>18</v>
      </c>
      <c r="B1151" s="2">
        <v>5</v>
      </c>
      <c r="C1151" s="2">
        <v>10</v>
      </c>
      <c r="D1151" s="2">
        <v>121032.89990234376</v>
      </c>
      <c r="E1151" s="2">
        <v>6</v>
      </c>
      <c r="F1151" s="2">
        <v>11383.5</v>
      </c>
      <c r="G1151" s="2" t="s">
        <v>235</v>
      </c>
      <c r="H1151" s="2">
        <v>1</v>
      </c>
      <c r="I1151" s="2">
        <v>50.3</v>
      </c>
      <c r="J1151" s="2">
        <v>-9.4700000000000006</v>
      </c>
      <c r="K1151" s="2">
        <v>59.29</v>
      </c>
      <c r="L1151" s="2">
        <v>-9.16</v>
      </c>
    </row>
    <row r="1152" spans="1:12" x14ac:dyDescent="0.15">
      <c r="A1152" s="2">
        <v>18</v>
      </c>
      <c r="B1152" s="2">
        <v>5</v>
      </c>
      <c r="C1152" s="2">
        <v>11</v>
      </c>
      <c r="D1152" s="2">
        <v>144210.39990234375</v>
      </c>
      <c r="E1152" s="2">
        <v>7</v>
      </c>
      <c r="F1152" s="2">
        <v>23177.5</v>
      </c>
      <c r="G1152" s="2" t="s">
        <v>197</v>
      </c>
      <c r="H1152" s="2">
        <v>1</v>
      </c>
      <c r="I1152" s="2">
        <v>-5.73</v>
      </c>
      <c r="J1152" s="2">
        <v>-49.71</v>
      </c>
      <c r="K1152" s="2">
        <v>-3.07</v>
      </c>
      <c r="L1152" s="2">
        <v>-58.51</v>
      </c>
    </row>
    <row r="1153" spans="1:12" x14ac:dyDescent="0.15">
      <c r="A1153" s="2">
        <v>18</v>
      </c>
      <c r="B1153" s="2">
        <v>5</v>
      </c>
      <c r="C1153" s="2">
        <v>12</v>
      </c>
      <c r="D1153" s="2">
        <v>152107.19995117188</v>
      </c>
      <c r="E1153" s="2">
        <v>7</v>
      </c>
      <c r="F1153" s="2">
        <v>7896.800048828125</v>
      </c>
      <c r="G1153" s="2" t="s">
        <v>119</v>
      </c>
      <c r="H1153" s="2">
        <v>1</v>
      </c>
      <c r="I1153" s="2">
        <v>-9.7799999999999994</v>
      </c>
      <c r="J1153" s="2">
        <v>1</v>
      </c>
      <c r="K1153" s="2">
        <v>-9.09</v>
      </c>
      <c r="L1153" s="2">
        <v>17.86</v>
      </c>
    </row>
    <row r="1154" spans="1:12" x14ac:dyDescent="0.15">
      <c r="A1154" s="2">
        <v>19</v>
      </c>
      <c r="B1154" s="2">
        <v>0</v>
      </c>
      <c r="C1154" s="2">
        <v>1</v>
      </c>
      <c r="D1154" s="2">
        <v>30482.599853515625</v>
      </c>
      <c r="E1154" s="2">
        <v>2</v>
      </c>
      <c r="F1154" s="2">
        <v>30482.599853515625</v>
      </c>
      <c r="G1154" s="2" t="s">
        <v>191</v>
      </c>
      <c r="H1154" s="2">
        <v>0</v>
      </c>
      <c r="I1154" s="2">
        <v>10.119999999999999</v>
      </c>
      <c r="J1154" s="2">
        <v>-47.05</v>
      </c>
      <c r="K1154" s="2">
        <v>14.55</v>
      </c>
      <c r="L1154" s="2">
        <v>-58.79</v>
      </c>
    </row>
    <row r="1155" spans="1:12" x14ac:dyDescent="0.15">
      <c r="A1155" s="2">
        <v>19</v>
      </c>
      <c r="B1155" s="2">
        <v>0</v>
      </c>
      <c r="C1155" s="2">
        <v>2</v>
      </c>
      <c r="D1155" s="2">
        <v>52289.099853515625</v>
      </c>
      <c r="E1155" s="2">
        <v>3</v>
      </c>
      <c r="F1155" s="2">
        <v>21806.5</v>
      </c>
      <c r="G1155" s="2" t="s">
        <v>30</v>
      </c>
      <c r="H1155" s="2">
        <v>0</v>
      </c>
      <c r="I1155" s="2">
        <v>45.23</v>
      </c>
      <c r="J1155" s="2">
        <v>31.23</v>
      </c>
      <c r="K1155" s="2">
        <v>35.06</v>
      </c>
      <c r="L1155" s="2">
        <v>26.66</v>
      </c>
    </row>
    <row r="1156" spans="1:12" x14ac:dyDescent="0.15">
      <c r="A1156" s="2">
        <v>19</v>
      </c>
      <c r="B1156" s="2">
        <v>0</v>
      </c>
      <c r="C1156" s="2">
        <v>3</v>
      </c>
      <c r="D1156" s="2">
        <v>69512.699951171875</v>
      </c>
      <c r="E1156" s="2">
        <v>3</v>
      </c>
      <c r="F1156" s="2">
        <v>17223.60009765625</v>
      </c>
      <c r="G1156" s="2" t="s">
        <v>25</v>
      </c>
      <c r="H1156" s="2">
        <v>0</v>
      </c>
      <c r="I1156" s="2">
        <v>-6.93</v>
      </c>
      <c r="J1156" s="2">
        <v>-47.88</v>
      </c>
      <c r="K1156" s="2">
        <v>-3.07</v>
      </c>
      <c r="L1156" s="2">
        <v>-58.51</v>
      </c>
    </row>
    <row r="1157" spans="1:12" x14ac:dyDescent="0.15">
      <c r="A1157" s="2">
        <v>19</v>
      </c>
      <c r="B1157" s="2">
        <v>0</v>
      </c>
      <c r="C1157" s="2">
        <v>4</v>
      </c>
      <c r="D1157" s="2">
        <v>91547.899902343765</v>
      </c>
      <c r="E1157" s="2">
        <v>4</v>
      </c>
      <c r="F1157" s="2">
        <v>22035.199951171875</v>
      </c>
      <c r="G1157" s="2" t="s">
        <v>187</v>
      </c>
      <c r="H1157" s="2">
        <v>0</v>
      </c>
      <c r="I1157" s="2">
        <v>-1.83</v>
      </c>
      <c r="J1157" s="2">
        <v>-8.49</v>
      </c>
      <c r="K1157" s="2">
        <v>-14.25</v>
      </c>
      <c r="L1157" s="2">
        <v>-12.89</v>
      </c>
    </row>
    <row r="1158" spans="1:12" x14ac:dyDescent="0.15">
      <c r="A1158" s="2">
        <v>19</v>
      </c>
      <c r="B1158" s="2">
        <v>0</v>
      </c>
      <c r="C1158" s="2">
        <v>5</v>
      </c>
      <c r="D1158" s="2">
        <v>106447.30004882812</v>
      </c>
      <c r="E1158" s="2">
        <v>5</v>
      </c>
      <c r="F1158" s="2">
        <v>14899.400146484377</v>
      </c>
      <c r="G1158" s="2" t="s">
        <v>215</v>
      </c>
      <c r="H1158" s="2">
        <v>1</v>
      </c>
      <c r="I1158" s="2">
        <v>49.79</v>
      </c>
      <c r="J1158" s="2">
        <v>-7.84</v>
      </c>
      <c r="K1158" s="2">
        <v>59.29</v>
      </c>
      <c r="L1158" s="2">
        <v>-9.16</v>
      </c>
    </row>
    <row r="1159" spans="1:12" x14ac:dyDescent="0.15">
      <c r="A1159" s="2">
        <v>19</v>
      </c>
      <c r="B1159" s="2">
        <v>0</v>
      </c>
      <c r="C1159" s="2">
        <v>6</v>
      </c>
      <c r="D1159" s="2">
        <v>131247.69995117188</v>
      </c>
      <c r="E1159" s="2">
        <v>6</v>
      </c>
      <c r="F1159" s="2">
        <v>24800.39990234375</v>
      </c>
      <c r="G1159" s="2" t="s">
        <v>131</v>
      </c>
      <c r="H1159" s="2">
        <v>0</v>
      </c>
      <c r="I1159" s="2">
        <v>2.27</v>
      </c>
      <c r="J1159" s="2">
        <v>-32.340000000000003</v>
      </c>
      <c r="K1159" s="2">
        <v>14.49</v>
      </c>
      <c r="L1159" s="2">
        <v>-33.74</v>
      </c>
    </row>
    <row r="1160" spans="1:12" x14ac:dyDescent="0.15">
      <c r="A1160" s="2">
        <v>19</v>
      </c>
      <c r="B1160" s="2">
        <v>0</v>
      </c>
      <c r="C1160" s="2">
        <v>7</v>
      </c>
      <c r="D1160" s="2">
        <v>145097.30004882812</v>
      </c>
      <c r="E1160" s="2">
        <v>7</v>
      </c>
      <c r="F1160" s="2">
        <v>13849.60009765625</v>
      </c>
      <c r="G1160" s="2" t="s">
        <v>221</v>
      </c>
      <c r="H1160" s="2">
        <v>0</v>
      </c>
      <c r="I1160" s="2">
        <v>38.22</v>
      </c>
      <c r="J1160" s="2">
        <v>49.35</v>
      </c>
      <c r="K1160" s="2">
        <v>36.74</v>
      </c>
      <c r="L1160" s="2">
        <v>59.06</v>
      </c>
    </row>
    <row r="1161" spans="1:12" x14ac:dyDescent="0.15">
      <c r="A1161" s="2">
        <v>19</v>
      </c>
      <c r="B1161" s="2">
        <v>0</v>
      </c>
      <c r="C1161" s="2">
        <v>8</v>
      </c>
      <c r="D1161" s="2">
        <v>155020</v>
      </c>
      <c r="E1161" s="2">
        <v>7</v>
      </c>
      <c r="F1161" s="2">
        <v>9922.6999511718768</v>
      </c>
      <c r="G1161" s="2" t="s">
        <v>29</v>
      </c>
      <c r="H1161" s="2">
        <v>0</v>
      </c>
      <c r="I1161" s="2">
        <v>-9.6</v>
      </c>
      <c r="J1161" s="2">
        <v>2.69</v>
      </c>
      <c r="K1161" s="2">
        <v>-9.09</v>
      </c>
      <c r="L1161" s="2">
        <v>17.86</v>
      </c>
    </row>
    <row r="1162" spans="1:12" x14ac:dyDescent="0.15">
      <c r="A1162" s="2">
        <v>19</v>
      </c>
      <c r="B1162" s="2">
        <v>0</v>
      </c>
      <c r="C1162" s="2">
        <v>9</v>
      </c>
      <c r="D1162" s="2">
        <v>177927.09985351562</v>
      </c>
      <c r="E1162" s="2">
        <v>8</v>
      </c>
      <c r="F1162" s="2">
        <v>22907.099853515625</v>
      </c>
      <c r="G1162" s="2" t="s">
        <v>238</v>
      </c>
      <c r="H1162" s="2">
        <v>1</v>
      </c>
      <c r="I1162" s="2">
        <v>50.54</v>
      </c>
      <c r="J1162" s="2">
        <v>27.15</v>
      </c>
      <c r="K1162" s="2">
        <v>58.31</v>
      </c>
      <c r="L1162" s="2">
        <v>27.93</v>
      </c>
    </row>
    <row r="1163" spans="1:12" x14ac:dyDescent="0.15">
      <c r="A1163" s="2">
        <v>19</v>
      </c>
      <c r="B1163" s="2">
        <v>0</v>
      </c>
      <c r="C1163" s="2">
        <v>10</v>
      </c>
      <c r="D1163" s="2">
        <v>184849.5998535156</v>
      </c>
      <c r="E1163" s="2">
        <v>8</v>
      </c>
      <c r="F1163" s="2">
        <v>6922.5</v>
      </c>
      <c r="G1163" s="2" t="s">
        <v>111</v>
      </c>
      <c r="H1163" s="2">
        <v>0</v>
      </c>
      <c r="I1163" s="2">
        <v>45.92</v>
      </c>
      <c r="J1163" s="2">
        <v>-26.85</v>
      </c>
      <c r="K1163" s="2">
        <v>35.4</v>
      </c>
      <c r="L1163" s="2">
        <v>-33.11</v>
      </c>
    </row>
    <row r="1164" spans="1:12" x14ac:dyDescent="0.15">
      <c r="A1164" s="2">
        <v>19</v>
      </c>
      <c r="B1164" s="2">
        <v>0</v>
      </c>
      <c r="C1164" s="2">
        <v>11</v>
      </c>
      <c r="D1164" s="2">
        <v>196781</v>
      </c>
      <c r="E1164" s="2">
        <v>8</v>
      </c>
      <c r="F1164" s="2">
        <v>11931.400146484377</v>
      </c>
      <c r="G1164" s="2" t="s">
        <v>168</v>
      </c>
      <c r="H1164" s="2">
        <v>1</v>
      </c>
      <c r="I1164" s="2">
        <v>-28.87</v>
      </c>
      <c r="J1164" s="2">
        <v>49.08</v>
      </c>
      <c r="K1164" s="2">
        <v>-31.82</v>
      </c>
      <c r="L1164" s="2">
        <v>55.71</v>
      </c>
    </row>
    <row r="1165" spans="1:12" x14ac:dyDescent="0.15">
      <c r="A1165" s="2">
        <v>19</v>
      </c>
      <c r="B1165" s="2">
        <v>0</v>
      </c>
      <c r="C1165" s="2">
        <v>12</v>
      </c>
      <c r="D1165" s="2">
        <v>208518.30004882807</v>
      </c>
      <c r="E1165" s="2">
        <v>9</v>
      </c>
      <c r="F1165" s="2">
        <v>11737.300048828123</v>
      </c>
      <c r="G1165" s="2" t="s">
        <v>240</v>
      </c>
      <c r="H1165" s="2">
        <v>1</v>
      </c>
      <c r="I1165" s="2">
        <v>30.4</v>
      </c>
      <c r="J1165" s="2">
        <v>-49.65</v>
      </c>
      <c r="K1165" s="2">
        <v>32.200000000000003</v>
      </c>
      <c r="L1165" s="2">
        <v>-60.9</v>
      </c>
    </row>
    <row r="1166" spans="1:12" x14ac:dyDescent="0.15">
      <c r="A1166" s="2">
        <v>19</v>
      </c>
      <c r="B1166" s="2">
        <v>1</v>
      </c>
      <c r="C1166" s="2">
        <v>1</v>
      </c>
      <c r="D1166" s="2">
        <v>12280.800048828123</v>
      </c>
      <c r="E1166" s="2">
        <v>1</v>
      </c>
      <c r="F1166" s="2">
        <v>12280.800048828123</v>
      </c>
      <c r="G1166" s="2" t="s">
        <v>188</v>
      </c>
      <c r="H1166" s="2">
        <v>1</v>
      </c>
      <c r="I1166" s="2">
        <v>46.66</v>
      </c>
      <c r="J1166" s="2">
        <v>31.28</v>
      </c>
      <c r="K1166" s="2">
        <v>35.06</v>
      </c>
      <c r="L1166" s="2">
        <v>26.66</v>
      </c>
    </row>
    <row r="1167" spans="1:12" x14ac:dyDescent="0.15">
      <c r="A1167" s="2">
        <v>19</v>
      </c>
      <c r="B1167" s="2">
        <v>1</v>
      </c>
      <c r="C1167" s="2">
        <v>2</v>
      </c>
      <c r="D1167" s="2">
        <v>29786.89990234375</v>
      </c>
      <c r="E1167" s="2">
        <v>2</v>
      </c>
      <c r="F1167" s="2">
        <v>17506.099853515625</v>
      </c>
      <c r="G1167" s="2" t="s">
        <v>45</v>
      </c>
      <c r="H1167" s="2">
        <v>1</v>
      </c>
      <c r="I1167" s="2">
        <v>26.12</v>
      </c>
      <c r="J1167" s="2">
        <v>2.3199999999999998</v>
      </c>
      <c r="K1167" s="2">
        <v>26.49</v>
      </c>
      <c r="L1167" s="2">
        <v>16.95</v>
      </c>
    </row>
    <row r="1168" spans="1:12" x14ac:dyDescent="0.15">
      <c r="A1168" s="2">
        <v>19</v>
      </c>
      <c r="B1168" s="2">
        <v>1</v>
      </c>
      <c r="C1168" s="2">
        <v>3</v>
      </c>
      <c r="D1168" s="2">
        <v>41916</v>
      </c>
      <c r="E1168" s="2">
        <v>2</v>
      </c>
      <c r="F1168" s="2">
        <v>12129.10009765625</v>
      </c>
      <c r="G1168" s="2" t="s">
        <v>222</v>
      </c>
      <c r="H1168" s="2">
        <v>1</v>
      </c>
      <c r="I1168" s="2">
        <v>-35.82</v>
      </c>
      <c r="J1168" s="2">
        <v>-48.2</v>
      </c>
      <c r="K1168" s="2">
        <v>-38.950000000000003</v>
      </c>
      <c r="L1168" s="2">
        <v>-61.87</v>
      </c>
    </row>
    <row r="1169" spans="1:12" x14ac:dyDescent="0.15">
      <c r="A1169" s="2">
        <v>19</v>
      </c>
      <c r="B1169" s="2">
        <v>1</v>
      </c>
      <c r="C1169" s="2">
        <v>4</v>
      </c>
      <c r="D1169" s="2">
        <v>49539.300048828125</v>
      </c>
      <c r="E1169" s="2">
        <v>2</v>
      </c>
      <c r="F1169" s="2">
        <v>7623.300048828125</v>
      </c>
      <c r="G1169" s="2" t="s">
        <v>112</v>
      </c>
      <c r="H1169" s="2">
        <v>0</v>
      </c>
      <c r="I1169" s="2">
        <v>-2.16</v>
      </c>
      <c r="J1169" s="2">
        <v>-11.42</v>
      </c>
      <c r="K1169" s="2">
        <v>-14.25</v>
      </c>
      <c r="L1169" s="2">
        <v>-12.89</v>
      </c>
    </row>
    <row r="1170" spans="1:12" x14ac:dyDescent="0.15">
      <c r="A1170" s="2">
        <v>19</v>
      </c>
      <c r="B1170" s="2">
        <v>1</v>
      </c>
      <c r="C1170" s="2">
        <v>5</v>
      </c>
      <c r="D1170" s="2">
        <v>71932.39990234375</v>
      </c>
      <c r="E1170" s="2">
        <v>3</v>
      </c>
      <c r="F1170" s="2">
        <v>22393.099853515625</v>
      </c>
      <c r="G1170" s="2" t="s">
        <v>100</v>
      </c>
      <c r="H1170" s="2">
        <v>0</v>
      </c>
      <c r="I1170" s="2">
        <v>49.37</v>
      </c>
      <c r="J1170" s="2">
        <v>-32.44</v>
      </c>
      <c r="K1170" s="2">
        <v>62.34</v>
      </c>
      <c r="L1170" s="2">
        <v>-33.51</v>
      </c>
    </row>
    <row r="1171" spans="1:12" x14ac:dyDescent="0.15">
      <c r="A1171" s="2">
        <v>19</v>
      </c>
      <c r="B1171" s="2">
        <v>1</v>
      </c>
      <c r="C1171" s="2">
        <v>6</v>
      </c>
      <c r="D1171" s="2">
        <v>84301.60009765625</v>
      </c>
      <c r="E1171" s="2">
        <v>4</v>
      </c>
      <c r="F1171" s="2">
        <v>12369.2001953125</v>
      </c>
      <c r="G1171" s="2" t="s">
        <v>115</v>
      </c>
      <c r="H1171" s="2">
        <v>1</v>
      </c>
      <c r="I1171" s="2">
        <v>-27.86</v>
      </c>
      <c r="J1171" s="2">
        <v>-46.48</v>
      </c>
      <c r="K1171" s="2">
        <v>-29.57</v>
      </c>
      <c r="L1171" s="2">
        <v>-37.24</v>
      </c>
    </row>
    <row r="1172" spans="1:12" x14ac:dyDescent="0.15">
      <c r="A1172" s="2">
        <v>19</v>
      </c>
      <c r="B1172" s="2">
        <v>1</v>
      </c>
      <c r="C1172" s="2">
        <v>7</v>
      </c>
      <c r="D1172" s="2">
        <v>103583.39990234376</v>
      </c>
      <c r="E1172" s="2">
        <v>5</v>
      </c>
      <c r="F1172" s="2">
        <v>19281.7998046875</v>
      </c>
      <c r="G1172" s="2" t="s">
        <v>171</v>
      </c>
      <c r="H1172" s="2">
        <v>1</v>
      </c>
      <c r="I1172" s="2">
        <v>-28.32</v>
      </c>
      <c r="J1172" s="2">
        <v>49.83</v>
      </c>
      <c r="K1172" s="2">
        <v>-31.82</v>
      </c>
      <c r="L1172" s="2">
        <v>55.71</v>
      </c>
    </row>
    <row r="1173" spans="1:12" x14ac:dyDescent="0.15">
      <c r="A1173" s="2">
        <v>19</v>
      </c>
      <c r="B1173" s="2">
        <v>1</v>
      </c>
      <c r="C1173" s="2">
        <v>8</v>
      </c>
      <c r="D1173" s="2">
        <v>112535.30004882812</v>
      </c>
      <c r="E1173" s="2">
        <v>5</v>
      </c>
      <c r="F1173" s="2">
        <v>8951.900146484375</v>
      </c>
      <c r="G1173" s="2" t="s">
        <v>226</v>
      </c>
      <c r="H1173" s="2">
        <v>0</v>
      </c>
      <c r="I1173" s="2">
        <v>34.840000000000003</v>
      </c>
      <c r="J1173" s="2">
        <v>48.33</v>
      </c>
      <c r="K1173" s="2">
        <v>36.74</v>
      </c>
      <c r="L1173" s="2">
        <v>59.06</v>
      </c>
    </row>
    <row r="1174" spans="1:12" x14ac:dyDescent="0.15">
      <c r="A1174" s="2">
        <v>19</v>
      </c>
      <c r="B1174" s="2">
        <v>1</v>
      </c>
      <c r="C1174" s="2">
        <v>9</v>
      </c>
      <c r="D1174" s="2">
        <v>128887.5</v>
      </c>
      <c r="E1174" s="2">
        <v>6</v>
      </c>
      <c r="F1174" s="2">
        <v>16352.199951171877</v>
      </c>
      <c r="G1174" s="2" t="s">
        <v>205</v>
      </c>
      <c r="H1174" s="2">
        <v>0</v>
      </c>
      <c r="I1174" s="2">
        <v>-49.37</v>
      </c>
      <c r="J1174" s="2">
        <v>-10.4</v>
      </c>
      <c r="K1174" s="2">
        <v>-60</v>
      </c>
      <c r="L1174" s="2">
        <v>-11.5</v>
      </c>
    </row>
    <row r="1175" spans="1:12" x14ac:dyDescent="0.15">
      <c r="A1175" s="2">
        <v>19</v>
      </c>
      <c r="B1175" s="2">
        <v>1</v>
      </c>
      <c r="C1175" s="2">
        <v>10</v>
      </c>
      <c r="D1175" s="2">
        <v>136636.89990234375</v>
      </c>
      <c r="E1175" s="2">
        <v>6</v>
      </c>
      <c r="F1175" s="2">
        <v>7749.39990234375</v>
      </c>
      <c r="G1175" s="2" t="s">
        <v>203</v>
      </c>
      <c r="H1175" s="2">
        <v>1</v>
      </c>
      <c r="I1175" s="2">
        <v>0.93</v>
      </c>
      <c r="J1175" s="2">
        <v>-34.880000000000003</v>
      </c>
      <c r="K1175" s="2">
        <v>14.49</v>
      </c>
      <c r="L1175" s="2">
        <v>-33.74</v>
      </c>
    </row>
    <row r="1176" spans="1:12" x14ac:dyDescent="0.15">
      <c r="A1176" s="2">
        <v>19</v>
      </c>
      <c r="B1176" s="2">
        <v>1</v>
      </c>
      <c r="C1176" s="2">
        <v>11</v>
      </c>
      <c r="D1176" s="2">
        <v>145786.80004882812</v>
      </c>
      <c r="E1176" s="2">
        <v>7</v>
      </c>
      <c r="F1176" s="2">
        <v>9149.9001464843768</v>
      </c>
      <c r="G1176" s="2" t="s">
        <v>68</v>
      </c>
      <c r="H1176" s="2">
        <v>0</v>
      </c>
      <c r="I1176" s="2">
        <v>48.04</v>
      </c>
      <c r="J1176" s="2">
        <v>-29.56</v>
      </c>
      <c r="K1176" s="2">
        <v>35.4</v>
      </c>
      <c r="L1176" s="2">
        <v>-33.11</v>
      </c>
    </row>
    <row r="1177" spans="1:12" x14ac:dyDescent="0.15">
      <c r="A1177" s="2">
        <v>19</v>
      </c>
      <c r="B1177" s="2">
        <v>1</v>
      </c>
      <c r="C1177" s="2">
        <v>12</v>
      </c>
      <c r="D1177" s="2">
        <v>151318.5</v>
      </c>
      <c r="E1177" s="2">
        <v>7</v>
      </c>
      <c r="F1177" s="2">
        <v>5531.699951171875</v>
      </c>
      <c r="G1177" s="2" t="s">
        <v>44</v>
      </c>
      <c r="H1177" s="2">
        <v>1</v>
      </c>
      <c r="I1177" s="2">
        <v>49.7</v>
      </c>
      <c r="J1177" s="2">
        <v>25.37</v>
      </c>
      <c r="K1177" s="2">
        <v>58.31</v>
      </c>
      <c r="L1177" s="2">
        <v>27.93</v>
      </c>
    </row>
    <row r="1178" spans="1:12" x14ac:dyDescent="0.15">
      <c r="A1178" s="2">
        <v>19</v>
      </c>
      <c r="B1178" s="2">
        <v>2</v>
      </c>
      <c r="C1178" s="2">
        <v>1</v>
      </c>
      <c r="D1178" s="2">
        <v>50214.599853515625</v>
      </c>
      <c r="E1178" s="2">
        <v>2</v>
      </c>
      <c r="F1178" s="2">
        <v>50214.599853515625</v>
      </c>
      <c r="G1178" s="2" t="s">
        <v>157</v>
      </c>
      <c r="H1178" s="2">
        <v>1</v>
      </c>
      <c r="I1178" s="2">
        <v>-7.0000000000000007E-2</v>
      </c>
      <c r="J1178" s="2">
        <v>-33.19</v>
      </c>
      <c r="K1178" s="2">
        <v>14.49</v>
      </c>
      <c r="L1178" s="2">
        <v>-33.74</v>
      </c>
    </row>
    <row r="1179" spans="1:12" x14ac:dyDescent="0.15">
      <c r="A1179" s="2">
        <v>19</v>
      </c>
      <c r="B1179" s="2">
        <v>2</v>
      </c>
      <c r="C1179" s="2">
        <v>2</v>
      </c>
      <c r="D1179" s="2">
        <v>55086.39990234375</v>
      </c>
      <c r="E1179" s="2">
        <v>3</v>
      </c>
      <c r="F1179" s="2">
        <v>4871.800048828125</v>
      </c>
      <c r="G1179" s="2" t="s">
        <v>200</v>
      </c>
      <c r="H1179" s="2">
        <v>1</v>
      </c>
      <c r="I1179" s="2">
        <v>-8.9499999999999993</v>
      </c>
      <c r="J1179" s="2">
        <v>1.66</v>
      </c>
      <c r="K1179" s="2">
        <v>-9.09</v>
      </c>
      <c r="L1179" s="2">
        <v>17.86</v>
      </c>
    </row>
    <row r="1180" spans="1:12" x14ac:dyDescent="0.15">
      <c r="A1180" s="2">
        <v>19</v>
      </c>
      <c r="B1180" s="2">
        <v>2</v>
      </c>
      <c r="C1180" s="2">
        <v>3</v>
      </c>
      <c r="D1180" s="2">
        <v>75297.5</v>
      </c>
      <c r="E1180" s="2">
        <v>4</v>
      </c>
      <c r="F1180" s="2">
        <v>20211.10009765625</v>
      </c>
      <c r="G1180" s="2" t="s">
        <v>51</v>
      </c>
      <c r="H1180" s="2">
        <v>0</v>
      </c>
      <c r="I1180" s="2">
        <v>-28.52</v>
      </c>
      <c r="J1180" s="2">
        <v>50.48</v>
      </c>
      <c r="K1180" s="2">
        <v>-31.82</v>
      </c>
      <c r="L1180" s="2">
        <v>55.71</v>
      </c>
    </row>
    <row r="1181" spans="1:12" x14ac:dyDescent="0.15">
      <c r="A1181" s="2">
        <v>19</v>
      </c>
      <c r="B1181" s="2">
        <v>2</v>
      </c>
      <c r="C1181" s="2">
        <v>4</v>
      </c>
      <c r="D1181" s="2">
        <v>99700.5</v>
      </c>
      <c r="E1181" s="2">
        <v>5</v>
      </c>
      <c r="F1181" s="2">
        <v>24403</v>
      </c>
      <c r="G1181" s="2" t="s">
        <v>99</v>
      </c>
      <c r="H1181" s="2">
        <v>0</v>
      </c>
      <c r="I1181" s="2">
        <v>-36.1</v>
      </c>
      <c r="J1181" s="2">
        <v>-48.73</v>
      </c>
      <c r="K1181" s="2">
        <v>-38.950000000000003</v>
      </c>
      <c r="L1181" s="2">
        <v>-61.87</v>
      </c>
    </row>
    <row r="1182" spans="1:12" x14ac:dyDescent="0.15">
      <c r="A1182" s="2">
        <v>19</v>
      </c>
      <c r="B1182" s="2">
        <v>2</v>
      </c>
      <c r="C1182" s="2">
        <v>5</v>
      </c>
      <c r="D1182" s="2">
        <v>119490.89990234376</v>
      </c>
      <c r="E1182" s="2">
        <v>6</v>
      </c>
      <c r="F1182" s="2">
        <v>19790.39990234375</v>
      </c>
      <c r="G1182" s="2" t="s">
        <v>124</v>
      </c>
      <c r="H1182" s="2">
        <v>1</v>
      </c>
      <c r="I1182" s="2">
        <v>12.25</v>
      </c>
      <c r="J1182" s="2">
        <v>-48.7</v>
      </c>
      <c r="K1182" s="2">
        <v>14.55</v>
      </c>
      <c r="L1182" s="2">
        <v>-58.79</v>
      </c>
    </row>
    <row r="1183" spans="1:12" x14ac:dyDescent="0.15">
      <c r="A1183" s="2">
        <v>19</v>
      </c>
      <c r="B1183" s="2">
        <v>2</v>
      </c>
      <c r="C1183" s="2">
        <v>6</v>
      </c>
      <c r="D1183" s="2">
        <v>132116.89990234375</v>
      </c>
      <c r="E1183" s="2">
        <v>6</v>
      </c>
      <c r="F1183" s="2">
        <v>12626</v>
      </c>
      <c r="G1183" s="2" t="s">
        <v>129</v>
      </c>
      <c r="H1183" s="2">
        <v>0</v>
      </c>
      <c r="I1183" s="2">
        <v>38.04</v>
      </c>
      <c r="J1183" s="2">
        <v>50.05</v>
      </c>
      <c r="K1183" s="2">
        <v>36.74</v>
      </c>
      <c r="L1183" s="2">
        <v>59.06</v>
      </c>
    </row>
    <row r="1184" spans="1:12" x14ac:dyDescent="0.15">
      <c r="A1184" s="2">
        <v>19</v>
      </c>
      <c r="B1184" s="2">
        <v>2</v>
      </c>
      <c r="C1184" s="2">
        <v>7</v>
      </c>
      <c r="D1184" s="2">
        <v>142273</v>
      </c>
      <c r="E1184" s="2">
        <v>7</v>
      </c>
      <c r="F1184" s="2">
        <v>10156.10009765625</v>
      </c>
      <c r="G1184" s="2" t="s">
        <v>81</v>
      </c>
      <c r="H1184" s="2">
        <v>0</v>
      </c>
      <c r="I1184" s="2">
        <v>-1.83</v>
      </c>
      <c r="J1184" s="2">
        <v>-8.17</v>
      </c>
      <c r="K1184" s="2">
        <v>-14.25</v>
      </c>
      <c r="L1184" s="2">
        <v>-12.89</v>
      </c>
    </row>
    <row r="1185" spans="1:12" x14ac:dyDescent="0.15">
      <c r="A1185" s="2">
        <v>19</v>
      </c>
      <c r="B1185" s="2">
        <v>2</v>
      </c>
      <c r="C1185" s="2">
        <v>8</v>
      </c>
      <c r="D1185" s="2">
        <v>159970</v>
      </c>
      <c r="E1185" s="2">
        <v>7</v>
      </c>
      <c r="F1185" s="2">
        <v>17697</v>
      </c>
      <c r="G1185" s="2" t="s">
        <v>121</v>
      </c>
      <c r="H1185" s="2">
        <v>0</v>
      </c>
      <c r="I1185" s="2">
        <v>46.56</v>
      </c>
      <c r="J1185" s="2">
        <v>-26.98</v>
      </c>
      <c r="K1185" s="2">
        <v>35.4</v>
      </c>
      <c r="L1185" s="2">
        <v>-33.11</v>
      </c>
    </row>
    <row r="1186" spans="1:12" x14ac:dyDescent="0.15">
      <c r="A1186" s="2">
        <v>19</v>
      </c>
      <c r="B1186" s="2">
        <v>2</v>
      </c>
      <c r="C1186" s="2">
        <v>9</v>
      </c>
      <c r="D1186" s="2">
        <v>169434.7998046875</v>
      </c>
      <c r="E1186" s="2">
        <v>8</v>
      </c>
      <c r="F1186" s="2">
        <v>9464.7998046875</v>
      </c>
      <c r="G1186" s="2" t="s">
        <v>206</v>
      </c>
      <c r="H1186" s="2">
        <v>1</v>
      </c>
      <c r="I1186" s="2">
        <v>-9.6</v>
      </c>
      <c r="J1186" s="2">
        <v>-49.06</v>
      </c>
      <c r="K1186" s="2">
        <v>-3.07</v>
      </c>
      <c r="L1186" s="2">
        <v>-58.51</v>
      </c>
    </row>
    <row r="1187" spans="1:12" x14ac:dyDescent="0.15">
      <c r="A1187" s="2">
        <v>19</v>
      </c>
      <c r="B1187" s="2">
        <v>2</v>
      </c>
      <c r="C1187" s="2">
        <v>10</v>
      </c>
      <c r="D1187" s="2">
        <v>179898.7998046875</v>
      </c>
      <c r="E1187" s="2">
        <v>8</v>
      </c>
      <c r="F1187" s="2">
        <v>10464</v>
      </c>
      <c r="G1187" s="2" t="s">
        <v>140</v>
      </c>
      <c r="H1187" s="2">
        <v>0</v>
      </c>
      <c r="I1187" s="2">
        <v>-47.97</v>
      </c>
      <c r="J1187" s="2">
        <v>-12.36</v>
      </c>
      <c r="K1187" s="2">
        <v>-60</v>
      </c>
      <c r="L1187" s="2">
        <v>-11.5</v>
      </c>
    </row>
    <row r="1188" spans="1:12" x14ac:dyDescent="0.15">
      <c r="A1188" s="2">
        <v>19</v>
      </c>
      <c r="B1188" s="2">
        <v>2</v>
      </c>
      <c r="C1188" s="2">
        <v>11</v>
      </c>
      <c r="D1188" s="2">
        <v>195183</v>
      </c>
      <c r="E1188" s="2">
        <v>8</v>
      </c>
      <c r="F1188" s="2">
        <v>15284.2001953125</v>
      </c>
      <c r="G1188" s="2" t="s">
        <v>248</v>
      </c>
      <c r="H1188" s="2">
        <v>0</v>
      </c>
      <c r="I1188" s="2">
        <v>50.2</v>
      </c>
      <c r="J1188" s="2">
        <v>-32.19</v>
      </c>
      <c r="K1188" s="2">
        <v>62.34</v>
      </c>
      <c r="L1188" s="2">
        <v>-33.51</v>
      </c>
    </row>
    <row r="1189" spans="1:12" x14ac:dyDescent="0.15">
      <c r="A1189" s="2">
        <v>19</v>
      </c>
      <c r="B1189" s="2">
        <v>2</v>
      </c>
      <c r="C1189" s="2">
        <v>12</v>
      </c>
      <c r="D1189" s="2">
        <v>211679.0998535156</v>
      </c>
      <c r="E1189" s="2">
        <v>9</v>
      </c>
      <c r="F1189" s="2">
        <v>16496.099853515625</v>
      </c>
      <c r="G1189" s="2" t="s">
        <v>169</v>
      </c>
      <c r="H1189" s="2">
        <v>1</v>
      </c>
      <c r="I1189" s="2">
        <v>49.9</v>
      </c>
      <c r="J1189" s="2">
        <v>28.32</v>
      </c>
      <c r="K1189" s="2">
        <v>58.31</v>
      </c>
      <c r="L1189" s="2">
        <v>27.93</v>
      </c>
    </row>
    <row r="1190" spans="1:12" x14ac:dyDescent="0.15">
      <c r="A1190" s="2">
        <v>19</v>
      </c>
      <c r="B1190" s="2">
        <v>3</v>
      </c>
      <c r="C1190" s="2">
        <v>1</v>
      </c>
      <c r="D1190" s="2">
        <v>4982</v>
      </c>
      <c r="E1190" s="2">
        <v>1</v>
      </c>
      <c r="F1190" s="2">
        <v>4982</v>
      </c>
      <c r="G1190" s="2" t="s">
        <v>155</v>
      </c>
      <c r="H1190" s="2">
        <v>1</v>
      </c>
      <c r="I1190" s="2">
        <v>-37.770000000000003</v>
      </c>
      <c r="J1190" s="2">
        <v>-50.9</v>
      </c>
      <c r="K1190" s="2">
        <v>-38.950000000000003</v>
      </c>
      <c r="L1190" s="2">
        <v>-61.87</v>
      </c>
    </row>
    <row r="1191" spans="1:12" x14ac:dyDescent="0.15">
      <c r="A1191" s="2">
        <v>19</v>
      </c>
      <c r="B1191" s="2">
        <v>3</v>
      </c>
      <c r="C1191" s="2">
        <v>2</v>
      </c>
      <c r="D1191" s="2">
        <v>13529.89990234375</v>
      </c>
      <c r="E1191" s="2">
        <v>1</v>
      </c>
      <c r="F1191" s="2">
        <v>8547.89990234375</v>
      </c>
      <c r="G1191" s="2" t="s">
        <v>202</v>
      </c>
      <c r="H1191" s="2">
        <v>0</v>
      </c>
      <c r="I1191" s="2">
        <v>25.25</v>
      </c>
      <c r="J1191" s="2">
        <v>0.8</v>
      </c>
      <c r="K1191" s="2">
        <v>26.49</v>
      </c>
      <c r="L1191" s="2">
        <v>16.95</v>
      </c>
    </row>
    <row r="1192" spans="1:12" x14ac:dyDescent="0.15">
      <c r="A1192" s="2">
        <v>19</v>
      </c>
      <c r="B1192" s="2">
        <v>3</v>
      </c>
      <c r="C1192" s="2">
        <v>3</v>
      </c>
      <c r="D1192" s="2">
        <v>24362.800048828125</v>
      </c>
      <c r="E1192" s="2">
        <v>1</v>
      </c>
      <c r="F1192" s="2">
        <v>10832.900146484377</v>
      </c>
      <c r="G1192" s="2" t="s">
        <v>89</v>
      </c>
      <c r="H1192" s="2">
        <v>0</v>
      </c>
      <c r="I1192" s="2">
        <v>38.35</v>
      </c>
      <c r="J1192" s="2">
        <v>50.04</v>
      </c>
      <c r="K1192" s="2">
        <v>36.74</v>
      </c>
      <c r="L1192" s="2">
        <v>59.06</v>
      </c>
    </row>
    <row r="1193" spans="1:12" x14ac:dyDescent="0.15">
      <c r="A1193" s="2">
        <v>19</v>
      </c>
      <c r="B1193" s="2">
        <v>3</v>
      </c>
      <c r="C1193" s="2">
        <v>4</v>
      </c>
      <c r="D1193" s="2">
        <v>36621.800048828125</v>
      </c>
      <c r="E1193" s="2">
        <v>2</v>
      </c>
      <c r="F1193" s="2">
        <v>12259</v>
      </c>
      <c r="G1193" s="2" t="s">
        <v>235</v>
      </c>
      <c r="H1193" s="2">
        <v>1</v>
      </c>
      <c r="I1193" s="2">
        <v>9</v>
      </c>
      <c r="J1193" s="2">
        <v>-49.16</v>
      </c>
      <c r="K1193" s="2">
        <v>14.55</v>
      </c>
      <c r="L1193" s="2">
        <v>-58.79</v>
      </c>
    </row>
    <row r="1194" spans="1:12" x14ac:dyDescent="0.15">
      <c r="A1194" s="2">
        <v>19</v>
      </c>
      <c r="B1194" s="2">
        <v>3</v>
      </c>
      <c r="C1194" s="2">
        <v>5</v>
      </c>
      <c r="D1194" s="2">
        <v>56443.800048828125</v>
      </c>
      <c r="E1194" s="2">
        <v>3</v>
      </c>
      <c r="F1194" s="2">
        <v>19822</v>
      </c>
      <c r="G1194" s="2" t="s">
        <v>94</v>
      </c>
      <c r="H1194" s="2">
        <v>0</v>
      </c>
      <c r="I1194" s="2">
        <v>1.7</v>
      </c>
      <c r="J1194" s="2">
        <v>-32.49</v>
      </c>
      <c r="K1194" s="2">
        <v>14.49</v>
      </c>
      <c r="L1194" s="2">
        <v>-33.74</v>
      </c>
    </row>
    <row r="1195" spans="1:12" x14ac:dyDescent="0.15">
      <c r="A1195" s="2">
        <v>19</v>
      </c>
      <c r="B1195" s="2">
        <v>3</v>
      </c>
      <c r="C1195" s="2">
        <v>6</v>
      </c>
      <c r="D1195" s="2">
        <v>67014.10009765625</v>
      </c>
      <c r="E1195" s="2">
        <v>3</v>
      </c>
      <c r="F1195" s="2">
        <v>10570.300048828123</v>
      </c>
      <c r="G1195" s="2" t="s">
        <v>46</v>
      </c>
      <c r="H1195" s="2">
        <v>0</v>
      </c>
      <c r="I1195" s="2">
        <v>30.59</v>
      </c>
      <c r="J1195" s="2">
        <v>-49.1</v>
      </c>
      <c r="K1195" s="2">
        <v>32.200000000000003</v>
      </c>
      <c r="L1195" s="2">
        <v>-60.9</v>
      </c>
    </row>
    <row r="1196" spans="1:12" x14ac:dyDescent="0.15">
      <c r="A1196" s="2">
        <v>19</v>
      </c>
      <c r="B1196" s="2">
        <v>3</v>
      </c>
      <c r="C1196" s="2">
        <v>7</v>
      </c>
      <c r="D1196" s="2">
        <v>75463.5</v>
      </c>
      <c r="E1196" s="2">
        <v>4</v>
      </c>
      <c r="F1196" s="2">
        <v>8449.39990234375</v>
      </c>
      <c r="G1196" s="2" t="s">
        <v>196</v>
      </c>
      <c r="H1196" s="2">
        <v>0</v>
      </c>
      <c r="I1196" s="2">
        <v>-10.210000000000001</v>
      </c>
      <c r="J1196" s="2">
        <v>3.12</v>
      </c>
      <c r="K1196" s="2">
        <v>-9.09</v>
      </c>
      <c r="L1196" s="2">
        <v>17.86</v>
      </c>
    </row>
    <row r="1197" spans="1:12" x14ac:dyDescent="0.15">
      <c r="A1197" s="2">
        <v>19</v>
      </c>
      <c r="B1197" s="2">
        <v>3</v>
      </c>
      <c r="C1197" s="2">
        <v>8</v>
      </c>
      <c r="D1197" s="2">
        <v>88747.699951171875</v>
      </c>
      <c r="E1197" s="2">
        <v>4</v>
      </c>
      <c r="F1197" s="2">
        <v>13284.199951171877</v>
      </c>
      <c r="G1197" s="2" t="s">
        <v>244</v>
      </c>
      <c r="H1197" s="2">
        <v>0</v>
      </c>
      <c r="I1197" s="2">
        <v>44.75</v>
      </c>
      <c r="J1197" s="2">
        <v>33.07</v>
      </c>
      <c r="K1197" s="2">
        <v>35.06</v>
      </c>
      <c r="L1197" s="2">
        <v>26.66</v>
      </c>
    </row>
    <row r="1198" spans="1:12" x14ac:dyDescent="0.15">
      <c r="A1198" s="2">
        <v>19</v>
      </c>
      <c r="B1198" s="2">
        <v>3</v>
      </c>
      <c r="C1198" s="2">
        <v>9</v>
      </c>
      <c r="D1198" s="2">
        <v>98882.399902343765</v>
      </c>
      <c r="E1198" s="2">
        <v>5</v>
      </c>
      <c r="F1198" s="2">
        <v>10134.699951171877</v>
      </c>
      <c r="G1198" s="2" t="s">
        <v>130</v>
      </c>
      <c r="H1198" s="2">
        <v>0</v>
      </c>
      <c r="I1198" s="2">
        <v>-29.79</v>
      </c>
      <c r="J1198" s="2">
        <v>47.92</v>
      </c>
      <c r="K1198" s="2">
        <v>-31.82</v>
      </c>
      <c r="L1198" s="2">
        <v>55.71</v>
      </c>
    </row>
    <row r="1199" spans="1:12" x14ac:dyDescent="0.15">
      <c r="A1199" s="2">
        <v>19</v>
      </c>
      <c r="B1199" s="2">
        <v>3</v>
      </c>
      <c r="C1199" s="2">
        <v>10</v>
      </c>
      <c r="D1199" s="2">
        <v>108715.69995117188</v>
      </c>
      <c r="E1199" s="2">
        <v>5</v>
      </c>
      <c r="F1199" s="2">
        <v>9833.3000488281232</v>
      </c>
      <c r="G1199" s="2" t="s">
        <v>136</v>
      </c>
      <c r="H1199" s="2">
        <v>1</v>
      </c>
      <c r="I1199" s="2">
        <v>-5.74</v>
      </c>
      <c r="J1199" s="2">
        <v>-49.6</v>
      </c>
      <c r="K1199" s="2">
        <v>-3.07</v>
      </c>
      <c r="L1199" s="2">
        <v>-58.51</v>
      </c>
    </row>
    <row r="1200" spans="1:12" x14ac:dyDescent="0.15">
      <c r="A1200" s="2">
        <v>19</v>
      </c>
      <c r="B1200" s="2">
        <v>3</v>
      </c>
      <c r="C1200" s="2">
        <v>11</v>
      </c>
      <c r="D1200" s="2">
        <v>120050.19995117188</v>
      </c>
      <c r="E1200" s="2">
        <v>6</v>
      </c>
      <c r="F1200" s="2">
        <v>11334.5</v>
      </c>
      <c r="G1200" s="2" t="s">
        <v>126</v>
      </c>
      <c r="H1200" s="2">
        <v>1</v>
      </c>
      <c r="I1200" s="2">
        <v>48.33</v>
      </c>
      <c r="J1200" s="2">
        <v>25.22</v>
      </c>
      <c r="K1200" s="2">
        <v>58.31</v>
      </c>
      <c r="L1200" s="2">
        <v>27.93</v>
      </c>
    </row>
    <row r="1201" spans="1:12" x14ac:dyDescent="0.15">
      <c r="A1201" s="2">
        <v>19</v>
      </c>
      <c r="B1201" s="2">
        <v>3</v>
      </c>
      <c r="C1201" s="2">
        <v>12</v>
      </c>
      <c r="D1201" s="2">
        <v>129206.30004882812</v>
      </c>
      <c r="E1201" s="2">
        <v>6</v>
      </c>
      <c r="F1201" s="2">
        <v>9156.10009765625</v>
      </c>
      <c r="G1201" s="2" t="s">
        <v>34</v>
      </c>
      <c r="H1201" s="2">
        <v>1</v>
      </c>
      <c r="I1201" s="2">
        <v>51.26</v>
      </c>
      <c r="J1201" s="2">
        <v>-32.159999999999997</v>
      </c>
      <c r="K1201" s="2">
        <v>62.34</v>
      </c>
      <c r="L1201" s="2">
        <v>-33.51</v>
      </c>
    </row>
    <row r="1202" spans="1:12" x14ac:dyDescent="0.15">
      <c r="A1202" s="2">
        <v>19</v>
      </c>
      <c r="B1202" s="2">
        <v>4</v>
      </c>
      <c r="C1202" s="2">
        <v>1</v>
      </c>
      <c r="D1202" s="2">
        <v>6879.10009765625</v>
      </c>
      <c r="E1202" s="2">
        <v>1</v>
      </c>
      <c r="F1202" s="2">
        <v>6879.10009765625</v>
      </c>
      <c r="G1202" s="2" t="s">
        <v>143</v>
      </c>
      <c r="H1202" s="2">
        <v>0</v>
      </c>
      <c r="I1202" s="2">
        <v>47.09</v>
      </c>
      <c r="J1202" s="2">
        <v>30.7</v>
      </c>
      <c r="K1202" s="2">
        <v>35.06</v>
      </c>
      <c r="L1202" s="2">
        <v>26.66</v>
      </c>
    </row>
    <row r="1203" spans="1:12" x14ac:dyDescent="0.15">
      <c r="A1203" s="2">
        <v>19</v>
      </c>
      <c r="B1203" s="2">
        <v>4</v>
      </c>
      <c r="C1203" s="2">
        <v>2</v>
      </c>
      <c r="D1203" s="2">
        <v>21347.5</v>
      </c>
      <c r="E1203" s="2">
        <v>1</v>
      </c>
      <c r="F1203" s="2">
        <v>14468.39990234375</v>
      </c>
      <c r="G1203" s="2" t="s">
        <v>38</v>
      </c>
      <c r="H1203" s="2">
        <v>0</v>
      </c>
      <c r="I1203" s="2">
        <v>-48.5</v>
      </c>
      <c r="J1203" s="2">
        <v>-12.65</v>
      </c>
      <c r="K1203" s="2">
        <v>-60</v>
      </c>
      <c r="L1203" s="2">
        <v>-11.5</v>
      </c>
    </row>
    <row r="1204" spans="1:12" x14ac:dyDescent="0.15">
      <c r="A1204" s="2">
        <v>19</v>
      </c>
      <c r="B1204" s="2">
        <v>4</v>
      </c>
      <c r="C1204" s="2">
        <v>3</v>
      </c>
      <c r="D1204" s="2">
        <v>33150.10009765625</v>
      </c>
      <c r="E1204" s="2">
        <v>2</v>
      </c>
      <c r="F1204" s="2">
        <v>11802.60009765625</v>
      </c>
      <c r="G1204" s="2" t="s">
        <v>106</v>
      </c>
      <c r="H1204" s="2">
        <v>0</v>
      </c>
      <c r="I1204" s="2">
        <v>-1.1100000000000001</v>
      </c>
      <c r="J1204" s="2">
        <v>-11.55</v>
      </c>
      <c r="K1204" s="2">
        <v>-14.25</v>
      </c>
      <c r="L1204" s="2">
        <v>-12.89</v>
      </c>
    </row>
    <row r="1205" spans="1:12" x14ac:dyDescent="0.15">
      <c r="A1205" s="2">
        <v>19</v>
      </c>
      <c r="B1205" s="2">
        <v>4</v>
      </c>
      <c r="C1205" s="2">
        <v>4</v>
      </c>
      <c r="D1205" s="2">
        <v>41742</v>
      </c>
      <c r="E1205" s="2">
        <v>2</v>
      </c>
      <c r="F1205" s="2">
        <v>8591.89990234375</v>
      </c>
      <c r="G1205" s="2" t="s">
        <v>76</v>
      </c>
      <c r="H1205" s="2">
        <v>0</v>
      </c>
      <c r="I1205" s="2">
        <v>-29.3</v>
      </c>
      <c r="J1205" s="2">
        <v>-47.72</v>
      </c>
      <c r="K1205" s="2">
        <v>-29.57</v>
      </c>
      <c r="L1205" s="2">
        <v>-37.24</v>
      </c>
    </row>
    <row r="1206" spans="1:12" x14ac:dyDescent="0.15">
      <c r="A1206" s="2">
        <v>19</v>
      </c>
      <c r="B1206" s="2">
        <v>4</v>
      </c>
      <c r="C1206" s="2">
        <v>5</v>
      </c>
      <c r="D1206" s="2">
        <v>52701.60009765625</v>
      </c>
      <c r="E1206" s="2">
        <v>3</v>
      </c>
      <c r="F1206" s="2">
        <v>10959.60009765625</v>
      </c>
      <c r="G1206" s="2" t="s">
        <v>179</v>
      </c>
      <c r="H1206" s="2">
        <v>0</v>
      </c>
      <c r="I1206" s="2">
        <v>28.64</v>
      </c>
      <c r="J1206" s="2">
        <v>0.41</v>
      </c>
      <c r="K1206" s="2">
        <v>26.49</v>
      </c>
      <c r="L1206" s="2">
        <v>16.95</v>
      </c>
    </row>
    <row r="1207" spans="1:12" x14ac:dyDescent="0.15">
      <c r="A1207" s="2">
        <v>19</v>
      </c>
      <c r="B1207" s="2">
        <v>4</v>
      </c>
      <c r="C1207" s="2">
        <v>6</v>
      </c>
      <c r="D1207" s="2">
        <v>61139.300048828125</v>
      </c>
      <c r="E1207" s="2">
        <v>3</v>
      </c>
      <c r="F1207" s="2">
        <v>8437.699951171875</v>
      </c>
      <c r="G1207" s="2" t="s">
        <v>22</v>
      </c>
      <c r="H1207" s="2">
        <v>0</v>
      </c>
      <c r="I1207" s="2">
        <v>12.12</v>
      </c>
      <c r="J1207" s="2">
        <v>-48.63</v>
      </c>
      <c r="K1207" s="2">
        <v>14.55</v>
      </c>
      <c r="L1207" s="2">
        <v>-58.79</v>
      </c>
    </row>
    <row r="1208" spans="1:12" x14ac:dyDescent="0.15">
      <c r="A1208" s="2">
        <v>19</v>
      </c>
      <c r="B1208" s="2">
        <v>4</v>
      </c>
      <c r="C1208" s="2">
        <v>7</v>
      </c>
      <c r="D1208" s="2">
        <v>66596.199951171875</v>
      </c>
      <c r="E1208" s="2">
        <v>3</v>
      </c>
      <c r="F1208" s="2">
        <v>5456.89990234375</v>
      </c>
      <c r="G1208" s="2" t="s">
        <v>20</v>
      </c>
      <c r="H1208" s="2">
        <v>0</v>
      </c>
      <c r="I1208" s="2">
        <v>-9.83</v>
      </c>
      <c r="J1208" s="2">
        <v>2.98</v>
      </c>
      <c r="K1208" s="2">
        <v>-9.09</v>
      </c>
      <c r="L1208" s="2">
        <v>17.86</v>
      </c>
    </row>
    <row r="1209" spans="1:12" x14ac:dyDescent="0.15">
      <c r="A1209" s="2">
        <v>19</v>
      </c>
      <c r="B1209" s="2">
        <v>4</v>
      </c>
      <c r="C1209" s="2">
        <v>8</v>
      </c>
      <c r="D1209" s="2">
        <v>77648.89990234375</v>
      </c>
      <c r="E1209" s="2">
        <v>4</v>
      </c>
      <c r="F1209" s="2">
        <v>11052.699951171877</v>
      </c>
      <c r="G1209" s="2" t="s">
        <v>47</v>
      </c>
      <c r="H1209" s="2">
        <v>1</v>
      </c>
      <c r="I1209" s="2">
        <v>38.14</v>
      </c>
      <c r="J1209" s="2">
        <v>48.23</v>
      </c>
      <c r="K1209" s="2">
        <v>36.74</v>
      </c>
      <c r="L1209" s="2">
        <v>59.06</v>
      </c>
    </row>
    <row r="1210" spans="1:12" x14ac:dyDescent="0.15">
      <c r="A1210" s="2">
        <v>19</v>
      </c>
      <c r="B1210" s="2">
        <v>4</v>
      </c>
      <c r="C1210" s="2">
        <v>9</v>
      </c>
      <c r="D1210" s="2">
        <v>94132.5</v>
      </c>
      <c r="E1210" s="2">
        <v>4</v>
      </c>
      <c r="F1210" s="2">
        <v>16483.60009765625</v>
      </c>
      <c r="G1210" s="2" t="s">
        <v>19</v>
      </c>
      <c r="H1210" s="2">
        <v>0</v>
      </c>
      <c r="I1210" s="2">
        <v>-35.450000000000003</v>
      </c>
      <c r="J1210" s="2">
        <v>-49.6</v>
      </c>
      <c r="K1210" s="2">
        <v>-38.950000000000003</v>
      </c>
      <c r="L1210" s="2">
        <v>-61.87</v>
      </c>
    </row>
    <row r="1211" spans="1:12" x14ac:dyDescent="0.15">
      <c r="A1211" s="2">
        <v>19</v>
      </c>
      <c r="B1211" s="2">
        <v>4</v>
      </c>
      <c r="C1211" s="2">
        <v>10</v>
      </c>
      <c r="D1211" s="2">
        <v>113650</v>
      </c>
      <c r="E1211" s="2">
        <v>5</v>
      </c>
      <c r="F1211" s="2">
        <v>19517.5</v>
      </c>
      <c r="G1211" s="2" t="s">
        <v>151</v>
      </c>
      <c r="H1211" s="2">
        <v>1</v>
      </c>
      <c r="I1211" s="2">
        <v>49.86</v>
      </c>
      <c r="J1211" s="2">
        <v>-7.29</v>
      </c>
      <c r="K1211" s="2">
        <v>59.29</v>
      </c>
      <c r="L1211" s="2">
        <v>-9.16</v>
      </c>
    </row>
    <row r="1212" spans="1:12" x14ac:dyDescent="0.15">
      <c r="A1212" s="2">
        <v>19</v>
      </c>
      <c r="B1212" s="2">
        <v>4</v>
      </c>
      <c r="C1212" s="2">
        <v>11</v>
      </c>
      <c r="D1212" s="2">
        <v>124281.5</v>
      </c>
      <c r="E1212" s="2">
        <v>6</v>
      </c>
      <c r="F1212" s="2">
        <v>10631.5</v>
      </c>
      <c r="G1212" s="2" t="s">
        <v>160</v>
      </c>
      <c r="H1212" s="2">
        <v>0</v>
      </c>
      <c r="I1212" s="2">
        <v>-6.6</v>
      </c>
      <c r="J1212" s="2">
        <v>-50.94</v>
      </c>
      <c r="K1212" s="2">
        <v>-3.07</v>
      </c>
      <c r="L1212" s="2">
        <v>-58.51</v>
      </c>
    </row>
    <row r="1213" spans="1:12" x14ac:dyDescent="0.15">
      <c r="A1213" s="2">
        <v>19</v>
      </c>
      <c r="B1213" s="2">
        <v>4</v>
      </c>
      <c r="C1213" s="2">
        <v>12</v>
      </c>
      <c r="D1213" s="2">
        <v>133933.89990234375</v>
      </c>
      <c r="E1213" s="2">
        <v>6</v>
      </c>
      <c r="F1213" s="2">
        <v>9652.39990234375</v>
      </c>
      <c r="G1213" s="2" t="s">
        <v>17</v>
      </c>
      <c r="H1213" s="2">
        <v>1</v>
      </c>
      <c r="I1213" s="2">
        <v>-28.61</v>
      </c>
      <c r="J1213" s="2">
        <v>49.04</v>
      </c>
      <c r="K1213" s="2">
        <v>-31.82</v>
      </c>
      <c r="L1213" s="2">
        <v>55.71</v>
      </c>
    </row>
    <row r="1214" spans="1:12" x14ac:dyDescent="0.15">
      <c r="A1214" s="2">
        <v>19</v>
      </c>
      <c r="B1214" s="2">
        <v>5</v>
      </c>
      <c r="C1214" s="2">
        <v>1</v>
      </c>
      <c r="D1214" s="2">
        <v>3913.400146484375</v>
      </c>
      <c r="E1214" s="2">
        <v>1</v>
      </c>
      <c r="F1214" s="2">
        <v>3913.400146484375</v>
      </c>
      <c r="G1214" s="2" t="s">
        <v>142</v>
      </c>
      <c r="H1214" s="2">
        <v>0</v>
      </c>
      <c r="I1214" s="2">
        <v>2.5099999999999998</v>
      </c>
      <c r="J1214" s="2">
        <v>-32.340000000000003</v>
      </c>
      <c r="K1214" s="2">
        <v>14.49</v>
      </c>
      <c r="L1214" s="2">
        <v>-33.74</v>
      </c>
    </row>
    <row r="1215" spans="1:12" x14ac:dyDescent="0.15">
      <c r="A1215" s="2">
        <v>19</v>
      </c>
      <c r="B1215" s="2">
        <v>5</v>
      </c>
      <c r="C1215" s="2">
        <v>2</v>
      </c>
      <c r="D1215" s="2">
        <v>14213.300048828123</v>
      </c>
      <c r="E1215" s="2">
        <v>1</v>
      </c>
      <c r="F1215" s="2">
        <v>10299.89990234375</v>
      </c>
      <c r="G1215" s="2" t="s">
        <v>49</v>
      </c>
      <c r="H1215" s="2">
        <v>0</v>
      </c>
      <c r="I1215" s="2">
        <v>48.2</v>
      </c>
      <c r="J1215" s="2">
        <v>-8.36</v>
      </c>
      <c r="K1215" s="2">
        <v>59.29</v>
      </c>
      <c r="L1215" s="2">
        <v>-9.16</v>
      </c>
    </row>
    <row r="1216" spans="1:12" x14ac:dyDescent="0.15">
      <c r="A1216" s="2">
        <v>19</v>
      </c>
      <c r="B1216" s="2">
        <v>5</v>
      </c>
      <c r="C1216" s="2">
        <v>3</v>
      </c>
      <c r="D1216" s="2">
        <v>28841.7001953125</v>
      </c>
      <c r="E1216" s="2">
        <v>2</v>
      </c>
      <c r="F1216" s="2">
        <v>14628.400146484377</v>
      </c>
      <c r="G1216" s="2" t="s">
        <v>212</v>
      </c>
      <c r="H1216" s="2">
        <v>0</v>
      </c>
      <c r="I1216" s="2">
        <v>-48.71</v>
      </c>
      <c r="J1216" s="2">
        <v>-10.29</v>
      </c>
      <c r="K1216" s="2">
        <v>-60</v>
      </c>
      <c r="L1216" s="2">
        <v>-11.5</v>
      </c>
    </row>
    <row r="1217" spans="1:12" x14ac:dyDescent="0.15">
      <c r="A1217" s="2">
        <v>19</v>
      </c>
      <c r="B1217" s="2">
        <v>5</v>
      </c>
      <c r="C1217" s="2">
        <v>4</v>
      </c>
      <c r="D1217" s="2">
        <v>33357.7001953125</v>
      </c>
      <c r="E1217" s="2">
        <v>2</v>
      </c>
      <c r="F1217" s="2">
        <v>4516</v>
      </c>
      <c r="G1217" s="2" t="s">
        <v>172</v>
      </c>
      <c r="H1217" s="2">
        <v>1</v>
      </c>
      <c r="I1217" s="2">
        <v>-29.79</v>
      </c>
      <c r="J1217" s="2">
        <v>-47.44</v>
      </c>
      <c r="K1217" s="2">
        <v>-29.57</v>
      </c>
      <c r="L1217" s="2">
        <v>-37.24</v>
      </c>
    </row>
    <row r="1218" spans="1:12" x14ac:dyDescent="0.15">
      <c r="A1218" s="2">
        <v>19</v>
      </c>
      <c r="B1218" s="2">
        <v>5</v>
      </c>
      <c r="C1218" s="2">
        <v>5</v>
      </c>
      <c r="D1218" s="2">
        <v>43730.7001953125</v>
      </c>
      <c r="E1218" s="2">
        <v>2</v>
      </c>
      <c r="F1218" s="2">
        <v>10373</v>
      </c>
      <c r="G1218" s="2" t="s">
        <v>54</v>
      </c>
      <c r="H1218" s="2">
        <v>0</v>
      </c>
      <c r="I1218" s="2">
        <v>47.87</v>
      </c>
      <c r="J1218" s="2">
        <v>-27.54</v>
      </c>
      <c r="K1218" s="2">
        <v>35.4</v>
      </c>
      <c r="L1218" s="2">
        <v>-33.11</v>
      </c>
    </row>
    <row r="1219" spans="1:12" x14ac:dyDescent="0.15">
      <c r="A1219" s="2">
        <v>19</v>
      </c>
      <c r="B1219" s="2">
        <v>5</v>
      </c>
      <c r="C1219" s="2">
        <v>6</v>
      </c>
      <c r="D1219" s="2">
        <v>52276.60009765625</v>
      </c>
      <c r="E1219" s="2">
        <v>3</v>
      </c>
      <c r="F1219" s="2">
        <v>8545.89990234375</v>
      </c>
      <c r="G1219" s="2" t="s">
        <v>174</v>
      </c>
      <c r="H1219" s="2">
        <v>0</v>
      </c>
      <c r="I1219" s="2">
        <v>11.64</v>
      </c>
      <c r="J1219" s="2">
        <v>-49.36</v>
      </c>
      <c r="K1219" s="2">
        <v>14.55</v>
      </c>
      <c r="L1219" s="2">
        <v>-58.79</v>
      </c>
    </row>
    <row r="1220" spans="1:12" x14ac:dyDescent="0.15">
      <c r="A1220" s="2">
        <v>19</v>
      </c>
      <c r="B1220" s="2">
        <v>5</v>
      </c>
      <c r="C1220" s="2">
        <v>7</v>
      </c>
      <c r="D1220" s="2">
        <v>63314.10009765625</v>
      </c>
      <c r="E1220" s="2">
        <v>3</v>
      </c>
      <c r="F1220" s="2">
        <v>11037.5</v>
      </c>
      <c r="G1220" s="2" t="s">
        <v>108</v>
      </c>
      <c r="H1220" s="2">
        <v>0</v>
      </c>
      <c r="I1220" s="2">
        <v>50.44</v>
      </c>
      <c r="J1220" s="2">
        <v>-32.11</v>
      </c>
      <c r="K1220" s="2">
        <v>62.34</v>
      </c>
      <c r="L1220" s="2">
        <v>-33.51</v>
      </c>
    </row>
    <row r="1221" spans="1:12" x14ac:dyDescent="0.15">
      <c r="A1221" s="2">
        <v>19</v>
      </c>
      <c r="B1221" s="2">
        <v>5</v>
      </c>
      <c r="C1221" s="2">
        <v>8</v>
      </c>
      <c r="D1221" s="2">
        <v>69948.2001953125</v>
      </c>
      <c r="E1221" s="2">
        <v>3</v>
      </c>
      <c r="F1221" s="2">
        <v>6634.10009765625</v>
      </c>
      <c r="G1221" s="2" t="s">
        <v>166</v>
      </c>
      <c r="H1221" s="2">
        <v>1</v>
      </c>
      <c r="I1221" s="2">
        <v>45.8</v>
      </c>
      <c r="J1221" s="2">
        <v>31.05</v>
      </c>
      <c r="K1221" s="2">
        <v>35.06</v>
      </c>
      <c r="L1221" s="2">
        <v>26.66</v>
      </c>
    </row>
    <row r="1222" spans="1:12" x14ac:dyDescent="0.15">
      <c r="A1222" s="2">
        <v>19</v>
      </c>
      <c r="B1222" s="2">
        <v>5</v>
      </c>
      <c r="C1222" s="2">
        <v>9</v>
      </c>
      <c r="D1222" s="2">
        <v>77648.400146484375</v>
      </c>
      <c r="E1222" s="2">
        <v>4</v>
      </c>
      <c r="F1222" s="2">
        <v>7700.199951171875</v>
      </c>
      <c r="G1222" s="2" t="s">
        <v>86</v>
      </c>
      <c r="H1222" s="2">
        <v>0</v>
      </c>
      <c r="I1222" s="2">
        <v>-0.44</v>
      </c>
      <c r="J1222" s="2">
        <v>-8.6300000000000008</v>
      </c>
      <c r="K1222" s="2">
        <v>-14.25</v>
      </c>
      <c r="L1222" s="2">
        <v>-12.89</v>
      </c>
    </row>
    <row r="1223" spans="1:12" x14ac:dyDescent="0.15">
      <c r="A1223" s="2">
        <v>19</v>
      </c>
      <c r="B1223" s="2">
        <v>5</v>
      </c>
      <c r="C1223" s="2">
        <v>10</v>
      </c>
      <c r="D1223" s="2">
        <v>86547.5</v>
      </c>
      <c r="E1223" s="2">
        <v>4</v>
      </c>
      <c r="F1223" s="2">
        <v>8899.099853515625</v>
      </c>
      <c r="G1223" s="2" t="s">
        <v>57</v>
      </c>
      <c r="H1223" s="2">
        <v>1</v>
      </c>
      <c r="I1223" s="2">
        <v>-36.020000000000003</v>
      </c>
      <c r="J1223" s="2">
        <v>-48.6</v>
      </c>
      <c r="K1223" s="2">
        <v>-38.950000000000003</v>
      </c>
      <c r="L1223" s="2">
        <v>-61.87</v>
      </c>
    </row>
    <row r="1224" spans="1:12" x14ac:dyDescent="0.15">
      <c r="A1224" s="2">
        <v>19</v>
      </c>
      <c r="B1224" s="2">
        <v>5</v>
      </c>
      <c r="C1224" s="2">
        <v>11</v>
      </c>
      <c r="D1224" s="2">
        <v>100290.30004882812</v>
      </c>
      <c r="E1224" s="2">
        <v>5</v>
      </c>
      <c r="F1224" s="2">
        <v>13742.800048828123</v>
      </c>
      <c r="G1224" s="2" t="s">
        <v>204</v>
      </c>
      <c r="H1224" s="2">
        <v>1</v>
      </c>
      <c r="I1224" s="2">
        <v>50.2</v>
      </c>
      <c r="J1224" s="2">
        <v>25.65</v>
      </c>
      <c r="K1224" s="2">
        <v>58.31</v>
      </c>
      <c r="L1224" s="2">
        <v>27.93</v>
      </c>
    </row>
    <row r="1225" spans="1:12" x14ac:dyDescent="0.15">
      <c r="A1225" s="2">
        <v>19</v>
      </c>
      <c r="B1225" s="2">
        <v>5</v>
      </c>
      <c r="C1225" s="2">
        <v>12</v>
      </c>
      <c r="D1225" s="2">
        <v>105837.60009765624</v>
      </c>
      <c r="E1225" s="2">
        <v>5</v>
      </c>
      <c r="F1225" s="2">
        <v>5547.300048828125</v>
      </c>
      <c r="G1225" s="2" t="s">
        <v>31</v>
      </c>
      <c r="H1225" s="2">
        <v>0</v>
      </c>
      <c r="I1225" s="2">
        <v>28.59</v>
      </c>
      <c r="J1225" s="2">
        <v>2.23</v>
      </c>
      <c r="K1225" s="2">
        <v>26.49</v>
      </c>
      <c r="L1225" s="2">
        <v>16.95</v>
      </c>
    </row>
    <row r="1226" spans="1:12" x14ac:dyDescent="0.15">
      <c r="A1226" s="2">
        <v>20</v>
      </c>
      <c r="B1226" s="2">
        <v>0</v>
      </c>
      <c r="C1226" s="2">
        <v>1</v>
      </c>
      <c r="D1226" s="2">
        <v>78982.900146484375</v>
      </c>
      <c r="E1226" s="2">
        <v>4</v>
      </c>
      <c r="F1226" s="2">
        <v>78982.900146484375</v>
      </c>
      <c r="G1226" s="2" t="s">
        <v>62</v>
      </c>
      <c r="H1226" s="2">
        <v>0</v>
      </c>
      <c r="I1226" s="2">
        <v>47.02</v>
      </c>
      <c r="J1226" s="2">
        <v>-27.27</v>
      </c>
      <c r="K1226" s="2">
        <v>35.4</v>
      </c>
      <c r="L1226" s="2">
        <v>-33.11</v>
      </c>
    </row>
    <row r="1227" spans="1:12" x14ac:dyDescent="0.15">
      <c r="A1227" s="2">
        <v>20</v>
      </c>
      <c r="B1227" s="2">
        <v>0</v>
      </c>
      <c r="C1227" s="2">
        <v>2</v>
      </c>
      <c r="D1227" s="2">
        <v>131263.60009765625</v>
      </c>
      <c r="E1227" s="2">
        <v>6</v>
      </c>
      <c r="F1227" s="2">
        <v>52280.699951171882</v>
      </c>
      <c r="G1227" s="2" t="s">
        <v>85</v>
      </c>
      <c r="H1227" s="2">
        <v>0</v>
      </c>
      <c r="I1227" s="2">
        <v>-30.29</v>
      </c>
      <c r="J1227" s="2">
        <v>49.39</v>
      </c>
      <c r="K1227" s="2">
        <v>-31.82</v>
      </c>
      <c r="L1227" s="2">
        <v>55.71</v>
      </c>
    </row>
    <row r="1228" spans="1:12" x14ac:dyDescent="0.15">
      <c r="A1228" s="2">
        <v>20</v>
      </c>
      <c r="B1228" s="2">
        <v>0</v>
      </c>
      <c r="C1228" s="2">
        <v>3</v>
      </c>
      <c r="D1228" s="2">
        <v>164352.2001953125</v>
      </c>
      <c r="E1228" s="2">
        <v>8</v>
      </c>
      <c r="F1228" s="2">
        <v>33088.60009765625</v>
      </c>
      <c r="G1228" s="2" t="s">
        <v>221</v>
      </c>
      <c r="H1228" s="2">
        <v>1</v>
      </c>
      <c r="I1228" s="2">
        <v>49.97</v>
      </c>
      <c r="J1228" s="2">
        <v>27.53</v>
      </c>
      <c r="K1228" s="2">
        <v>58.31</v>
      </c>
      <c r="L1228" s="2">
        <v>27.93</v>
      </c>
    </row>
    <row r="1229" spans="1:12" x14ac:dyDescent="0.15">
      <c r="A1229" s="2">
        <v>20</v>
      </c>
      <c r="B1229" s="2">
        <v>0</v>
      </c>
      <c r="C1229" s="2">
        <v>4</v>
      </c>
      <c r="D1229" s="2">
        <v>176680.90014648438</v>
      </c>
      <c r="E1229" s="2">
        <v>8</v>
      </c>
      <c r="F1229" s="2">
        <v>12328.699951171877</v>
      </c>
      <c r="G1229" s="2" t="s">
        <v>142</v>
      </c>
      <c r="H1229" s="2">
        <v>0</v>
      </c>
      <c r="I1229" s="2">
        <v>50.35</v>
      </c>
      <c r="J1229" s="2">
        <v>-32.72</v>
      </c>
      <c r="K1229" s="2">
        <v>62.34</v>
      </c>
      <c r="L1229" s="2">
        <v>-33.51</v>
      </c>
    </row>
    <row r="1230" spans="1:12" x14ac:dyDescent="0.15">
      <c r="A1230" s="2">
        <v>20</v>
      </c>
      <c r="B1230" s="2">
        <v>0</v>
      </c>
      <c r="C1230" s="2">
        <v>5</v>
      </c>
      <c r="D1230" s="2">
        <v>214882</v>
      </c>
      <c r="E1230" s="2">
        <v>9</v>
      </c>
      <c r="F1230" s="2">
        <v>38201.099853515625</v>
      </c>
      <c r="G1230" s="2" t="s">
        <v>73</v>
      </c>
      <c r="H1230" s="2">
        <v>0</v>
      </c>
      <c r="I1230" s="2">
        <v>-10.08</v>
      </c>
      <c r="J1230" s="2">
        <v>0.94</v>
      </c>
      <c r="K1230" s="2">
        <v>-9.09</v>
      </c>
      <c r="L1230" s="2">
        <v>17.86</v>
      </c>
    </row>
    <row r="1231" spans="1:12" x14ac:dyDescent="0.15">
      <c r="A1231" s="2">
        <v>20</v>
      </c>
      <c r="B1231" s="2">
        <v>0</v>
      </c>
      <c r="C1231" s="2">
        <v>6</v>
      </c>
      <c r="D1231" s="2">
        <v>246183.9001464844</v>
      </c>
      <c r="E1231" s="2">
        <v>9</v>
      </c>
      <c r="F1231" s="2">
        <v>31301.900146484371</v>
      </c>
      <c r="G1231" s="2" t="s">
        <v>98</v>
      </c>
      <c r="H1231" s="2">
        <v>1</v>
      </c>
      <c r="I1231" s="2">
        <v>31.42</v>
      </c>
      <c r="J1231" s="2">
        <v>-49.27</v>
      </c>
      <c r="K1231" s="2">
        <v>32.200000000000003</v>
      </c>
      <c r="L1231" s="2">
        <v>-60.9</v>
      </c>
    </row>
    <row r="1232" spans="1:12" x14ac:dyDescent="0.15">
      <c r="A1232" s="2">
        <v>20</v>
      </c>
      <c r="B1232" s="2">
        <v>0</v>
      </c>
      <c r="C1232" s="2">
        <v>7</v>
      </c>
      <c r="D1232" s="2">
        <v>289819.60009765625</v>
      </c>
      <c r="E1232" s="2">
        <v>10</v>
      </c>
      <c r="F1232" s="2">
        <v>43635.699951171882</v>
      </c>
      <c r="G1232" s="2" t="s">
        <v>22</v>
      </c>
      <c r="H1232" s="2">
        <v>0</v>
      </c>
      <c r="I1232" s="2">
        <v>-28.16</v>
      </c>
      <c r="J1232" s="2">
        <v>-47.28</v>
      </c>
      <c r="K1232" s="2">
        <v>-29.57</v>
      </c>
      <c r="L1232" s="2">
        <v>-37.24</v>
      </c>
    </row>
    <row r="1233" spans="1:12" x14ac:dyDescent="0.15">
      <c r="A1233" s="2">
        <v>20</v>
      </c>
      <c r="B1233" s="2">
        <v>0</v>
      </c>
      <c r="C1233" s="2">
        <v>8</v>
      </c>
      <c r="D1233" s="2">
        <v>318610.60009765625</v>
      </c>
      <c r="E1233" s="2">
        <v>10</v>
      </c>
      <c r="F1233" s="2">
        <v>28791</v>
      </c>
      <c r="G1233" s="2" t="s">
        <v>17</v>
      </c>
      <c r="H1233" s="2">
        <v>1</v>
      </c>
      <c r="I1233" s="2">
        <v>45.57</v>
      </c>
      <c r="J1233" s="2">
        <v>31.35</v>
      </c>
      <c r="K1233" s="2">
        <v>35.06</v>
      </c>
      <c r="L1233" s="2">
        <v>26.66</v>
      </c>
    </row>
    <row r="1234" spans="1:12" x14ac:dyDescent="0.15">
      <c r="A1234" s="2">
        <v>20</v>
      </c>
      <c r="B1234" s="2">
        <v>0</v>
      </c>
      <c r="C1234" s="2">
        <v>9</v>
      </c>
      <c r="D1234" s="2">
        <v>353729.80004882812</v>
      </c>
      <c r="E1234" s="2">
        <v>10</v>
      </c>
      <c r="F1234" s="2">
        <v>35119.199951171875</v>
      </c>
      <c r="G1234" s="2" t="s">
        <v>42</v>
      </c>
      <c r="H1234" s="2">
        <v>0</v>
      </c>
      <c r="I1234" s="2">
        <v>1.75</v>
      </c>
      <c r="J1234" s="2">
        <v>-32.06</v>
      </c>
      <c r="K1234" s="2">
        <v>14.49</v>
      </c>
      <c r="L1234" s="2">
        <v>-33.74</v>
      </c>
    </row>
    <row r="1235" spans="1:12" x14ac:dyDescent="0.15">
      <c r="A1235" s="2">
        <v>20</v>
      </c>
      <c r="B1235" s="2">
        <v>0</v>
      </c>
      <c r="C1235" s="2">
        <v>10</v>
      </c>
      <c r="D1235" s="2">
        <v>372808.2001953125</v>
      </c>
      <c r="E1235" s="2">
        <v>10</v>
      </c>
      <c r="F1235" s="2">
        <v>19078.400146484371</v>
      </c>
      <c r="G1235" s="2" t="s">
        <v>211</v>
      </c>
      <c r="H1235" s="2">
        <v>0</v>
      </c>
      <c r="I1235" s="2">
        <v>49.36</v>
      </c>
      <c r="J1235" s="2">
        <v>-9.82</v>
      </c>
      <c r="K1235" s="2">
        <v>59.29</v>
      </c>
      <c r="L1235" s="2">
        <v>-9.16</v>
      </c>
    </row>
    <row r="1236" spans="1:12" x14ac:dyDescent="0.15">
      <c r="A1236" s="2">
        <v>20</v>
      </c>
      <c r="B1236" s="2">
        <v>0</v>
      </c>
      <c r="C1236" s="2">
        <v>11</v>
      </c>
      <c r="D1236" s="2">
        <v>422148.2001953125</v>
      </c>
      <c r="E1236" s="2">
        <v>10</v>
      </c>
      <c r="F1236" s="2">
        <v>49340</v>
      </c>
      <c r="G1236" s="2" t="s">
        <v>84</v>
      </c>
      <c r="H1236" s="2">
        <v>1</v>
      </c>
      <c r="I1236" s="2">
        <v>-49.83</v>
      </c>
      <c r="J1236" s="2">
        <v>-10.62</v>
      </c>
      <c r="K1236" s="2">
        <v>-60</v>
      </c>
      <c r="L1236" s="2">
        <v>-11.5</v>
      </c>
    </row>
    <row r="1237" spans="1:12" x14ac:dyDescent="0.15">
      <c r="A1237" s="2">
        <v>20</v>
      </c>
      <c r="B1237" s="2">
        <v>0</v>
      </c>
      <c r="C1237" s="2">
        <v>12</v>
      </c>
      <c r="D1237" s="2">
        <v>436157.40014648438</v>
      </c>
      <c r="E1237" s="2">
        <v>10</v>
      </c>
      <c r="F1237" s="2">
        <v>14009.199951171877</v>
      </c>
      <c r="G1237" s="2" t="s">
        <v>79</v>
      </c>
      <c r="H1237" s="2">
        <v>1</v>
      </c>
      <c r="I1237" s="2">
        <v>-7.77</v>
      </c>
      <c r="J1237" s="2">
        <v>-51.54</v>
      </c>
      <c r="K1237" s="2">
        <v>-3.07</v>
      </c>
      <c r="L1237" s="2">
        <v>-58.51</v>
      </c>
    </row>
    <row r="1238" spans="1:12" x14ac:dyDescent="0.15">
      <c r="A1238" s="2">
        <v>20</v>
      </c>
      <c r="B1238" s="2">
        <v>1</v>
      </c>
      <c r="C1238" s="2">
        <v>1</v>
      </c>
      <c r="D1238" s="2">
        <v>45148.60009765625</v>
      </c>
      <c r="E1238" s="2">
        <v>2</v>
      </c>
      <c r="F1238" s="2">
        <v>45148.60009765625</v>
      </c>
      <c r="G1238" s="2" t="s">
        <v>224</v>
      </c>
      <c r="H1238" s="2">
        <v>1</v>
      </c>
      <c r="I1238" s="2">
        <v>32.82</v>
      </c>
      <c r="J1238" s="2">
        <v>-48.32</v>
      </c>
      <c r="K1238" s="2">
        <v>32.200000000000003</v>
      </c>
      <c r="L1238" s="2">
        <v>-60.9</v>
      </c>
    </row>
    <row r="1239" spans="1:12" x14ac:dyDescent="0.15">
      <c r="A1239" s="2">
        <v>20</v>
      </c>
      <c r="B1239" s="2">
        <v>1</v>
      </c>
      <c r="C1239" s="2">
        <v>2</v>
      </c>
      <c r="D1239" s="2">
        <v>78129.10009765625</v>
      </c>
      <c r="E1239" s="2">
        <v>4</v>
      </c>
      <c r="F1239" s="2">
        <v>32980.5</v>
      </c>
      <c r="G1239" s="2" t="s">
        <v>120</v>
      </c>
      <c r="H1239" s="2">
        <v>0</v>
      </c>
      <c r="I1239" s="2">
        <v>-50</v>
      </c>
      <c r="J1239" s="2">
        <v>-10.82</v>
      </c>
      <c r="K1239" s="2">
        <v>-60</v>
      </c>
      <c r="L1239" s="2">
        <v>-11.5</v>
      </c>
    </row>
    <row r="1240" spans="1:12" x14ac:dyDescent="0.15">
      <c r="A1240" s="2">
        <v>20</v>
      </c>
      <c r="B1240" s="2">
        <v>1</v>
      </c>
      <c r="C1240" s="2">
        <v>3</v>
      </c>
      <c r="D1240" s="2">
        <v>102469.69995117188</v>
      </c>
      <c r="E1240" s="2">
        <v>5</v>
      </c>
      <c r="F1240" s="2">
        <v>24340.599853515625</v>
      </c>
      <c r="G1240" s="2" t="s">
        <v>70</v>
      </c>
      <c r="H1240" s="2">
        <v>0</v>
      </c>
      <c r="I1240" s="2">
        <v>-1.28</v>
      </c>
      <c r="J1240" s="2">
        <v>-10.74</v>
      </c>
      <c r="K1240" s="2">
        <v>-14.25</v>
      </c>
      <c r="L1240" s="2">
        <v>-12.89</v>
      </c>
    </row>
    <row r="1241" spans="1:12" x14ac:dyDescent="0.15">
      <c r="A1241" s="2">
        <v>20</v>
      </c>
      <c r="B1241" s="2">
        <v>1</v>
      </c>
      <c r="C1241" s="2">
        <v>4</v>
      </c>
      <c r="D1241" s="2">
        <v>119747.60009765624</v>
      </c>
      <c r="E1241" s="2">
        <v>6</v>
      </c>
      <c r="F1241" s="2">
        <v>17277.900146484375</v>
      </c>
      <c r="G1241" s="2" t="s">
        <v>240</v>
      </c>
      <c r="H1241" s="2">
        <v>0</v>
      </c>
      <c r="I1241" s="2">
        <v>38.53</v>
      </c>
      <c r="J1241" s="2">
        <v>50.49</v>
      </c>
      <c r="K1241" s="2">
        <v>36.74</v>
      </c>
      <c r="L1241" s="2">
        <v>59.06</v>
      </c>
    </row>
    <row r="1242" spans="1:12" x14ac:dyDescent="0.15">
      <c r="A1242" s="2">
        <v>20</v>
      </c>
      <c r="B1242" s="2">
        <v>1</v>
      </c>
      <c r="C1242" s="2">
        <v>5</v>
      </c>
      <c r="D1242" s="2">
        <v>141236.90014648438</v>
      </c>
      <c r="E1242" s="2">
        <v>7</v>
      </c>
      <c r="F1242" s="2">
        <v>21489.300048828125</v>
      </c>
      <c r="G1242" s="2" t="s">
        <v>55</v>
      </c>
      <c r="H1242" s="2">
        <v>0</v>
      </c>
      <c r="I1242" s="2">
        <v>11.19</v>
      </c>
      <c r="J1242" s="2">
        <v>-48.59</v>
      </c>
      <c r="K1242" s="2">
        <v>14.55</v>
      </c>
      <c r="L1242" s="2">
        <v>-58.79</v>
      </c>
    </row>
    <row r="1243" spans="1:12" x14ac:dyDescent="0.15">
      <c r="A1243" s="2">
        <v>20</v>
      </c>
      <c r="B1243" s="2">
        <v>1</v>
      </c>
      <c r="C1243" s="2">
        <v>6</v>
      </c>
      <c r="D1243" s="2">
        <v>156914.19995117188</v>
      </c>
      <c r="E1243" s="2">
        <v>7</v>
      </c>
      <c r="F1243" s="2">
        <v>15677.2998046875</v>
      </c>
      <c r="G1243" s="2" t="s">
        <v>179</v>
      </c>
      <c r="H1243" s="2">
        <v>1</v>
      </c>
      <c r="I1243" s="2">
        <v>27.45</v>
      </c>
      <c r="J1243" s="2">
        <v>2.2000000000000002</v>
      </c>
      <c r="K1243" s="2">
        <v>26.49</v>
      </c>
      <c r="L1243" s="2">
        <v>16.95</v>
      </c>
    </row>
    <row r="1244" spans="1:12" x14ac:dyDescent="0.15">
      <c r="A1244" s="2">
        <v>20</v>
      </c>
      <c r="B1244" s="2">
        <v>1</v>
      </c>
      <c r="C1244" s="2">
        <v>7</v>
      </c>
      <c r="D1244" s="2">
        <v>189029.9001464844</v>
      </c>
      <c r="E1244" s="2">
        <v>8</v>
      </c>
      <c r="F1244" s="2">
        <v>32115.7001953125</v>
      </c>
      <c r="G1244" s="2" t="s">
        <v>130</v>
      </c>
      <c r="H1244" s="2">
        <v>1</v>
      </c>
      <c r="I1244" s="2">
        <v>46</v>
      </c>
      <c r="J1244" s="2">
        <v>34.409999999999997</v>
      </c>
      <c r="K1244" s="2">
        <v>35.06</v>
      </c>
      <c r="L1244" s="2">
        <v>26.66</v>
      </c>
    </row>
    <row r="1245" spans="1:12" x14ac:dyDescent="0.15">
      <c r="A1245" s="2">
        <v>20</v>
      </c>
      <c r="B1245" s="2">
        <v>1</v>
      </c>
      <c r="C1245" s="2">
        <v>8</v>
      </c>
      <c r="D1245" s="2">
        <v>216517.69995117188</v>
      </c>
      <c r="E1245" s="2">
        <v>9</v>
      </c>
      <c r="F1245" s="2">
        <v>27487.7998046875</v>
      </c>
      <c r="G1245" s="2" t="s">
        <v>184</v>
      </c>
      <c r="H1245" s="2">
        <v>1</v>
      </c>
      <c r="I1245" s="2">
        <v>-30.31</v>
      </c>
      <c r="J1245" s="2">
        <v>47.82</v>
      </c>
      <c r="K1245" s="2">
        <v>-31.82</v>
      </c>
      <c r="L1245" s="2">
        <v>55.71</v>
      </c>
    </row>
    <row r="1246" spans="1:12" x14ac:dyDescent="0.15">
      <c r="A1246" s="2">
        <v>20</v>
      </c>
      <c r="B1246" s="2">
        <v>1</v>
      </c>
      <c r="C1246" s="2">
        <v>9</v>
      </c>
      <c r="D1246" s="2">
        <v>229744.4001464844</v>
      </c>
      <c r="E1246" s="2">
        <v>9</v>
      </c>
      <c r="F1246" s="2">
        <v>13226.7001953125</v>
      </c>
      <c r="G1246" s="2" t="s">
        <v>214</v>
      </c>
      <c r="H1246" s="2">
        <v>0</v>
      </c>
      <c r="I1246" s="2">
        <v>-38.39</v>
      </c>
      <c r="J1246" s="2">
        <v>-48.95</v>
      </c>
      <c r="K1246" s="2">
        <v>-38.950000000000003</v>
      </c>
      <c r="L1246" s="2">
        <v>-61.87</v>
      </c>
    </row>
    <row r="1247" spans="1:12" x14ac:dyDescent="0.15">
      <c r="A1247" s="2">
        <v>20</v>
      </c>
      <c r="B1247" s="2">
        <v>1</v>
      </c>
      <c r="C1247" s="2">
        <v>10</v>
      </c>
      <c r="D1247" s="2">
        <v>255841.30004882807</v>
      </c>
      <c r="E1247" s="2">
        <v>9</v>
      </c>
      <c r="F1247" s="2">
        <v>26096.89990234375</v>
      </c>
      <c r="G1247" s="2" t="s">
        <v>233</v>
      </c>
      <c r="H1247" s="2">
        <v>1</v>
      </c>
      <c r="I1247" s="2">
        <v>-10.92</v>
      </c>
      <c r="J1247" s="2">
        <v>2.92</v>
      </c>
      <c r="K1247" s="2">
        <v>-9.09</v>
      </c>
      <c r="L1247" s="2">
        <v>17.86</v>
      </c>
    </row>
    <row r="1248" spans="1:12" x14ac:dyDescent="0.15">
      <c r="A1248" s="2">
        <v>20</v>
      </c>
      <c r="B1248" s="2">
        <v>1</v>
      </c>
      <c r="C1248" s="2">
        <v>11</v>
      </c>
      <c r="D1248" s="2">
        <v>301693</v>
      </c>
      <c r="E1248" s="2">
        <v>10</v>
      </c>
      <c r="F1248" s="2">
        <v>45851.699951171882</v>
      </c>
      <c r="G1248" s="2" t="s">
        <v>124</v>
      </c>
      <c r="H1248" s="2">
        <v>0</v>
      </c>
      <c r="I1248" s="2">
        <v>-28.48</v>
      </c>
      <c r="J1248" s="2">
        <v>-45.16</v>
      </c>
      <c r="K1248" s="2">
        <v>-29.57</v>
      </c>
      <c r="L1248" s="2">
        <v>-37.24</v>
      </c>
    </row>
    <row r="1249" spans="1:12" x14ac:dyDescent="0.15">
      <c r="A1249" s="2">
        <v>20</v>
      </c>
      <c r="B1249" s="2">
        <v>1</v>
      </c>
      <c r="C1249" s="2">
        <v>12</v>
      </c>
      <c r="D1249" s="2">
        <v>322107.30004882812</v>
      </c>
      <c r="E1249" s="2">
        <v>10</v>
      </c>
      <c r="F1249" s="2">
        <v>20414.300048828125</v>
      </c>
      <c r="G1249" s="2" t="s">
        <v>129</v>
      </c>
      <c r="H1249" s="2">
        <v>1</v>
      </c>
      <c r="I1249" s="2">
        <v>49.18</v>
      </c>
      <c r="J1249" s="2">
        <v>25.35</v>
      </c>
      <c r="K1249" s="2">
        <v>58.31</v>
      </c>
      <c r="L1249" s="2">
        <v>27.93</v>
      </c>
    </row>
    <row r="1250" spans="1:12" x14ac:dyDescent="0.15">
      <c r="A1250" s="2">
        <v>20</v>
      </c>
      <c r="B1250" s="2">
        <v>2</v>
      </c>
      <c r="C1250" s="2">
        <v>1</v>
      </c>
      <c r="D1250" s="2">
        <v>7956.699951171875</v>
      </c>
      <c r="E1250" s="2">
        <v>1</v>
      </c>
      <c r="F1250" s="2">
        <v>7956.699951171875</v>
      </c>
      <c r="G1250" s="2" t="s">
        <v>115</v>
      </c>
      <c r="H1250" s="2">
        <v>0</v>
      </c>
      <c r="I1250" s="2">
        <v>0.95</v>
      </c>
      <c r="J1250" s="2">
        <v>-33.86</v>
      </c>
      <c r="K1250" s="2">
        <v>14.49</v>
      </c>
      <c r="L1250" s="2">
        <v>-33.74</v>
      </c>
    </row>
    <row r="1251" spans="1:12" x14ac:dyDescent="0.15">
      <c r="A1251" s="2">
        <v>20</v>
      </c>
      <c r="B1251" s="2">
        <v>2</v>
      </c>
      <c r="C1251" s="2">
        <v>2</v>
      </c>
      <c r="D1251" s="2">
        <v>33999</v>
      </c>
      <c r="E1251" s="2">
        <v>2</v>
      </c>
      <c r="F1251" s="2">
        <v>26042.300048828125</v>
      </c>
      <c r="G1251" s="2" t="s">
        <v>187</v>
      </c>
      <c r="H1251" s="2">
        <v>0</v>
      </c>
      <c r="I1251" s="2">
        <v>31.38</v>
      </c>
      <c r="J1251" s="2">
        <v>-47.6</v>
      </c>
      <c r="K1251" s="2">
        <v>32.200000000000003</v>
      </c>
      <c r="L1251" s="2">
        <v>-60.9</v>
      </c>
    </row>
    <row r="1252" spans="1:12" x14ac:dyDescent="0.15">
      <c r="A1252" s="2">
        <v>20</v>
      </c>
      <c r="B1252" s="2">
        <v>2</v>
      </c>
      <c r="C1252" s="2">
        <v>3</v>
      </c>
      <c r="D1252" s="2">
        <v>44185.300048828125</v>
      </c>
      <c r="E1252" s="2">
        <v>2</v>
      </c>
      <c r="F1252" s="2">
        <v>10186.300048828123</v>
      </c>
      <c r="G1252" s="2" t="s">
        <v>207</v>
      </c>
      <c r="H1252" s="2">
        <v>0</v>
      </c>
      <c r="I1252" s="2">
        <v>-6.33</v>
      </c>
      <c r="J1252" s="2">
        <v>-48.84</v>
      </c>
      <c r="K1252" s="2">
        <v>-3.07</v>
      </c>
      <c r="L1252" s="2">
        <v>-58.51</v>
      </c>
    </row>
    <row r="1253" spans="1:12" x14ac:dyDescent="0.15">
      <c r="A1253" s="2">
        <v>20</v>
      </c>
      <c r="B1253" s="2">
        <v>2</v>
      </c>
      <c r="C1253" s="2">
        <v>4</v>
      </c>
      <c r="D1253" s="2">
        <v>74452.300048828125</v>
      </c>
      <c r="E1253" s="2">
        <v>4</v>
      </c>
      <c r="F1253" s="2">
        <v>30267</v>
      </c>
      <c r="G1253" s="2" t="s">
        <v>117</v>
      </c>
      <c r="H1253" s="2">
        <v>0</v>
      </c>
      <c r="I1253" s="2">
        <v>49.27</v>
      </c>
      <c r="J1253" s="2">
        <v>27.64</v>
      </c>
      <c r="K1253" s="2">
        <v>58.31</v>
      </c>
      <c r="L1253" s="2">
        <v>27.93</v>
      </c>
    </row>
    <row r="1254" spans="1:12" x14ac:dyDescent="0.15">
      <c r="A1254" s="2">
        <v>20</v>
      </c>
      <c r="B1254" s="2">
        <v>2</v>
      </c>
      <c r="C1254" s="2">
        <v>5</v>
      </c>
      <c r="D1254" s="2">
        <v>96622.099853515625</v>
      </c>
      <c r="E1254" s="2">
        <v>5</v>
      </c>
      <c r="F1254" s="2">
        <v>22169.7998046875</v>
      </c>
      <c r="G1254" s="2" t="s">
        <v>92</v>
      </c>
      <c r="H1254" s="2">
        <v>1</v>
      </c>
      <c r="I1254" s="2">
        <v>-0.52</v>
      </c>
      <c r="J1254" s="2">
        <v>-11</v>
      </c>
      <c r="K1254" s="2">
        <v>-14.25</v>
      </c>
      <c r="L1254" s="2">
        <v>-12.89</v>
      </c>
    </row>
    <row r="1255" spans="1:12" x14ac:dyDescent="0.15">
      <c r="A1255" s="2">
        <v>20</v>
      </c>
      <c r="B1255" s="2">
        <v>2</v>
      </c>
      <c r="C1255" s="2">
        <v>6</v>
      </c>
      <c r="D1255" s="2">
        <v>111171.30004882812</v>
      </c>
      <c r="E1255" s="2">
        <v>5</v>
      </c>
      <c r="F1255" s="2">
        <v>14549.2001953125</v>
      </c>
      <c r="G1255" s="2" t="s">
        <v>128</v>
      </c>
      <c r="H1255" s="2">
        <v>0</v>
      </c>
      <c r="I1255" s="2">
        <v>49.3</v>
      </c>
      <c r="J1255" s="2">
        <v>-7.66</v>
      </c>
      <c r="K1255" s="2">
        <v>59.29</v>
      </c>
      <c r="L1255" s="2">
        <v>-9.16</v>
      </c>
    </row>
    <row r="1256" spans="1:12" x14ac:dyDescent="0.15">
      <c r="A1256" s="2">
        <v>20</v>
      </c>
      <c r="B1256" s="2">
        <v>2</v>
      </c>
      <c r="C1256" s="2">
        <v>7</v>
      </c>
      <c r="D1256" s="2">
        <v>136339.59985351562</v>
      </c>
      <c r="E1256" s="2">
        <v>6</v>
      </c>
      <c r="F1256" s="2">
        <v>25168.2998046875</v>
      </c>
      <c r="G1256" s="2" t="s">
        <v>234</v>
      </c>
      <c r="H1256" s="2">
        <v>0</v>
      </c>
      <c r="I1256" s="2">
        <v>-31.2</v>
      </c>
      <c r="J1256" s="2">
        <v>50.29</v>
      </c>
      <c r="K1256" s="2">
        <v>-31.82</v>
      </c>
      <c r="L1256" s="2">
        <v>55.71</v>
      </c>
    </row>
    <row r="1257" spans="1:12" x14ac:dyDescent="0.15">
      <c r="A1257" s="2">
        <v>20</v>
      </c>
      <c r="B1257" s="2">
        <v>2</v>
      </c>
      <c r="C1257" s="2">
        <v>8</v>
      </c>
      <c r="D1257" s="2">
        <v>151697.39990234375</v>
      </c>
      <c r="E1257" s="2">
        <v>7</v>
      </c>
      <c r="F1257" s="2">
        <v>15357.800048828123</v>
      </c>
      <c r="G1257" s="2" t="s">
        <v>91</v>
      </c>
      <c r="H1257" s="2">
        <v>1</v>
      </c>
      <c r="I1257" s="2">
        <v>27.6</v>
      </c>
      <c r="J1257" s="2">
        <v>0.24</v>
      </c>
      <c r="K1257" s="2">
        <v>26.49</v>
      </c>
      <c r="L1257" s="2">
        <v>16.95</v>
      </c>
    </row>
    <row r="1258" spans="1:12" x14ac:dyDescent="0.15">
      <c r="A1258" s="2">
        <v>20</v>
      </c>
      <c r="B1258" s="2">
        <v>2</v>
      </c>
      <c r="C1258" s="2">
        <v>9</v>
      </c>
      <c r="D1258" s="2">
        <v>171215.59985351562</v>
      </c>
      <c r="E1258" s="2">
        <v>8</v>
      </c>
      <c r="F1258" s="2">
        <v>19518.199951171875</v>
      </c>
      <c r="G1258" s="2" t="s">
        <v>161</v>
      </c>
      <c r="H1258" s="2">
        <v>0</v>
      </c>
      <c r="I1258" s="2">
        <v>-48.38</v>
      </c>
      <c r="J1258" s="2">
        <v>-11.8</v>
      </c>
      <c r="K1258" s="2">
        <v>-60</v>
      </c>
      <c r="L1258" s="2">
        <v>-11.5</v>
      </c>
    </row>
    <row r="1259" spans="1:12" x14ac:dyDescent="0.15">
      <c r="A1259" s="2">
        <v>20</v>
      </c>
      <c r="B1259" s="2">
        <v>2</v>
      </c>
      <c r="C1259" s="2">
        <v>10</v>
      </c>
      <c r="D1259" s="2">
        <v>199585.19995117188</v>
      </c>
      <c r="E1259" s="2">
        <v>9</v>
      </c>
      <c r="F1259" s="2">
        <v>28369.60009765625</v>
      </c>
      <c r="G1259" s="2" t="s">
        <v>44</v>
      </c>
      <c r="H1259" s="2">
        <v>0</v>
      </c>
      <c r="I1259" s="2">
        <v>46.35</v>
      </c>
      <c r="J1259" s="2">
        <v>-29.76</v>
      </c>
      <c r="K1259" s="2">
        <v>35.4</v>
      </c>
      <c r="L1259" s="2">
        <v>-33.11</v>
      </c>
    </row>
    <row r="1260" spans="1:12" x14ac:dyDescent="0.15">
      <c r="A1260" s="2">
        <v>20</v>
      </c>
      <c r="B1260" s="2">
        <v>2</v>
      </c>
      <c r="C1260" s="2">
        <v>11</v>
      </c>
      <c r="D1260" s="2">
        <v>215171.19995117188</v>
      </c>
      <c r="E1260" s="2">
        <v>9</v>
      </c>
      <c r="F1260" s="2">
        <v>15586</v>
      </c>
      <c r="G1260" s="2" t="s">
        <v>15</v>
      </c>
      <c r="H1260" s="2">
        <v>0</v>
      </c>
      <c r="I1260" s="2">
        <v>37.71</v>
      </c>
      <c r="J1260" s="2">
        <v>49.04</v>
      </c>
      <c r="K1260" s="2">
        <v>36.74</v>
      </c>
      <c r="L1260" s="2">
        <v>59.06</v>
      </c>
    </row>
    <row r="1261" spans="1:12" x14ac:dyDescent="0.15">
      <c r="A1261" s="2">
        <v>20</v>
      </c>
      <c r="B1261" s="2">
        <v>2</v>
      </c>
      <c r="C1261" s="2">
        <v>12</v>
      </c>
      <c r="D1261" s="2">
        <v>250133.89990234369</v>
      </c>
      <c r="E1261" s="2">
        <v>9</v>
      </c>
      <c r="F1261" s="2">
        <v>34962.699951171875</v>
      </c>
      <c r="G1261" s="2" t="s">
        <v>235</v>
      </c>
      <c r="H1261" s="2">
        <v>1</v>
      </c>
      <c r="I1261" s="2">
        <v>-29.34</v>
      </c>
      <c r="J1261" s="2">
        <v>-47.54</v>
      </c>
      <c r="K1261" s="2">
        <v>-29.57</v>
      </c>
      <c r="L1261" s="2">
        <v>-37.24</v>
      </c>
    </row>
    <row r="1262" spans="1:12" x14ac:dyDescent="0.15">
      <c r="A1262" s="2">
        <v>20</v>
      </c>
      <c r="B1262" s="2">
        <v>3</v>
      </c>
      <c r="C1262" s="2">
        <v>1</v>
      </c>
      <c r="D1262" s="2">
        <v>26530.89990234375</v>
      </c>
      <c r="E1262" s="2">
        <v>1</v>
      </c>
      <c r="F1262" s="2">
        <v>26530.89990234375</v>
      </c>
      <c r="G1262" s="2" t="s">
        <v>35</v>
      </c>
      <c r="H1262" s="2">
        <v>1</v>
      </c>
      <c r="I1262" s="2">
        <v>46.51</v>
      </c>
      <c r="J1262" s="2">
        <v>31.16</v>
      </c>
      <c r="K1262" s="2">
        <v>35.06</v>
      </c>
      <c r="L1262" s="2">
        <v>26.66</v>
      </c>
    </row>
    <row r="1263" spans="1:12" x14ac:dyDescent="0.15">
      <c r="A1263" s="2">
        <v>20</v>
      </c>
      <c r="B1263" s="2">
        <v>3</v>
      </c>
      <c r="C1263" s="2">
        <v>2</v>
      </c>
      <c r="D1263" s="2">
        <v>39040.599853515625</v>
      </c>
      <c r="E1263" s="2">
        <v>2</v>
      </c>
      <c r="F1263" s="2">
        <v>12509.699951171877</v>
      </c>
      <c r="G1263" s="2" t="s">
        <v>126</v>
      </c>
      <c r="H1263" s="2">
        <v>1</v>
      </c>
      <c r="I1263" s="2">
        <v>44.52</v>
      </c>
      <c r="J1263" s="2">
        <v>-27.93</v>
      </c>
      <c r="K1263" s="2">
        <v>35.4</v>
      </c>
      <c r="L1263" s="2">
        <v>-33.11</v>
      </c>
    </row>
    <row r="1264" spans="1:12" x14ac:dyDescent="0.15">
      <c r="A1264" s="2">
        <v>20</v>
      </c>
      <c r="B1264" s="2">
        <v>3</v>
      </c>
      <c r="C1264" s="2">
        <v>3</v>
      </c>
      <c r="D1264" s="2">
        <v>49583.800048828125</v>
      </c>
      <c r="E1264" s="2">
        <v>2</v>
      </c>
      <c r="F1264" s="2">
        <v>10543.2001953125</v>
      </c>
      <c r="G1264" s="2" t="s">
        <v>136</v>
      </c>
      <c r="H1264" s="2">
        <v>0</v>
      </c>
      <c r="I1264" s="2">
        <v>12.47</v>
      </c>
      <c r="J1264" s="2">
        <v>-49.01</v>
      </c>
      <c r="K1264" s="2">
        <v>14.55</v>
      </c>
      <c r="L1264" s="2">
        <v>-58.79</v>
      </c>
    </row>
    <row r="1265" spans="1:12" x14ac:dyDescent="0.15">
      <c r="A1265" s="2">
        <v>20</v>
      </c>
      <c r="B1265" s="2">
        <v>3</v>
      </c>
      <c r="C1265" s="2">
        <v>4</v>
      </c>
      <c r="D1265" s="2">
        <v>71469.699951171875</v>
      </c>
      <c r="E1265" s="2">
        <v>3</v>
      </c>
      <c r="F1265" s="2">
        <v>21885.89990234375</v>
      </c>
      <c r="G1265" s="2" t="s">
        <v>116</v>
      </c>
      <c r="H1265" s="2">
        <v>1</v>
      </c>
      <c r="I1265" s="2">
        <v>-11.21</v>
      </c>
      <c r="J1265" s="2">
        <v>1.94</v>
      </c>
      <c r="K1265" s="2">
        <v>-9.09</v>
      </c>
      <c r="L1265" s="2">
        <v>17.86</v>
      </c>
    </row>
    <row r="1266" spans="1:12" x14ac:dyDescent="0.15">
      <c r="A1266" s="2">
        <v>20</v>
      </c>
      <c r="B1266" s="2">
        <v>3</v>
      </c>
      <c r="C1266" s="2">
        <v>5</v>
      </c>
      <c r="D1266" s="2">
        <v>89276.099853515625</v>
      </c>
      <c r="E1266" s="2">
        <v>4</v>
      </c>
      <c r="F1266" s="2">
        <v>17806.39990234375</v>
      </c>
      <c r="G1266" s="2" t="s">
        <v>188</v>
      </c>
      <c r="H1266" s="2">
        <v>0</v>
      </c>
      <c r="I1266" s="2">
        <v>-7.54</v>
      </c>
      <c r="J1266" s="2">
        <v>-49.52</v>
      </c>
      <c r="K1266" s="2">
        <v>-3.07</v>
      </c>
      <c r="L1266" s="2">
        <v>-58.51</v>
      </c>
    </row>
    <row r="1267" spans="1:12" x14ac:dyDescent="0.15">
      <c r="A1267" s="2">
        <v>20</v>
      </c>
      <c r="B1267" s="2">
        <v>3</v>
      </c>
      <c r="C1267" s="2">
        <v>6</v>
      </c>
      <c r="D1267" s="2">
        <v>106136</v>
      </c>
      <c r="E1267" s="2">
        <v>5</v>
      </c>
      <c r="F1267" s="2">
        <v>16859.900146484375</v>
      </c>
      <c r="G1267" s="2" t="s">
        <v>212</v>
      </c>
      <c r="H1267" s="2">
        <v>0</v>
      </c>
      <c r="I1267" s="2">
        <v>-49.38</v>
      </c>
      <c r="J1267" s="2">
        <v>-11.5</v>
      </c>
      <c r="K1267" s="2">
        <v>-60</v>
      </c>
      <c r="L1267" s="2">
        <v>-11.5</v>
      </c>
    </row>
    <row r="1268" spans="1:12" x14ac:dyDescent="0.15">
      <c r="A1268" s="2">
        <v>20</v>
      </c>
      <c r="B1268" s="2">
        <v>3</v>
      </c>
      <c r="C1268" s="2">
        <v>7</v>
      </c>
      <c r="D1268" s="2">
        <v>126386.69995117188</v>
      </c>
      <c r="E1268" s="2">
        <v>6</v>
      </c>
      <c r="F1268" s="2">
        <v>20250.699951171875</v>
      </c>
      <c r="G1268" s="2" t="s">
        <v>194</v>
      </c>
      <c r="H1268" s="2">
        <v>1</v>
      </c>
      <c r="I1268" s="2">
        <v>25.93</v>
      </c>
      <c r="J1268" s="2">
        <v>1.19</v>
      </c>
      <c r="K1268" s="2">
        <v>26.49</v>
      </c>
      <c r="L1268" s="2">
        <v>16.95</v>
      </c>
    </row>
    <row r="1269" spans="1:12" x14ac:dyDescent="0.15">
      <c r="A1269" s="2">
        <v>20</v>
      </c>
      <c r="B1269" s="2">
        <v>3</v>
      </c>
      <c r="C1269" s="2">
        <v>8</v>
      </c>
      <c r="D1269" s="2">
        <v>146636.89990234375</v>
      </c>
      <c r="E1269" s="2">
        <v>7</v>
      </c>
      <c r="F1269" s="2">
        <v>20250.199951171875</v>
      </c>
      <c r="G1269" s="2" t="s">
        <v>68</v>
      </c>
      <c r="H1269" s="2">
        <v>0</v>
      </c>
      <c r="I1269" s="2">
        <v>-36.75</v>
      </c>
      <c r="J1269" s="2">
        <v>-49.03</v>
      </c>
      <c r="K1269" s="2">
        <v>-38.950000000000003</v>
      </c>
      <c r="L1269" s="2">
        <v>-61.87</v>
      </c>
    </row>
    <row r="1270" spans="1:12" x14ac:dyDescent="0.15">
      <c r="A1270" s="2">
        <v>20</v>
      </c>
      <c r="B1270" s="2">
        <v>3</v>
      </c>
      <c r="C1270" s="2">
        <v>9</v>
      </c>
      <c r="D1270" s="2">
        <v>167624.59985351562</v>
      </c>
      <c r="E1270" s="2">
        <v>8</v>
      </c>
      <c r="F1270" s="2">
        <v>20987.699951171875</v>
      </c>
      <c r="G1270" s="2" t="s">
        <v>139</v>
      </c>
      <c r="H1270" s="2">
        <v>1</v>
      </c>
      <c r="I1270" s="2">
        <v>37.200000000000003</v>
      </c>
      <c r="J1270" s="2">
        <v>49.29</v>
      </c>
      <c r="K1270" s="2">
        <v>36.74</v>
      </c>
      <c r="L1270" s="2">
        <v>59.06</v>
      </c>
    </row>
    <row r="1271" spans="1:12" x14ac:dyDescent="0.15">
      <c r="A1271" s="2">
        <v>20</v>
      </c>
      <c r="B1271" s="2">
        <v>3</v>
      </c>
      <c r="C1271" s="2">
        <v>10</v>
      </c>
      <c r="D1271" s="2">
        <v>191263.69995117188</v>
      </c>
      <c r="E1271" s="2">
        <v>8</v>
      </c>
      <c r="F1271" s="2">
        <v>23639.10009765625</v>
      </c>
      <c r="G1271" s="2" t="s">
        <v>228</v>
      </c>
      <c r="H1271" s="2">
        <v>0</v>
      </c>
      <c r="I1271" s="2">
        <v>34.03</v>
      </c>
      <c r="J1271" s="2">
        <v>-48.84</v>
      </c>
      <c r="K1271" s="2">
        <v>32.200000000000003</v>
      </c>
      <c r="L1271" s="2">
        <v>-60.9</v>
      </c>
    </row>
    <row r="1272" spans="1:12" x14ac:dyDescent="0.15">
      <c r="A1272" s="2">
        <v>20</v>
      </c>
      <c r="B1272" s="2">
        <v>3</v>
      </c>
      <c r="C1272" s="2">
        <v>11</v>
      </c>
      <c r="D1272" s="2">
        <v>208205.89990234369</v>
      </c>
      <c r="E1272" s="2">
        <v>9</v>
      </c>
      <c r="F1272" s="2">
        <v>16942.199951171875</v>
      </c>
      <c r="G1272" s="2" t="s">
        <v>226</v>
      </c>
      <c r="H1272" s="2">
        <v>0</v>
      </c>
      <c r="I1272" s="2">
        <v>50.76</v>
      </c>
      <c r="J1272" s="2">
        <v>25.69</v>
      </c>
      <c r="K1272" s="2">
        <v>58.31</v>
      </c>
      <c r="L1272" s="2">
        <v>27.93</v>
      </c>
    </row>
    <row r="1273" spans="1:12" x14ac:dyDescent="0.15">
      <c r="A1273" s="2">
        <v>20</v>
      </c>
      <c r="B1273" s="2">
        <v>3</v>
      </c>
      <c r="C1273" s="2">
        <v>12</v>
      </c>
      <c r="D1273" s="2">
        <v>239880.89990234369</v>
      </c>
      <c r="E1273" s="2">
        <v>9</v>
      </c>
      <c r="F1273" s="2">
        <v>31675</v>
      </c>
      <c r="G1273" s="2" t="s">
        <v>150</v>
      </c>
      <c r="H1273" s="2">
        <v>0</v>
      </c>
      <c r="I1273" s="2">
        <v>-29.66</v>
      </c>
      <c r="J1273" s="2">
        <v>47.61</v>
      </c>
      <c r="K1273" s="2">
        <v>-31.82</v>
      </c>
      <c r="L1273" s="2">
        <v>55.71</v>
      </c>
    </row>
    <row r="1274" spans="1:12" x14ac:dyDescent="0.15">
      <c r="A1274" s="2">
        <v>20</v>
      </c>
      <c r="B1274" s="2">
        <v>4</v>
      </c>
      <c r="C1274" s="2">
        <v>1</v>
      </c>
      <c r="D1274" s="2">
        <v>9188.8000488281232</v>
      </c>
      <c r="E1274" s="2">
        <v>1</v>
      </c>
      <c r="F1274" s="2">
        <v>9188.8000488281232</v>
      </c>
      <c r="G1274" s="2" t="s">
        <v>237</v>
      </c>
      <c r="H1274" s="2">
        <v>0</v>
      </c>
      <c r="I1274" s="2">
        <v>50.45</v>
      </c>
      <c r="J1274" s="2">
        <v>-34.549999999999997</v>
      </c>
      <c r="K1274" s="2">
        <v>62.34</v>
      </c>
      <c r="L1274" s="2">
        <v>-33.51</v>
      </c>
    </row>
    <row r="1275" spans="1:12" x14ac:dyDescent="0.15">
      <c r="A1275" s="2">
        <v>20</v>
      </c>
      <c r="B1275" s="2">
        <v>4</v>
      </c>
      <c r="C1275" s="2">
        <v>2</v>
      </c>
      <c r="D1275" s="2">
        <v>21202.400146484371</v>
      </c>
      <c r="E1275" s="2">
        <v>1</v>
      </c>
      <c r="F1275" s="2">
        <v>12013.60009765625</v>
      </c>
      <c r="G1275" s="2" t="s">
        <v>88</v>
      </c>
      <c r="H1275" s="2">
        <v>0</v>
      </c>
      <c r="I1275" s="2">
        <v>-6.72</v>
      </c>
      <c r="J1275" s="2">
        <v>-50.45</v>
      </c>
      <c r="K1275" s="2">
        <v>-3.07</v>
      </c>
      <c r="L1275" s="2">
        <v>-58.51</v>
      </c>
    </row>
    <row r="1276" spans="1:12" x14ac:dyDescent="0.15">
      <c r="A1276" s="2">
        <v>20</v>
      </c>
      <c r="B1276" s="2">
        <v>4</v>
      </c>
      <c r="C1276" s="2">
        <v>3</v>
      </c>
      <c r="D1276" s="2">
        <v>41564.60009765625</v>
      </c>
      <c r="E1276" s="2">
        <v>2</v>
      </c>
      <c r="F1276" s="2">
        <v>20362.199951171875</v>
      </c>
      <c r="G1276" s="2" t="s">
        <v>249</v>
      </c>
      <c r="H1276" s="2">
        <v>1</v>
      </c>
      <c r="I1276" s="2">
        <v>47.77</v>
      </c>
      <c r="J1276" s="2">
        <v>31.67</v>
      </c>
      <c r="K1276" s="2">
        <v>35.06</v>
      </c>
      <c r="L1276" s="2">
        <v>26.66</v>
      </c>
    </row>
    <row r="1277" spans="1:12" x14ac:dyDescent="0.15">
      <c r="A1277" s="2">
        <v>20</v>
      </c>
      <c r="B1277" s="2">
        <v>4</v>
      </c>
      <c r="C1277" s="2">
        <v>4</v>
      </c>
      <c r="D1277" s="2">
        <v>60564.60009765625</v>
      </c>
      <c r="E1277" s="2">
        <v>3</v>
      </c>
      <c r="F1277" s="2">
        <v>19000</v>
      </c>
      <c r="G1277" s="2" t="s">
        <v>107</v>
      </c>
      <c r="H1277" s="2">
        <v>1</v>
      </c>
      <c r="I1277" s="2">
        <v>11.43</v>
      </c>
      <c r="J1277" s="2">
        <v>-48.38</v>
      </c>
      <c r="K1277" s="2">
        <v>14.55</v>
      </c>
      <c r="L1277" s="2">
        <v>-58.79</v>
      </c>
    </row>
    <row r="1278" spans="1:12" x14ac:dyDescent="0.15">
      <c r="A1278" s="2">
        <v>20</v>
      </c>
      <c r="B1278" s="2">
        <v>4</v>
      </c>
      <c r="C1278" s="2">
        <v>5</v>
      </c>
      <c r="D1278" s="2">
        <v>83219.7001953125</v>
      </c>
      <c r="E1278" s="2">
        <v>4</v>
      </c>
      <c r="F1278" s="2">
        <v>22655.10009765625</v>
      </c>
      <c r="G1278" s="2" t="s">
        <v>178</v>
      </c>
      <c r="H1278" s="2">
        <v>0</v>
      </c>
      <c r="I1278" s="2">
        <v>-49.29</v>
      </c>
      <c r="J1278" s="2">
        <v>-10.64</v>
      </c>
      <c r="K1278" s="2">
        <v>-60</v>
      </c>
      <c r="L1278" s="2">
        <v>-11.5</v>
      </c>
    </row>
    <row r="1279" spans="1:12" x14ac:dyDescent="0.15">
      <c r="A1279" s="2">
        <v>20</v>
      </c>
      <c r="B1279" s="2">
        <v>4</v>
      </c>
      <c r="C1279" s="2">
        <v>6</v>
      </c>
      <c r="D1279" s="2">
        <v>95635.300048828125</v>
      </c>
      <c r="E1279" s="2">
        <v>5</v>
      </c>
      <c r="F1279" s="2">
        <v>12415.599853515623</v>
      </c>
      <c r="G1279" s="2" t="s">
        <v>16</v>
      </c>
      <c r="H1279" s="2">
        <v>0</v>
      </c>
      <c r="I1279" s="2">
        <v>0.27</v>
      </c>
      <c r="J1279" s="2">
        <v>-33.04</v>
      </c>
      <c r="K1279" s="2">
        <v>14.49</v>
      </c>
      <c r="L1279" s="2">
        <v>-33.74</v>
      </c>
    </row>
    <row r="1280" spans="1:12" x14ac:dyDescent="0.15">
      <c r="A1280" s="2">
        <v>20</v>
      </c>
      <c r="B1280" s="2">
        <v>4</v>
      </c>
      <c r="C1280" s="2">
        <v>7</v>
      </c>
      <c r="D1280" s="2">
        <v>106828.10009765624</v>
      </c>
      <c r="E1280" s="2">
        <v>5</v>
      </c>
      <c r="F1280" s="2">
        <v>11192.800048828123</v>
      </c>
      <c r="G1280" s="2" t="s">
        <v>225</v>
      </c>
      <c r="H1280" s="2">
        <v>0</v>
      </c>
      <c r="I1280" s="2">
        <v>46.75</v>
      </c>
      <c r="J1280" s="2">
        <v>-27.71</v>
      </c>
      <c r="K1280" s="2">
        <v>35.4</v>
      </c>
      <c r="L1280" s="2">
        <v>-33.11</v>
      </c>
    </row>
    <row r="1281" spans="1:12" x14ac:dyDescent="0.15">
      <c r="A1281" s="2">
        <v>20</v>
      </c>
      <c r="B1281" s="2">
        <v>4</v>
      </c>
      <c r="C1281" s="2">
        <v>8</v>
      </c>
      <c r="D1281" s="2">
        <v>114603.2001953125</v>
      </c>
      <c r="E1281" s="2">
        <v>5</v>
      </c>
      <c r="F1281" s="2">
        <v>7775.10009765625</v>
      </c>
      <c r="G1281" s="2" t="s">
        <v>33</v>
      </c>
      <c r="H1281" s="2">
        <v>0</v>
      </c>
      <c r="I1281" s="2">
        <v>32.03</v>
      </c>
      <c r="J1281" s="2">
        <v>-51.05</v>
      </c>
      <c r="K1281" s="2">
        <v>32.200000000000003</v>
      </c>
      <c r="L1281" s="2">
        <v>-60.9</v>
      </c>
    </row>
    <row r="1282" spans="1:12" x14ac:dyDescent="0.15">
      <c r="A1282" s="2">
        <v>20</v>
      </c>
      <c r="B1282" s="2">
        <v>4</v>
      </c>
      <c r="C1282" s="2">
        <v>9</v>
      </c>
      <c r="D1282" s="2">
        <v>128579.90014648438</v>
      </c>
      <c r="E1282" s="2">
        <v>6</v>
      </c>
      <c r="F1282" s="2">
        <v>13976.699951171877</v>
      </c>
      <c r="G1282" s="2" t="s">
        <v>182</v>
      </c>
      <c r="H1282" s="2">
        <v>0</v>
      </c>
      <c r="I1282" s="2">
        <v>50.15</v>
      </c>
      <c r="J1282" s="2">
        <v>-9.33</v>
      </c>
      <c r="K1282" s="2">
        <v>59.29</v>
      </c>
      <c r="L1282" s="2">
        <v>-9.16</v>
      </c>
    </row>
    <row r="1283" spans="1:12" x14ac:dyDescent="0.15">
      <c r="A1283" s="2">
        <v>20</v>
      </c>
      <c r="B1283" s="2">
        <v>4</v>
      </c>
      <c r="C1283" s="2">
        <v>10</v>
      </c>
      <c r="D1283" s="2">
        <v>145128.2001953125</v>
      </c>
      <c r="E1283" s="2">
        <v>7</v>
      </c>
      <c r="F1283" s="2">
        <v>16548.300048828125</v>
      </c>
      <c r="G1283" s="2" t="s">
        <v>111</v>
      </c>
      <c r="H1283" s="2">
        <v>0</v>
      </c>
      <c r="I1283" s="2">
        <v>-36.6</v>
      </c>
      <c r="J1283" s="2">
        <v>-48.87</v>
      </c>
      <c r="K1283" s="2">
        <v>-38.950000000000003</v>
      </c>
      <c r="L1283" s="2">
        <v>-61.87</v>
      </c>
    </row>
    <row r="1284" spans="1:12" x14ac:dyDescent="0.15">
      <c r="A1284" s="2">
        <v>20</v>
      </c>
      <c r="B1284" s="2">
        <v>4</v>
      </c>
      <c r="C1284" s="2">
        <v>11</v>
      </c>
      <c r="D1284" s="2">
        <v>159494.40014648438</v>
      </c>
      <c r="E1284" s="2">
        <v>7</v>
      </c>
      <c r="F1284" s="2">
        <v>14366.199951171877</v>
      </c>
      <c r="G1284" s="2" t="s">
        <v>21</v>
      </c>
      <c r="H1284" s="2">
        <v>1</v>
      </c>
      <c r="I1284" s="2">
        <v>25.12</v>
      </c>
      <c r="J1284" s="2">
        <v>0.24</v>
      </c>
      <c r="K1284" s="2">
        <v>26.49</v>
      </c>
      <c r="L1284" s="2">
        <v>16.95</v>
      </c>
    </row>
    <row r="1285" spans="1:12" x14ac:dyDescent="0.15">
      <c r="A1285" s="2">
        <v>20</v>
      </c>
      <c r="B1285" s="2">
        <v>4</v>
      </c>
      <c r="C1285" s="2">
        <v>12</v>
      </c>
      <c r="D1285" s="2">
        <v>178012.90014648438</v>
      </c>
      <c r="E1285" s="2">
        <v>8</v>
      </c>
      <c r="F1285" s="2">
        <v>18518.5</v>
      </c>
      <c r="G1285" s="2" t="s">
        <v>208</v>
      </c>
      <c r="H1285" s="2">
        <v>0</v>
      </c>
      <c r="I1285" s="2">
        <v>-28.41</v>
      </c>
      <c r="J1285" s="2">
        <v>-45.9</v>
      </c>
      <c r="K1285" s="2">
        <v>-29.57</v>
      </c>
      <c r="L1285" s="2">
        <v>-37.24</v>
      </c>
    </row>
    <row r="1286" spans="1:12" x14ac:dyDescent="0.15">
      <c r="A1286" s="2">
        <v>20</v>
      </c>
      <c r="B1286" s="2">
        <v>5</v>
      </c>
      <c r="C1286" s="2">
        <v>1</v>
      </c>
      <c r="D1286" s="2">
        <v>8381.900146484375</v>
      </c>
      <c r="E1286" s="2">
        <v>1</v>
      </c>
      <c r="F1286" s="2">
        <v>8381.900146484375</v>
      </c>
      <c r="G1286" s="2" t="s">
        <v>74</v>
      </c>
      <c r="H1286" s="2">
        <v>1</v>
      </c>
      <c r="I1286" s="2">
        <v>46.67</v>
      </c>
      <c r="J1286" s="2">
        <v>33.4</v>
      </c>
      <c r="K1286" s="2">
        <v>35.06</v>
      </c>
      <c r="L1286" s="2">
        <v>26.66</v>
      </c>
    </row>
    <row r="1287" spans="1:12" x14ac:dyDescent="0.15">
      <c r="A1287" s="2">
        <v>20</v>
      </c>
      <c r="B1287" s="2">
        <v>5</v>
      </c>
      <c r="C1287" s="2">
        <v>2</v>
      </c>
      <c r="D1287" s="2">
        <v>21518.800048828125</v>
      </c>
      <c r="E1287" s="2">
        <v>1</v>
      </c>
      <c r="F1287" s="2">
        <v>13136.89990234375</v>
      </c>
      <c r="G1287" s="2" t="s">
        <v>244</v>
      </c>
      <c r="H1287" s="2">
        <v>0</v>
      </c>
      <c r="I1287" s="2">
        <v>-6.57</v>
      </c>
      <c r="J1287" s="2">
        <v>-50.54</v>
      </c>
      <c r="K1287" s="2">
        <v>-3.07</v>
      </c>
      <c r="L1287" s="2">
        <v>-58.51</v>
      </c>
    </row>
    <row r="1288" spans="1:12" x14ac:dyDescent="0.15">
      <c r="A1288" s="2">
        <v>20</v>
      </c>
      <c r="B1288" s="2">
        <v>5</v>
      </c>
      <c r="C1288" s="2">
        <v>3</v>
      </c>
      <c r="D1288" s="2">
        <v>32890.300048828125</v>
      </c>
      <c r="E1288" s="2">
        <v>2</v>
      </c>
      <c r="F1288" s="2">
        <v>11371.5</v>
      </c>
      <c r="G1288" s="2" t="s">
        <v>215</v>
      </c>
      <c r="H1288" s="2">
        <v>0</v>
      </c>
      <c r="I1288" s="2">
        <v>-9.4600000000000009</v>
      </c>
      <c r="J1288" s="2">
        <v>0.39</v>
      </c>
      <c r="K1288" s="2">
        <v>-9.09</v>
      </c>
      <c r="L1288" s="2">
        <v>17.86</v>
      </c>
    </row>
    <row r="1289" spans="1:12" x14ac:dyDescent="0.15">
      <c r="A1289" s="2">
        <v>20</v>
      </c>
      <c r="B1289" s="2">
        <v>5</v>
      </c>
      <c r="C1289" s="2">
        <v>4</v>
      </c>
      <c r="D1289" s="2">
        <v>43125.5</v>
      </c>
      <c r="E1289" s="2">
        <v>2</v>
      </c>
      <c r="F1289" s="2">
        <v>10235.199951171877</v>
      </c>
      <c r="G1289" s="2" t="s">
        <v>148</v>
      </c>
      <c r="H1289" s="2">
        <v>0</v>
      </c>
      <c r="I1289" s="2">
        <v>9.17</v>
      </c>
      <c r="J1289" s="2">
        <v>-48.05</v>
      </c>
      <c r="K1289" s="2">
        <v>14.55</v>
      </c>
      <c r="L1289" s="2">
        <v>-58.79</v>
      </c>
    </row>
    <row r="1290" spans="1:12" x14ac:dyDescent="0.15">
      <c r="A1290" s="2">
        <v>20</v>
      </c>
      <c r="B1290" s="2">
        <v>5</v>
      </c>
      <c r="C1290" s="2">
        <v>5</v>
      </c>
      <c r="D1290" s="2">
        <v>53073</v>
      </c>
      <c r="E1290" s="2">
        <v>3</v>
      </c>
      <c r="F1290" s="2">
        <v>9947.5</v>
      </c>
      <c r="G1290" s="2" t="s">
        <v>199</v>
      </c>
      <c r="H1290" s="2">
        <v>0</v>
      </c>
      <c r="I1290" s="2">
        <v>50.17</v>
      </c>
      <c r="J1290" s="2">
        <v>-9.5299999999999994</v>
      </c>
      <c r="K1290" s="2">
        <v>59.29</v>
      </c>
      <c r="L1290" s="2">
        <v>-9.16</v>
      </c>
    </row>
    <row r="1291" spans="1:12" x14ac:dyDescent="0.15">
      <c r="A1291" s="2">
        <v>20</v>
      </c>
      <c r="B1291" s="2">
        <v>5</v>
      </c>
      <c r="C1291" s="2">
        <v>6</v>
      </c>
      <c r="D1291" s="2">
        <v>79017.900146484375</v>
      </c>
      <c r="E1291" s="2">
        <v>4</v>
      </c>
      <c r="F1291" s="2">
        <v>25944.900146484371</v>
      </c>
      <c r="G1291" s="2" t="s">
        <v>181</v>
      </c>
      <c r="H1291" s="2">
        <v>1</v>
      </c>
      <c r="I1291" s="2">
        <v>-27.91</v>
      </c>
      <c r="J1291" s="2">
        <v>-46.76</v>
      </c>
      <c r="K1291" s="2">
        <v>-29.57</v>
      </c>
      <c r="L1291" s="2">
        <v>-37.24</v>
      </c>
    </row>
    <row r="1292" spans="1:12" x14ac:dyDescent="0.15">
      <c r="A1292" s="2">
        <v>20</v>
      </c>
      <c r="B1292" s="2">
        <v>5</v>
      </c>
      <c r="C1292" s="2">
        <v>7</v>
      </c>
      <c r="D1292" s="2">
        <v>91275.800048828125</v>
      </c>
      <c r="E1292" s="2">
        <v>4</v>
      </c>
      <c r="F1292" s="2">
        <v>12257.89990234375</v>
      </c>
      <c r="G1292" s="2" t="s">
        <v>243</v>
      </c>
      <c r="H1292" s="2">
        <v>0</v>
      </c>
      <c r="I1292" s="2">
        <v>31.26</v>
      </c>
      <c r="J1292" s="2">
        <v>-49.23</v>
      </c>
      <c r="K1292" s="2">
        <v>32.200000000000003</v>
      </c>
      <c r="L1292" s="2">
        <v>-60.9</v>
      </c>
    </row>
    <row r="1293" spans="1:12" x14ac:dyDescent="0.15">
      <c r="A1293" s="2">
        <v>20</v>
      </c>
      <c r="B1293" s="2">
        <v>5</v>
      </c>
      <c r="C1293" s="2">
        <v>8</v>
      </c>
      <c r="D1293" s="2">
        <v>103406.40014648438</v>
      </c>
      <c r="E1293" s="2">
        <v>5</v>
      </c>
      <c r="F1293" s="2">
        <v>12130.60009765625</v>
      </c>
      <c r="G1293" s="2" t="s">
        <v>46</v>
      </c>
      <c r="H1293" s="2">
        <v>0</v>
      </c>
      <c r="I1293" s="2">
        <v>38.229999999999997</v>
      </c>
      <c r="J1293" s="2">
        <v>48.31</v>
      </c>
      <c r="K1293" s="2">
        <v>36.74</v>
      </c>
      <c r="L1293" s="2">
        <v>59.06</v>
      </c>
    </row>
    <row r="1294" spans="1:12" x14ac:dyDescent="0.15">
      <c r="A1294" s="2">
        <v>20</v>
      </c>
      <c r="B1294" s="2">
        <v>5</v>
      </c>
      <c r="C1294" s="2">
        <v>9</v>
      </c>
      <c r="D1294" s="2">
        <v>126336.80004882812</v>
      </c>
      <c r="E1294" s="2">
        <v>6</v>
      </c>
      <c r="F1294" s="2">
        <v>22930.39990234375</v>
      </c>
      <c r="G1294" s="2" t="s">
        <v>54</v>
      </c>
      <c r="H1294" s="2">
        <v>0</v>
      </c>
      <c r="I1294" s="2">
        <v>-36.340000000000003</v>
      </c>
      <c r="J1294" s="2">
        <v>-48.53</v>
      </c>
      <c r="K1294" s="2">
        <v>-38.950000000000003</v>
      </c>
      <c r="L1294" s="2">
        <v>-61.87</v>
      </c>
    </row>
    <row r="1295" spans="1:12" x14ac:dyDescent="0.15">
      <c r="A1295" s="2">
        <v>20</v>
      </c>
      <c r="B1295" s="2">
        <v>5</v>
      </c>
      <c r="C1295" s="2">
        <v>10</v>
      </c>
      <c r="D1295" s="2">
        <v>142435.90014648438</v>
      </c>
      <c r="E1295" s="2">
        <v>7</v>
      </c>
      <c r="F1295" s="2">
        <v>16099.10009765625</v>
      </c>
      <c r="G1295" s="2" t="s">
        <v>119</v>
      </c>
      <c r="H1295" s="2">
        <v>0</v>
      </c>
      <c r="I1295" s="2">
        <v>46.38</v>
      </c>
      <c r="J1295" s="2">
        <v>-30.74</v>
      </c>
      <c r="K1295" s="2">
        <v>35.4</v>
      </c>
      <c r="L1295" s="2">
        <v>-33.11</v>
      </c>
    </row>
    <row r="1296" spans="1:12" x14ac:dyDescent="0.15">
      <c r="A1296" s="2">
        <v>20</v>
      </c>
      <c r="B1296" s="2">
        <v>5</v>
      </c>
      <c r="C1296" s="2">
        <v>11</v>
      </c>
      <c r="D1296" s="2">
        <v>158812.80004882812</v>
      </c>
      <c r="E1296" s="2">
        <v>7</v>
      </c>
      <c r="F1296" s="2">
        <v>16376.89990234375</v>
      </c>
      <c r="G1296" s="2" t="s">
        <v>32</v>
      </c>
      <c r="H1296" s="2">
        <v>0</v>
      </c>
      <c r="I1296" s="2">
        <v>0.75</v>
      </c>
      <c r="J1296" s="2">
        <v>-33.630000000000003</v>
      </c>
      <c r="K1296" s="2">
        <v>14.49</v>
      </c>
      <c r="L1296" s="2">
        <v>-33.74</v>
      </c>
    </row>
    <row r="1297" spans="1:12" x14ac:dyDescent="0.15">
      <c r="A1297" s="2">
        <v>20</v>
      </c>
      <c r="B1297" s="2">
        <v>5</v>
      </c>
      <c r="C1297" s="2">
        <v>12</v>
      </c>
      <c r="D1297" s="2">
        <v>183781.5</v>
      </c>
      <c r="E1297" s="2">
        <v>8</v>
      </c>
      <c r="F1297" s="2">
        <v>24968.699951171875</v>
      </c>
      <c r="G1297" s="2" t="s">
        <v>205</v>
      </c>
      <c r="H1297" s="2">
        <v>1</v>
      </c>
      <c r="I1297" s="2">
        <v>-48</v>
      </c>
      <c r="J1297" s="2">
        <v>-12.29</v>
      </c>
      <c r="K1297" s="2">
        <v>-60</v>
      </c>
      <c r="L1297" s="2">
        <v>-11.5</v>
      </c>
    </row>
    <row r="1298" spans="1:12" x14ac:dyDescent="0.15">
      <c r="A1298" s="2">
        <v>21</v>
      </c>
      <c r="B1298" s="2">
        <v>2</v>
      </c>
      <c r="C1298" s="2">
        <v>1</v>
      </c>
      <c r="D1298" s="2">
        <v>22226.10009765625</v>
      </c>
      <c r="E1298" s="2">
        <v>1</v>
      </c>
      <c r="F1298" s="2">
        <v>22226.10009765625</v>
      </c>
      <c r="G1298" s="2" t="s">
        <v>103</v>
      </c>
      <c r="H1298" s="2">
        <v>0</v>
      </c>
      <c r="I1298" s="2">
        <v>25.46</v>
      </c>
      <c r="J1298" s="2">
        <v>1.1499999999999999</v>
      </c>
      <c r="K1298" s="2">
        <v>26.49</v>
      </c>
      <c r="L1298" s="2">
        <v>16.95</v>
      </c>
    </row>
    <row r="1299" spans="1:12" x14ac:dyDescent="0.15">
      <c r="A1299" s="2">
        <v>21</v>
      </c>
      <c r="B1299" s="2">
        <v>2</v>
      </c>
      <c r="C1299" s="2">
        <v>2</v>
      </c>
      <c r="D1299" s="2">
        <v>40586</v>
      </c>
      <c r="E1299" s="2">
        <v>2</v>
      </c>
      <c r="F1299" s="2">
        <v>18359.89990234375</v>
      </c>
      <c r="G1299" s="2" t="s">
        <v>97</v>
      </c>
      <c r="H1299" s="2">
        <v>0</v>
      </c>
      <c r="I1299" s="2">
        <v>1.84</v>
      </c>
      <c r="J1299" s="2">
        <v>-32.96</v>
      </c>
      <c r="K1299" s="2">
        <v>14.49</v>
      </c>
      <c r="L1299" s="2">
        <v>-33.74</v>
      </c>
    </row>
    <row r="1300" spans="1:12" x14ac:dyDescent="0.15">
      <c r="A1300" s="2">
        <v>21</v>
      </c>
      <c r="B1300" s="2">
        <v>2</v>
      </c>
      <c r="C1300" s="2">
        <v>3</v>
      </c>
      <c r="D1300" s="2">
        <v>55254.800048828125</v>
      </c>
      <c r="E1300" s="2">
        <v>3</v>
      </c>
      <c r="F1300" s="2">
        <v>14668.800048828123</v>
      </c>
      <c r="G1300" s="2" t="s">
        <v>123</v>
      </c>
      <c r="H1300" s="2">
        <v>0</v>
      </c>
      <c r="I1300" s="2">
        <v>50.25</v>
      </c>
      <c r="J1300" s="2">
        <v>-33.35</v>
      </c>
      <c r="K1300" s="2">
        <v>62.34</v>
      </c>
      <c r="L1300" s="2">
        <v>-33.51</v>
      </c>
    </row>
    <row r="1301" spans="1:12" x14ac:dyDescent="0.15">
      <c r="A1301" s="2">
        <v>21</v>
      </c>
      <c r="B1301" s="2">
        <v>2</v>
      </c>
      <c r="C1301" s="2">
        <v>4</v>
      </c>
      <c r="D1301" s="2">
        <v>65897.199951171875</v>
      </c>
      <c r="E1301" s="2">
        <v>3</v>
      </c>
      <c r="F1301" s="2">
        <v>10642.39990234375</v>
      </c>
      <c r="G1301" s="2" t="s">
        <v>179</v>
      </c>
      <c r="H1301" s="2">
        <v>0</v>
      </c>
      <c r="I1301" s="2">
        <v>-6.93</v>
      </c>
      <c r="J1301" s="2">
        <v>-49.56</v>
      </c>
      <c r="K1301" s="2">
        <v>-3.07</v>
      </c>
      <c r="L1301" s="2">
        <v>-58.51</v>
      </c>
    </row>
    <row r="1302" spans="1:12" x14ac:dyDescent="0.15">
      <c r="A1302" s="2">
        <v>21</v>
      </c>
      <c r="B1302" s="2">
        <v>2</v>
      </c>
      <c r="C1302" s="2">
        <v>5</v>
      </c>
      <c r="D1302" s="2">
        <v>83257.300048828125</v>
      </c>
      <c r="E1302" s="2">
        <v>4</v>
      </c>
      <c r="F1302" s="2">
        <v>17360.10009765625</v>
      </c>
      <c r="G1302" s="2" t="s">
        <v>117</v>
      </c>
      <c r="H1302" s="2">
        <v>0</v>
      </c>
      <c r="I1302" s="2">
        <v>48.26</v>
      </c>
      <c r="J1302" s="2">
        <v>26.06</v>
      </c>
      <c r="K1302" s="2">
        <v>58.31</v>
      </c>
      <c r="L1302" s="2">
        <v>27.93</v>
      </c>
    </row>
    <row r="1303" spans="1:12" x14ac:dyDescent="0.15">
      <c r="A1303" s="2">
        <v>21</v>
      </c>
      <c r="B1303" s="2">
        <v>2</v>
      </c>
      <c r="C1303" s="2">
        <v>6</v>
      </c>
      <c r="D1303" s="2">
        <v>113684</v>
      </c>
      <c r="E1303" s="2">
        <v>5</v>
      </c>
      <c r="F1303" s="2">
        <v>30426.699951171875</v>
      </c>
      <c r="G1303" s="2" t="s">
        <v>140</v>
      </c>
      <c r="H1303" s="2">
        <v>0</v>
      </c>
      <c r="I1303" s="2">
        <v>-30.38</v>
      </c>
      <c r="J1303" s="2">
        <v>49.65</v>
      </c>
      <c r="K1303" s="2">
        <v>-31.82</v>
      </c>
      <c r="L1303" s="2">
        <v>55.71</v>
      </c>
    </row>
    <row r="1304" spans="1:12" x14ac:dyDescent="0.15">
      <c r="A1304" s="2">
        <v>21</v>
      </c>
      <c r="B1304" s="2">
        <v>2</v>
      </c>
      <c r="C1304" s="2">
        <v>7</v>
      </c>
      <c r="D1304" s="2">
        <v>146305.60009765625</v>
      </c>
      <c r="E1304" s="2">
        <v>7</v>
      </c>
      <c r="F1304" s="2">
        <v>32621.60009765625</v>
      </c>
      <c r="G1304" s="2" t="s">
        <v>83</v>
      </c>
      <c r="H1304" s="2">
        <v>0</v>
      </c>
      <c r="I1304" s="2">
        <v>10.6</v>
      </c>
      <c r="J1304" s="2">
        <v>-48.11</v>
      </c>
      <c r="K1304" s="2">
        <v>14.55</v>
      </c>
      <c r="L1304" s="2">
        <v>-58.79</v>
      </c>
    </row>
    <row r="1305" spans="1:12" x14ac:dyDescent="0.15">
      <c r="A1305" s="2">
        <v>21</v>
      </c>
      <c r="B1305" s="2">
        <v>2</v>
      </c>
      <c r="C1305" s="2">
        <v>8</v>
      </c>
      <c r="D1305" s="2">
        <v>164305.30004882812</v>
      </c>
      <c r="E1305" s="2">
        <v>8</v>
      </c>
      <c r="F1305" s="2">
        <v>17999.699951171875</v>
      </c>
      <c r="G1305" s="2" t="s">
        <v>200</v>
      </c>
      <c r="H1305" s="2">
        <v>0</v>
      </c>
      <c r="I1305" s="2">
        <v>36.799999999999997</v>
      </c>
      <c r="J1305" s="2">
        <v>49.03</v>
      </c>
      <c r="K1305" s="2">
        <v>36.74</v>
      </c>
      <c r="L1305" s="2">
        <v>59.06</v>
      </c>
    </row>
    <row r="1306" spans="1:12" x14ac:dyDescent="0.15">
      <c r="A1306" s="2">
        <v>21</v>
      </c>
      <c r="B1306" s="2">
        <v>2</v>
      </c>
      <c r="C1306" s="2">
        <v>9</v>
      </c>
      <c r="D1306" s="2">
        <v>181073.30004882807</v>
      </c>
      <c r="E1306" s="2">
        <v>8</v>
      </c>
      <c r="F1306" s="2">
        <v>16768</v>
      </c>
      <c r="G1306" s="2" t="s">
        <v>244</v>
      </c>
      <c r="H1306" s="2">
        <v>1</v>
      </c>
      <c r="I1306" s="2">
        <v>-9.23</v>
      </c>
      <c r="J1306" s="2">
        <v>1.34</v>
      </c>
      <c r="K1306" s="2">
        <v>-9.09</v>
      </c>
      <c r="L1306" s="2">
        <v>17.86</v>
      </c>
    </row>
    <row r="1307" spans="1:12" x14ac:dyDescent="0.15">
      <c r="A1307" s="2">
        <v>21</v>
      </c>
      <c r="B1307" s="2">
        <v>2</v>
      </c>
      <c r="C1307" s="2">
        <v>10</v>
      </c>
      <c r="D1307" s="2">
        <v>199965.10009765625</v>
      </c>
      <c r="E1307" s="2">
        <v>9</v>
      </c>
      <c r="F1307" s="2">
        <v>18891.800048828125</v>
      </c>
      <c r="G1307" s="2" t="s">
        <v>136</v>
      </c>
      <c r="H1307" s="2">
        <v>0</v>
      </c>
      <c r="I1307" s="2">
        <v>32.590000000000003</v>
      </c>
      <c r="J1307" s="2">
        <v>-49.03</v>
      </c>
      <c r="K1307" s="2">
        <v>32.200000000000003</v>
      </c>
      <c r="L1307" s="2">
        <v>-60.9</v>
      </c>
    </row>
    <row r="1308" spans="1:12" x14ac:dyDescent="0.15">
      <c r="A1308" s="2">
        <v>21</v>
      </c>
      <c r="B1308" s="2">
        <v>2</v>
      </c>
      <c r="C1308" s="2">
        <v>11</v>
      </c>
      <c r="D1308" s="2">
        <v>208496.19995117188</v>
      </c>
      <c r="E1308" s="2">
        <v>9</v>
      </c>
      <c r="F1308" s="2">
        <v>8531.099853515625</v>
      </c>
      <c r="G1308" s="2" t="s">
        <v>130</v>
      </c>
      <c r="H1308" s="2">
        <v>1</v>
      </c>
      <c r="I1308" s="2">
        <v>-36.53</v>
      </c>
      <c r="J1308" s="2">
        <v>-48.53</v>
      </c>
      <c r="K1308" s="2">
        <v>-38.950000000000003</v>
      </c>
      <c r="L1308" s="2">
        <v>-61.87</v>
      </c>
    </row>
    <row r="1309" spans="1:12" x14ac:dyDescent="0.15">
      <c r="A1309" s="2">
        <v>21</v>
      </c>
      <c r="B1309" s="2">
        <v>2</v>
      </c>
      <c r="C1309" s="2">
        <v>12</v>
      </c>
      <c r="D1309" s="2">
        <v>221742</v>
      </c>
      <c r="E1309" s="2">
        <v>9</v>
      </c>
      <c r="F1309" s="2">
        <v>13245.800048828123</v>
      </c>
      <c r="G1309" s="2" t="s">
        <v>190</v>
      </c>
      <c r="H1309" s="2">
        <v>1</v>
      </c>
      <c r="I1309" s="2">
        <v>-1.07</v>
      </c>
      <c r="J1309" s="2">
        <v>-10.99</v>
      </c>
      <c r="K1309" s="2">
        <v>-14.25</v>
      </c>
      <c r="L1309" s="2">
        <v>-12.89</v>
      </c>
    </row>
    <row r="1310" spans="1:12" x14ac:dyDescent="0.15">
      <c r="A1310" s="2">
        <v>21</v>
      </c>
      <c r="B1310" s="2">
        <v>3</v>
      </c>
      <c r="C1310" s="2">
        <v>1</v>
      </c>
      <c r="D1310" s="2">
        <v>13928.2001953125</v>
      </c>
      <c r="E1310" s="2">
        <v>1</v>
      </c>
      <c r="F1310" s="2">
        <v>13928.2001953125</v>
      </c>
      <c r="G1310" s="2" t="s">
        <v>247</v>
      </c>
      <c r="H1310" s="2">
        <v>0</v>
      </c>
      <c r="I1310" s="2">
        <v>-30.01</v>
      </c>
      <c r="J1310" s="2">
        <v>48.95</v>
      </c>
      <c r="K1310" s="2">
        <v>-31.82</v>
      </c>
      <c r="L1310" s="2">
        <v>55.71</v>
      </c>
    </row>
    <row r="1311" spans="1:12" x14ac:dyDescent="0.15">
      <c r="A1311" s="2">
        <v>21</v>
      </c>
      <c r="B1311" s="2">
        <v>3</v>
      </c>
      <c r="C1311" s="2">
        <v>2</v>
      </c>
      <c r="D1311" s="2">
        <v>43827.10009765625</v>
      </c>
      <c r="E1311" s="2">
        <v>2</v>
      </c>
      <c r="F1311" s="2">
        <v>29898.89990234375</v>
      </c>
      <c r="G1311" s="2" t="s">
        <v>23</v>
      </c>
      <c r="H1311" s="2">
        <v>0</v>
      </c>
      <c r="I1311" s="2">
        <v>0.4</v>
      </c>
      <c r="J1311" s="2">
        <v>-33.4</v>
      </c>
      <c r="K1311" s="2">
        <v>14.49</v>
      </c>
      <c r="L1311" s="2">
        <v>-33.74</v>
      </c>
    </row>
    <row r="1312" spans="1:12" x14ac:dyDescent="0.15">
      <c r="A1312" s="2">
        <v>21</v>
      </c>
      <c r="B1312" s="2">
        <v>3</v>
      </c>
      <c r="C1312" s="2">
        <v>3</v>
      </c>
      <c r="D1312" s="2">
        <v>57199.5</v>
      </c>
      <c r="E1312" s="2">
        <v>3</v>
      </c>
      <c r="F1312" s="2">
        <v>13372.39990234375</v>
      </c>
      <c r="G1312" s="2" t="s">
        <v>73</v>
      </c>
      <c r="H1312" s="2">
        <v>0</v>
      </c>
      <c r="I1312" s="2">
        <v>47.21</v>
      </c>
      <c r="J1312" s="2">
        <v>31.06</v>
      </c>
      <c r="K1312" s="2">
        <v>35.06</v>
      </c>
      <c r="L1312" s="2">
        <v>26.66</v>
      </c>
    </row>
    <row r="1313" spans="1:12" x14ac:dyDescent="0.15">
      <c r="A1313" s="2">
        <v>21</v>
      </c>
      <c r="B1313" s="2">
        <v>3</v>
      </c>
      <c r="C1313" s="2">
        <v>4</v>
      </c>
      <c r="D1313" s="2">
        <v>66706.800048828125</v>
      </c>
      <c r="E1313" s="2">
        <v>3</v>
      </c>
      <c r="F1313" s="2">
        <v>9507.3000488281232</v>
      </c>
      <c r="G1313" s="2" t="s">
        <v>135</v>
      </c>
      <c r="H1313" s="2">
        <v>0</v>
      </c>
      <c r="I1313" s="2">
        <v>45.34</v>
      </c>
      <c r="J1313" s="2">
        <v>-28.48</v>
      </c>
      <c r="K1313" s="2">
        <v>35.4</v>
      </c>
      <c r="L1313" s="2">
        <v>-33.11</v>
      </c>
    </row>
    <row r="1314" spans="1:12" x14ac:dyDescent="0.15">
      <c r="A1314" s="2">
        <v>21</v>
      </c>
      <c r="B1314" s="2">
        <v>3</v>
      </c>
      <c r="C1314" s="2">
        <v>5</v>
      </c>
      <c r="D1314" s="2">
        <v>81656.400146484375</v>
      </c>
      <c r="E1314" s="2">
        <v>4</v>
      </c>
      <c r="F1314" s="2">
        <v>14949.60009765625</v>
      </c>
      <c r="G1314" s="2" t="s">
        <v>88</v>
      </c>
      <c r="H1314" s="2">
        <v>0</v>
      </c>
      <c r="I1314" s="2">
        <v>-10.52</v>
      </c>
      <c r="J1314" s="2">
        <v>0.73</v>
      </c>
      <c r="K1314" s="2">
        <v>-9.09</v>
      </c>
      <c r="L1314" s="2">
        <v>17.86</v>
      </c>
    </row>
    <row r="1315" spans="1:12" x14ac:dyDescent="0.15">
      <c r="A1315" s="2">
        <v>21</v>
      </c>
      <c r="B1315" s="2">
        <v>3</v>
      </c>
      <c r="C1315" s="2">
        <v>6</v>
      </c>
      <c r="D1315" s="2">
        <v>103251.5</v>
      </c>
      <c r="E1315" s="2">
        <v>5</v>
      </c>
      <c r="F1315" s="2">
        <v>21595.099853515625</v>
      </c>
      <c r="G1315" s="2" t="s">
        <v>168</v>
      </c>
      <c r="H1315" s="2">
        <v>1</v>
      </c>
      <c r="I1315" s="2">
        <v>-38.5</v>
      </c>
      <c r="J1315" s="2">
        <v>-49.4</v>
      </c>
      <c r="K1315" s="2">
        <v>-38.950000000000003</v>
      </c>
      <c r="L1315" s="2">
        <v>-61.87</v>
      </c>
    </row>
    <row r="1316" spans="1:12" x14ac:dyDescent="0.15">
      <c r="A1316" s="2">
        <v>21</v>
      </c>
      <c r="B1316" s="2">
        <v>3</v>
      </c>
      <c r="C1316" s="2">
        <v>7</v>
      </c>
      <c r="D1316" s="2">
        <v>131611.2001953125</v>
      </c>
      <c r="E1316" s="2">
        <v>6</v>
      </c>
      <c r="F1316" s="2">
        <v>28359.7001953125</v>
      </c>
      <c r="G1316" s="2" t="s">
        <v>105</v>
      </c>
      <c r="H1316" s="2">
        <v>0</v>
      </c>
      <c r="I1316" s="2">
        <v>49.27</v>
      </c>
      <c r="J1316" s="2">
        <v>27.26</v>
      </c>
      <c r="K1316" s="2">
        <v>58.31</v>
      </c>
      <c r="L1316" s="2">
        <v>27.93</v>
      </c>
    </row>
    <row r="1317" spans="1:12" x14ac:dyDescent="0.15">
      <c r="A1317" s="2">
        <v>21</v>
      </c>
      <c r="B1317" s="2">
        <v>3</v>
      </c>
      <c r="C1317" s="2">
        <v>8</v>
      </c>
      <c r="D1317" s="2">
        <v>148001.30004882812</v>
      </c>
      <c r="E1317" s="2">
        <v>7</v>
      </c>
      <c r="F1317" s="2">
        <v>16390.099853515625</v>
      </c>
      <c r="G1317" s="2" t="s">
        <v>153</v>
      </c>
      <c r="H1317" s="2">
        <v>0</v>
      </c>
      <c r="I1317" s="2">
        <v>-6.52</v>
      </c>
      <c r="J1317" s="2">
        <v>-49.37</v>
      </c>
      <c r="K1317" s="2">
        <v>-3.07</v>
      </c>
      <c r="L1317" s="2">
        <v>-58.51</v>
      </c>
    </row>
    <row r="1318" spans="1:12" x14ac:dyDescent="0.15">
      <c r="A1318" s="2">
        <v>21</v>
      </c>
      <c r="B1318" s="2">
        <v>3</v>
      </c>
      <c r="C1318" s="2">
        <v>9</v>
      </c>
      <c r="D1318" s="2">
        <v>161131.10009765625</v>
      </c>
      <c r="E1318" s="2">
        <v>7</v>
      </c>
      <c r="F1318" s="2">
        <v>13129.800048828123</v>
      </c>
      <c r="G1318" s="2" t="s">
        <v>234</v>
      </c>
      <c r="H1318" s="2">
        <v>0</v>
      </c>
      <c r="I1318" s="2">
        <v>50.29</v>
      </c>
      <c r="J1318" s="2">
        <v>-34.94</v>
      </c>
      <c r="K1318" s="2">
        <v>62.34</v>
      </c>
      <c r="L1318" s="2">
        <v>-33.51</v>
      </c>
    </row>
    <row r="1319" spans="1:12" x14ac:dyDescent="0.15">
      <c r="A1319" s="2">
        <v>21</v>
      </c>
      <c r="B1319" s="2">
        <v>3</v>
      </c>
      <c r="C1319" s="2">
        <v>10</v>
      </c>
      <c r="D1319" s="2">
        <v>188400.5</v>
      </c>
      <c r="E1319" s="2">
        <v>8</v>
      </c>
      <c r="F1319" s="2">
        <v>27269.39990234375</v>
      </c>
      <c r="G1319" s="2" t="s">
        <v>112</v>
      </c>
      <c r="H1319" s="2">
        <v>0</v>
      </c>
      <c r="I1319" s="2">
        <v>-48.18</v>
      </c>
      <c r="J1319" s="2">
        <v>-12.54</v>
      </c>
      <c r="K1319" s="2">
        <v>-60</v>
      </c>
      <c r="L1319" s="2">
        <v>-11.5</v>
      </c>
    </row>
    <row r="1320" spans="1:12" x14ac:dyDescent="0.15">
      <c r="A1320" s="2">
        <v>21</v>
      </c>
      <c r="B1320" s="2">
        <v>3</v>
      </c>
      <c r="C1320" s="2">
        <v>11</v>
      </c>
      <c r="D1320" s="2">
        <v>201789.7001953125</v>
      </c>
      <c r="E1320" s="2">
        <v>9</v>
      </c>
      <c r="F1320" s="2">
        <v>13389.2001953125</v>
      </c>
      <c r="G1320" s="2" t="s">
        <v>66</v>
      </c>
      <c r="H1320" s="2">
        <v>0</v>
      </c>
      <c r="I1320" s="2">
        <v>31.46</v>
      </c>
      <c r="J1320" s="2">
        <v>-48.53</v>
      </c>
      <c r="K1320" s="2">
        <v>32.200000000000003</v>
      </c>
      <c r="L1320" s="2">
        <v>-60.9</v>
      </c>
    </row>
    <row r="1321" spans="1:12" x14ac:dyDescent="0.15">
      <c r="A1321" s="2">
        <v>21</v>
      </c>
      <c r="B1321" s="2">
        <v>3</v>
      </c>
      <c r="C1321" s="2">
        <v>12</v>
      </c>
      <c r="D1321" s="2">
        <v>215589</v>
      </c>
      <c r="E1321" s="2">
        <v>9</v>
      </c>
      <c r="F1321" s="2">
        <v>13799.2998046875</v>
      </c>
      <c r="G1321" s="2" t="s">
        <v>90</v>
      </c>
      <c r="H1321" s="2">
        <v>0</v>
      </c>
      <c r="I1321" s="2">
        <v>36.979999999999997</v>
      </c>
      <c r="J1321" s="2">
        <v>47.55</v>
      </c>
      <c r="K1321" s="2">
        <v>36.74</v>
      </c>
      <c r="L1321" s="2">
        <v>59.06</v>
      </c>
    </row>
    <row r="1322" spans="1:12" x14ac:dyDescent="0.15">
      <c r="A1322" s="2">
        <v>21</v>
      </c>
      <c r="B1322" s="2">
        <v>4</v>
      </c>
      <c r="C1322" s="2">
        <v>1</v>
      </c>
      <c r="D1322" s="2">
        <v>21900.89990234375</v>
      </c>
      <c r="E1322" s="2">
        <v>1</v>
      </c>
      <c r="F1322" s="2">
        <v>21900.89990234375</v>
      </c>
      <c r="G1322" s="2" t="s">
        <v>203</v>
      </c>
      <c r="H1322" s="2">
        <v>0</v>
      </c>
      <c r="I1322" s="2">
        <v>49.74</v>
      </c>
      <c r="J1322" s="2">
        <v>-8.1</v>
      </c>
      <c r="K1322" s="2">
        <v>59.29</v>
      </c>
      <c r="L1322" s="2">
        <v>-9.16</v>
      </c>
    </row>
    <row r="1323" spans="1:12" x14ac:dyDescent="0.15">
      <c r="A1323" s="2">
        <v>21</v>
      </c>
      <c r="B1323" s="2">
        <v>4</v>
      </c>
      <c r="C1323" s="2">
        <v>2</v>
      </c>
      <c r="D1323" s="2">
        <v>36800</v>
      </c>
      <c r="E1323" s="2">
        <v>2</v>
      </c>
      <c r="F1323" s="2">
        <v>14899.10009765625</v>
      </c>
      <c r="G1323" s="2" t="s">
        <v>48</v>
      </c>
      <c r="H1323" s="2">
        <v>0</v>
      </c>
      <c r="I1323" s="2">
        <v>-29.08</v>
      </c>
      <c r="J1323" s="2">
        <v>49.38</v>
      </c>
      <c r="K1323" s="2">
        <v>-31.82</v>
      </c>
      <c r="L1323" s="2">
        <v>55.71</v>
      </c>
    </row>
    <row r="1324" spans="1:12" x14ac:dyDescent="0.15">
      <c r="A1324" s="2">
        <v>21</v>
      </c>
      <c r="B1324" s="2">
        <v>4</v>
      </c>
      <c r="C1324" s="2">
        <v>3</v>
      </c>
      <c r="D1324" s="2">
        <v>55013</v>
      </c>
      <c r="E1324" s="2">
        <v>3</v>
      </c>
      <c r="F1324" s="2">
        <v>18213</v>
      </c>
      <c r="G1324" s="2" t="s">
        <v>230</v>
      </c>
      <c r="H1324" s="2">
        <v>0</v>
      </c>
      <c r="I1324" s="2">
        <v>31.34</v>
      </c>
      <c r="J1324" s="2">
        <v>-49.79</v>
      </c>
      <c r="K1324" s="2">
        <v>32.200000000000003</v>
      </c>
      <c r="L1324" s="2">
        <v>-60.9</v>
      </c>
    </row>
    <row r="1325" spans="1:12" x14ac:dyDescent="0.15">
      <c r="A1325" s="2">
        <v>21</v>
      </c>
      <c r="B1325" s="2">
        <v>4</v>
      </c>
      <c r="C1325" s="2">
        <v>4</v>
      </c>
      <c r="D1325" s="2">
        <v>63403.39990234375</v>
      </c>
      <c r="E1325" s="2">
        <v>3</v>
      </c>
      <c r="F1325" s="2">
        <v>8390.39990234375</v>
      </c>
      <c r="G1325" s="2" t="s">
        <v>45</v>
      </c>
      <c r="H1325" s="2">
        <v>0</v>
      </c>
      <c r="I1325" s="2">
        <v>-6.56</v>
      </c>
      <c r="J1325" s="2">
        <v>-49.13</v>
      </c>
      <c r="K1325" s="2">
        <v>-3.07</v>
      </c>
      <c r="L1325" s="2">
        <v>-58.51</v>
      </c>
    </row>
    <row r="1326" spans="1:12" x14ac:dyDescent="0.15">
      <c r="A1326" s="2">
        <v>21</v>
      </c>
      <c r="B1326" s="2">
        <v>4</v>
      </c>
      <c r="C1326" s="2">
        <v>5</v>
      </c>
      <c r="D1326" s="2">
        <v>101657.5</v>
      </c>
      <c r="E1326" s="2">
        <v>5</v>
      </c>
      <c r="F1326" s="2">
        <v>38254.10009765625</v>
      </c>
      <c r="G1326" s="2" t="s">
        <v>228</v>
      </c>
      <c r="H1326" s="2">
        <v>0</v>
      </c>
      <c r="I1326" s="2">
        <v>-48.1</v>
      </c>
      <c r="J1326" s="2">
        <v>-11.23</v>
      </c>
      <c r="K1326" s="2">
        <v>-60</v>
      </c>
      <c r="L1326" s="2">
        <v>-11.5</v>
      </c>
    </row>
    <row r="1327" spans="1:12" x14ac:dyDescent="0.15">
      <c r="A1327" s="2">
        <v>21</v>
      </c>
      <c r="B1327" s="2">
        <v>4</v>
      </c>
      <c r="C1327" s="2">
        <v>6</v>
      </c>
      <c r="D1327" s="2">
        <v>113973.89990234376</v>
      </c>
      <c r="E1327" s="2">
        <v>5</v>
      </c>
      <c r="F1327" s="2">
        <v>12316.39990234375</v>
      </c>
      <c r="G1327" s="2" t="s">
        <v>68</v>
      </c>
      <c r="H1327" s="2">
        <v>0</v>
      </c>
      <c r="I1327" s="2">
        <v>2.15</v>
      </c>
      <c r="J1327" s="2">
        <v>-33.76</v>
      </c>
      <c r="K1327" s="2">
        <v>14.49</v>
      </c>
      <c r="L1327" s="2">
        <v>-33.74</v>
      </c>
    </row>
    <row r="1328" spans="1:12" x14ac:dyDescent="0.15">
      <c r="A1328" s="2">
        <v>21</v>
      </c>
      <c r="B1328" s="2">
        <v>4</v>
      </c>
      <c r="C1328" s="2">
        <v>7</v>
      </c>
      <c r="D1328" s="2">
        <v>122945.09985351562</v>
      </c>
      <c r="E1328" s="2">
        <v>6</v>
      </c>
      <c r="F1328" s="2">
        <v>8971.199951171875</v>
      </c>
      <c r="G1328" s="2" t="s">
        <v>30</v>
      </c>
      <c r="H1328" s="2">
        <v>0</v>
      </c>
      <c r="I1328" s="2">
        <v>-9.49</v>
      </c>
      <c r="J1328" s="2">
        <v>1.1299999999999999</v>
      </c>
      <c r="K1328" s="2">
        <v>-9.09</v>
      </c>
      <c r="L1328" s="2">
        <v>17.86</v>
      </c>
    </row>
    <row r="1329" spans="1:12" x14ac:dyDescent="0.15">
      <c r="A1329" s="2">
        <v>21</v>
      </c>
      <c r="B1329" s="2">
        <v>4</v>
      </c>
      <c r="C1329" s="2">
        <v>8</v>
      </c>
      <c r="D1329" s="2">
        <v>137746.30004882812</v>
      </c>
      <c r="E1329" s="2">
        <v>6</v>
      </c>
      <c r="F1329" s="2">
        <v>14801.2001953125</v>
      </c>
      <c r="G1329" s="2" t="s">
        <v>61</v>
      </c>
      <c r="H1329" s="2">
        <v>0</v>
      </c>
      <c r="I1329" s="2">
        <v>49</v>
      </c>
      <c r="J1329" s="2">
        <v>26.11</v>
      </c>
      <c r="K1329" s="2">
        <v>58.31</v>
      </c>
      <c r="L1329" s="2">
        <v>27.93</v>
      </c>
    </row>
    <row r="1330" spans="1:12" x14ac:dyDescent="0.15">
      <c r="A1330" s="2">
        <v>21</v>
      </c>
      <c r="B1330" s="2">
        <v>4</v>
      </c>
      <c r="C1330" s="2">
        <v>9</v>
      </c>
      <c r="D1330" s="2">
        <v>153744.80004882812</v>
      </c>
      <c r="E1330" s="2">
        <v>7</v>
      </c>
      <c r="F1330" s="2">
        <v>15998.5</v>
      </c>
      <c r="G1330" s="2" t="s">
        <v>27</v>
      </c>
      <c r="H1330" s="2">
        <v>0</v>
      </c>
      <c r="I1330" s="2">
        <v>11.02</v>
      </c>
      <c r="J1330" s="2">
        <v>-48.59</v>
      </c>
      <c r="K1330" s="2">
        <v>14.55</v>
      </c>
      <c r="L1330" s="2">
        <v>-58.79</v>
      </c>
    </row>
    <row r="1331" spans="1:12" x14ac:dyDescent="0.15">
      <c r="A1331" s="2">
        <v>21</v>
      </c>
      <c r="B1331" s="2">
        <v>4</v>
      </c>
      <c r="C1331" s="2">
        <v>10</v>
      </c>
      <c r="D1331" s="2">
        <v>168438.19995117188</v>
      </c>
      <c r="E1331" s="2">
        <v>8</v>
      </c>
      <c r="F1331" s="2">
        <v>14693.39990234375</v>
      </c>
      <c r="G1331" s="2" t="s">
        <v>126</v>
      </c>
      <c r="H1331" s="2">
        <v>1</v>
      </c>
      <c r="I1331" s="2">
        <v>26.22</v>
      </c>
      <c r="J1331" s="2">
        <v>1.71</v>
      </c>
      <c r="K1331" s="2">
        <v>26.49</v>
      </c>
      <c r="L1331" s="2">
        <v>16.95</v>
      </c>
    </row>
    <row r="1332" spans="1:12" x14ac:dyDescent="0.15">
      <c r="A1332" s="2">
        <v>21</v>
      </c>
      <c r="B1332" s="2">
        <v>4</v>
      </c>
      <c r="C1332" s="2">
        <v>11</v>
      </c>
      <c r="D1332" s="2">
        <v>176365</v>
      </c>
      <c r="E1332" s="2">
        <v>8</v>
      </c>
      <c r="F1332" s="2">
        <v>7926.800048828125</v>
      </c>
      <c r="G1332" s="2" t="s">
        <v>233</v>
      </c>
      <c r="H1332" s="2">
        <v>0</v>
      </c>
      <c r="I1332" s="2">
        <v>46.63</v>
      </c>
      <c r="J1332" s="2">
        <v>31.56</v>
      </c>
      <c r="K1332" s="2">
        <v>35.06</v>
      </c>
      <c r="L1332" s="2">
        <v>26.66</v>
      </c>
    </row>
    <row r="1333" spans="1:12" x14ac:dyDescent="0.15">
      <c r="A1333" s="2">
        <v>21</v>
      </c>
      <c r="B1333" s="2">
        <v>4</v>
      </c>
      <c r="C1333" s="2">
        <v>12</v>
      </c>
      <c r="D1333" s="2">
        <v>187116.39990234369</v>
      </c>
      <c r="E1333" s="2">
        <v>8</v>
      </c>
      <c r="F1333" s="2">
        <v>10751.39990234375</v>
      </c>
      <c r="G1333" s="2" t="s">
        <v>236</v>
      </c>
      <c r="H1333" s="2">
        <v>0</v>
      </c>
      <c r="I1333" s="2">
        <v>49.2</v>
      </c>
      <c r="J1333" s="2">
        <v>-33.020000000000003</v>
      </c>
      <c r="K1333" s="2">
        <v>62.34</v>
      </c>
      <c r="L1333" s="2">
        <v>-33.51</v>
      </c>
    </row>
    <row r="1334" spans="1:12" x14ac:dyDescent="0.15">
      <c r="A1334" s="2">
        <v>21</v>
      </c>
      <c r="B1334" s="2">
        <v>5</v>
      </c>
      <c r="C1334" s="2">
        <v>1</v>
      </c>
      <c r="D1334" s="2">
        <v>29729.300048828125</v>
      </c>
      <c r="E1334" s="2">
        <v>2</v>
      </c>
      <c r="F1334" s="2">
        <v>29729.300048828125</v>
      </c>
      <c r="G1334" s="2" t="s">
        <v>194</v>
      </c>
      <c r="H1334" s="2">
        <v>0</v>
      </c>
      <c r="I1334" s="2">
        <v>-7.08</v>
      </c>
      <c r="J1334" s="2">
        <v>-48.2</v>
      </c>
      <c r="K1334" s="2">
        <v>-3.07</v>
      </c>
      <c r="L1334" s="2">
        <v>-58.51</v>
      </c>
    </row>
    <row r="1335" spans="1:12" x14ac:dyDescent="0.15">
      <c r="A1335" s="2">
        <v>21</v>
      </c>
      <c r="B1335" s="2">
        <v>5</v>
      </c>
      <c r="C1335" s="2">
        <v>2</v>
      </c>
      <c r="D1335" s="2">
        <v>60873.800048828125</v>
      </c>
      <c r="E1335" s="2">
        <v>3</v>
      </c>
      <c r="F1335" s="2">
        <v>31144.5</v>
      </c>
      <c r="G1335" s="2" t="s">
        <v>156</v>
      </c>
      <c r="H1335" s="2">
        <v>0</v>
      </c>
      <c r="I1335" s="2">
        <v>-1.22</v>
      </c>
      <c r="J1335" s="2">
        <v>-7.81</v>
      </c>
      <c r="K1335" s="2">
        <v>-14.25</v>
      </c>
      <c r="L1335" s="2">
        <v>-12.89</v>
      </c>
    </row>
    <row r="1336" spans="1:12" x14ac:dyDescent="0.15">
      <c r="A1336" s="2">
        <v>21</v>
      </c>
      <c r="B1336" s="2">
        <v>5</v>
      </c>
      <c r="C1336" s="2">
        <v>3</v>
      </c>
      <c r="D1336" s="2">
        <v>85726.300048828125</v>
      </c>
      <c r="E1336" s="2">
        <v>4</v>
      </c>
      <c r="F1336" s="2">
        <v>24852.5</v>
      </c>
      <c r="G1336" s="2" t="s">
        <v>248</v>
      </c>
      <c r="H1336" s="2">
        <v>0</v>
      </c>
      <c r="I1336" s="2">
        <v>50.14</v>
      </c>
      <c r="J1336" s="2">
        <v>-33.479999999999997</v>
      </c>
      <c r="K1336" s="2">
        <v>62.34</v>
      </c>
      <c r="L1336" s="2">
        <v>-33.51</v>
      </c>
    </row>
    <row r="1337" spans="1:12" x14ac:dyDescent="0.15">
      <c r="A1337" s="2">
        <v>21</v>
      </c>
      <c r="B1337" s="2">
        <v>5</v>
      </c>
      <c r="C1337" s="2">
        <v>4</v>
      </c>
      <c r="D1337" s="2">
        <v>95289.800048828125</v>
      </c>
      <c r="E1337" s="2">
        <v>5</v>
      </c>
      <c r="F1337" s="2">
        <v>9563.5</v>
      </c>
      <c r="G1337" s="2" t="s">
        <v>19</v>
      </c>
      <c r="H1337" s="2">
        <v>0</v>
      </c>
      <c r="I1337" s="2">
        <v>11.79</v>
      </c>
      <c r="J1337" s="2">
        <v>-49.13</v>
      </c>
      <c r="K1337" s="2">
        <v>14.55</v>
      </c>
      <c r="L1337" s="2">
        <v>-58.79</v>
      </c>
    </row>
    <row r="1338" spans="1:12" x14ac:dyDescent="0.15">
      <c r="A1338" s="2">
        <v>21</v>
      </c>
      <c r="B1338" s="2">
        <v>5</v>
      </c>
      <c r="C1338" s="2">
        <v>5</v>
      </c>
      <c r="D1338" s="2">
        <v>110986.80004882812</v>
      </c>
      <c r="E1338" s="2">
        <v>5</v>
      </c>
      <c r="F1338" s="2">
        <v>15697</v>
      </c>
      <c r="G1338" s="2" t="s">
        <v>173</v>
      </c>
      <c r="H1338" s="2">
        <v>0</v>
      </c>
      <c r="I1338" s="2">
        <v>49.04</v>
      </c>
      <c r="J1338" s="2">
        <v>25.31</v>
      </c>
      <c r="K1338" s="2">
        <v>58.31</v>
      </c>
      <c r="L1338" s="2">
        <v>27.93</v>
      </c>
    </row>
    <row r="1339" spans="1:12" x14ac:dyDescent="0.15">
      <c r="A1339" s="2">
        <v>21</v>
      </c>
      <c r="B1339" s="2">
        <v>5</v>
      </c>
      <c r="C1339" s="2">
        <v>6</v>
      </c>
      <c r="D1339" s="2">
        <v>133067.80004882812</v>
      </c>
      <c r="E1339" s="2">
        <v>6</v>
      </c>
      <c r="F1339" s="2">
        <v>22081</v>
      </c>
      <c r="G1339" s="2" t="s">
        <v>111</v>
      </c>
      <c r="H1339" s="2">
        <v>0</v>
      </c>
      <c r="I1339" s="2">
        <v>1.71</v>
      </c>
      <c r="J1339" s="2">
        <v>-33.35</v>
      </c>
      <c r="K1339" s="2">
        <v>14.49</v>
      </c>
      <c r="L1339" s="2">
        <v>-33.74</v>
      </c>
    </row>
    <row r="1340" spans="1:12" x14ac:dyDescent="0.15">
      <c r="A1340" s="2">
        <v>21</v>
      </c>
      <c r="B1340" s="2">
        <v>5</v>
      </c>
      <c r="C1340" s="2">
        <v>7</v>
      </c>
      <c r="D1340" s="2">
        <v>144712.60009765625</v>
      </c>
      <c r="E1340" s="2">
        <v>7</v>
      </c>
      <c r="F1340" s="2">
        <v>11644.800048828123</v>
      </c>
      <c r="G1340" s="2" t="s">
        <v>176</v>
      </c>
      <c r="H1340" s="2">
        <v>0</v>
      </c>
      <c r="I1340" s="2">
        <v>31.19</v>
      </c>
      <c r="J1340" s="2">
        <v>-49.5</v>
      </c>
      <c r="K1340" s="2">
        <v>32.200000000000003</v>
      </c>
      <c r="L1340" s="2">
        <v>-60.9</v>
      </c>
    </row>
    <row r="1341" spans="1:12" x14ac:dyDescent="0.15">
      <c r="A1341" s="2">
        <v>21</v>
      </c>
      <c r="B1341" s="2">
        <v>5</v>
      </c>
      <c r="C1341" s="2">
        <v>8</v>
      </c>
      <c r="D1341" s="2">
        <v>162764.7001953125</v>
      </c>
      <c r="E1341" s="2">
        <v>7</v>
      </c>
      <c r="F1341" s="2">
        <v>18052.10009765625</v>
      </c>
      <c r="G1341" s="2" t="s">
        <v>106</v>
      </c>
      <c r="H1341" s="2">
        <v>0</v>
      </c>
      <c r="I1341" s="2">
        <v>-48.88</v>
      </c>
      <c r="J1341" s="2">
        <v>-10.76</v>
      </c>
      <c r="K1341" s="2">
        <v>-60</v>
      </c>
      <c r="L1341" s="2">
        <v>-11.5</v>
      </c>
    </row>
    <row r="1342" spans="1:12" x14ac:dyDescent="0.15">
      <c r="A1342" s="2">
        <v>21</v>
      </c>
      <c r="B1342" s="2">
        <v>5</v>
      </c>
      <c r="C1342" s="2">
        <v>9</v>
      </c>
      <c r="D1342" s="2">
        <v>193438.9001464844</v>
      </c>
      <c r="E1342" s="2">
        <v>8</v>
      </c>
      <c r="F1342" s="2">
        <v>30674.199951171875</v>
      </c>
      <c r="G1342" s="2" t="s">
        <v>167</v>
      </c>
      <c r="H1342" s="2">
        <v>0</v>
      </c>
      <c r="I1342" s="2">
        <v>37.770000000000003</v>
      </c>
      <c r="J1342" s="2">
        <v>49.03</v>
      </c>
      <c r="K1342" s="2">
        <v>36.74</v>
      </c>
      <c r="L1342" s="2">
        <v>59.06</v>
      </c>
    </row>
    <row r="1343" spans="1:12" x14ac:dyDescent="0.15">
      <c r="A1343" s="2">
        <v>21</v>
      </c>
      <c r="B1343" s="2">
        <v>5</v>
      </c>
      <c r="C1343" s="2">
        <v>10</v>
      </c>
      <c r="D1343" s="2">
        <v>216185.2001953125</v>
      </c>
      <c r="E1343" s="2">
        <v>9</v>
      </c>
      <c r="F1343" s="2">
        <v>22746.300048828125</v>
      </c>
      <c r="G1343" s="2" t="s">
        <v>104</v>
      </c>
      <c r="H1343" s="2">
        <v>0</v>
      </c>
      <c r="I1343" s="2">
        <v>-35.799999999999997</v>
      </c>
      <c r="J1343" s="2">
        <v>-49.14</v>
      </c>
      <c r="K1343" s="2">
        <v>-38.950000000000003</v>
      </c>
      <c r="L1343" s="2">
        <v>-61.87</v>
      </c>
    </row>
    <row r="1344" spans="1:12" x14ac:dyDescent="0.15">
      <c r="A1344" s="2">
        <v>21</v>
      </c>
      <c r="B1344" s="2">
        <v>5</v>
      </c>
      <c r="C1344" s="2">
        <v>11</v>
      </c>
      <c r="D1344" s="2">
        <v>235636.80004882807</v>
      </c>
      <c r="E1344" s="2">
        <v>9</v>
      </c>
      <c r="F1344" s="2">
        <v>19451.599853515625</v>
      </c>
      <c r="G1344" s="2" t="s">
        <v>215</v>
      </c>
      <c r="H1344" s="2">
        <v>0</v>
      </c>
      <c r="I1344" s="2">
        <v>45.66</v>
      </c>
      <c r="J1344" s="2">
        <v>32.119999999999997</v>
      </c>
      <c r="K1344" s="2">
        <v>35.06</v>
      </c>
      <c r="L1344" s="2">
        <v>26.66</v>
      </c>
    </row>
    <row r="1345" spans="1:12" x14ac:dyDescent="0.15">
      <c r="A1345" s="2">
        <v>21</v>
      </c>
      <c r="B1345" s="2">
        <v>5</v>
      </c>
      <c r="C1345" s="2">
        <v>12</v>
      </c>
      <c r="D1345" s="2">
        <v>253634.10009765625</v>
      </c>
      <c r="E1345" s="2">
        <v>9</v>
      </c>
      <c r="F1345" s="2">
        <v>17997.300048828125</v>
      </c>
      <c r="G1345" s="2" t="s">
        <v>16</v>
      </c>
      <c r="H1345" s="2">
        <v>0</v>
      </c>
      <c r="I1345" s="2">
        <v>-28.94</v>
      </c>
      <c r="J1345" s="2">
        <v>-45.82</v>
      </c>
      <c r="K1345" s="2">
        <v>-29.57</v>
      </c>
      <c r="L1345" s="2">
        <v>-37.24</v>
      </c>
    </row>
    <row r="1346" spans="1:12" x14ac:dyDescent="0.15">
      <c r="A1346" s="2">
        <v>22</v>
      </c>
      <c r="B1346" s="2">
        <v>0</v>
      </c>
      <c r="C1346" s="2">
        <v>1</v>
      </c>
      <c r="D1346" s="2">
        <v>23796.10009765625</v>
      </c>
      <c r="E1346" s="2">
        <v>1</v>
      </c>
      <c r="F1346" s="2">
        <v>23796.10009765625</v>
      </c>
      <c r="G1346" s="2" t="s">
        <v>101</v>
      </c>
      <c r="H1346" s="2">
        <v>1</v>
      </c>
      <c r="I1346" s="2">
        <v>49.49</v>
      </c>
      <c r="J1346" s="2">
        <v>-7.45</v>
      </c>
      <c r="K1346" s="2">
        <v>59.29</v>
      </c>
      <c r="L1346" s="2">
        <v>-9.16</v>
      </c>
    </row>
    <row r="1347" spans="1:12" x14ac:dyDescent="0.15">
      <c r="A1347" s="2">
        <v>22</v>
      </c>
      <c r="B1347" s="2">
        <v>0</v>
      </c>
      <c r="C1347" s="2">
        <v>2</v>
      </c>
      <c r="D1347" s="2">
        <v>51000.199951171882</v>
      </c>
      <c r="E1347" s="2">
        <v>3</v>
      </c>
      <c r="F1347" s="2">
        <v>27204.099853515625</v>
      </c>
      <c r="G1347" s="2" t="s">
        <v>150</v>
      </c>
      <c r="H1347" s="2">
        <v>0</v>
      </c>
      <c r="I1347" s="2">
        <v>-6.33</v>
      </c>
      <c r="J1347" s="2">
        <v>-48.32</v>
      </c>
      <c r="K1347" s="2">
        <v>-3.07</v>
      </c>
      <c r="L1347" s="2">
        <v>-58.51</v>
      </c>
    </row>
    <row r="1348" spans="1:12" x14ac:dyDescent="0.15">
      <c r="A1348" s="2">
        <v>22</v>
      </c>
      <c r="B1348" s="2">
        <v>0</v>
      </c>
      <c r="C1348" s="2">
        <v>3</v>
      </c>
      <c r="D1348" s="2">
        <v>70088.699951171875</v>
      </c>
      <c r="E1348" s="2">
        <v>3</v>
      </c>
      <c r="F1348" s="2">
        <v>19088.5</v>
      </c>
      <c r="G1348" s="2" t="s">
        <v>186</v>
      </c>
      <c r="H1348" s="2">
        <v>0</v>
      </c>
      <c r="I1348" s="2">
        <v>-10.07</v>
      </c>
      <c r="J1348" s="2">
        <v>0.56999999999999995</v>
      </c>
      <c r="K1348" s="2">
        <v>-9.09</v>
      </c>
      <c r="L1348" s="2">
        <v>17.86</v>
      </c>
    </row>
    <row r="1349" spans="1:12" x14ac:dyDescent="0.15">
      <c r="A1349" s="2">
        <v>22</v>
      </c>
      <c r="B1349" s="2">
        <v>0</v>
      </c>
      <c r="C1349" s="2">
        <v>4</v>
      </c>
      <c r="D1349" s="2">
        <v>87815.199951171875</v>
      </c>
      <c r="E1349" s="2">
        <v>4</v>
      </c>
      <c r="F1349" s="2">
        <v>17726.5</v>
      </c>
      <c r="G1349" s="2" t="s">
        <v>77</v>
      </c>
      <c r="H1349" s="2">
        <v>0</v>
      </c>
      <c r="I1349" s="2">
        <v>31.63</v>
      </c>
      <c r="J1349" s="2">
        <v>-50.79</v>
      </c>
      <c r="K1349" s="2">
        <v>32.200000000000003</v>
      </c>
      <c r="L1349" s="2">
        <v>-60.9</v>
      </c>
    </row>
    <row r="1350" spans="1:12" x14ac:dyDescent="0.15">
      <c r="A1350" s="2">
        <v>22</v>
      </c>
      <c r="B1350" s="2">
        <v>0</v>
      </c>
      <c r="C1350" s="2">
        <v>5</v>
      </c>
      <c r="D1350" s="2">
        <v>120650.90014648438</v>
      </c>
      <c r="E1350" s="2">
        <v>6</v>
      </c>
      <c r="F1350" s="2">
        <v>32835.7001953125</v>
      </c>
      <c r="G1350" s="2" t="s">
        <v>212</v>
      </c>
      <c r="H1350" s="2">
        <v>0</v>
      </c>
      <c r="I1350" s="2">
        <v>27.75</v>
      </c>
      <c r="J1350" s="2">
        <v>0.98</v>
      </c>
      <c r="K1350" s="2">
        <v>26.49</v>
      </c>
      <c r="L1350" s="2">
        <v>16.95</v>
      </c>
    </row>
    <row r="1351" spans="1:12" x14ac:dyDescent="0.15">
      <c r="A1351" s="2">
        <v>22</v>
      </c>
      <c r="B1351" s="2">
        <v>0</v>
      </c>
      <c r="C1351" s="2">
        <v>6</v>
      </c>
      <c r="D1351" s="2">
        <v>148157.90014648438</v>
      </c>
      <c r="E1351" s="2">
        <v>7</v>
      </c>
      <c r="F1351" s="2">
        <v>27507</v>
      </c>
      <c r="G1351" s="2" t="s">
        <v>50</v>
      </c>
      <c r="H1351" s="2">
        <v>1</v>
      </c>
      <c r="I1351" s="2">
        <v>48.08</v>
      </c>
      <c r="J1351" s="2">
        <v>-27.5</v>
      </c>
      <c r="K1351" s="2">
        <v>35.4</v>
      </c>
      <c r="L1351" s="2">
        <v>-33.11</v>
      </c>
    </row>
    <row r="1352" spans="1:12" x14ac:dyDescent="0.15">
      <c r="A1352" s="2">
        <v>22</v>
      </c>
      <c r="B1352" s="2">
        <v>0</v>
      </c>
      <c r="C1352" s="2">
        <v>7</v>
      </c>
      <c r="D1352" s="2">
        <v>169409.5</v>
      </c>
      <c r="E1352" s="2">
        <v>8</v>
      </c>
      <c r="F1352" s="2">
        <v>21251.599853515625</v>
      </c>
      <c r="G1352" s="2" t="s">
        <v>33</v>
      </c>
      <c r="H1352" s="2">
        <v>0</v>
      </c>
      <c r="I1352" s="2">
        <v>0.98</v>
      </c>
      <c r="J1352" s="2">
        <v>-31.94</v>
      </c>
      <c r="K1352" s="2">
        <v>14.49</v>
      </c>
      <c r="L1352" s="2">
        <v>-33.74</v>
      </c>
    </row>
    <row r="1353" spans="1:12" x14ac:dyDescent="0.15">
      <c r="A1353" s="2">
        <v>22</v>
      </c>
      <c r="B1353" s="2">
        <v>0</v>
      </c>
      <c r="C1353" s="2">
        <v>8</v>
      </c>
      <c r="D1353" s="2">
        <v>192727</v>
      </c>
      <c r="E1353" s="2">
        <v>8</v>
      </c>
      <c r="F1353" s="2">
        <v>23317.5</v>
      </c>
      <c r="G1353" s="2" t="s">
        <v>227</v>
      </c>
      <c r="H1353" s="2">
        <v>0</v>
      </c>
      <c r="I1353" s="2">
        <v>46.29</v>
      </c>
      <c r="J1353" s="2">
        <v>33.51</v>
      </c>
      <c r="K1353" s="2">
        <v>35.06</v>
      </c>
      <c r="L1353" s="2">
        <v>26.66</v>
      </c>
    </row>
    <row r="1354" spans="1:12" x14ac:dyDescent="0.15">
      <c r="A1354" s="2">
        <v>22</v>
      </c>
      <c r="B1354" s="2">
        <v>0</v>
      </c>
      <c r="C1354" s="2">
        <v>9</v>
      </c>
      <c r="D1354" s="2">
        <v>212948.5</v>
      </c>
      <c r="E1354" s="2">
        <v>9</v>
      </c>
      <c r="F1354" s="2">
        <v>20221.5</v>
      </c>
      <c r="G1354" s="2" t="s">
        <v>109</v>
      </c>
      <c r="H1354" s="2">
        <v>0</v>
      </c>
      <c r="I1354" s="2">
        <v>-35.71</v>
      </c>
      <c r="J1354" s="2">
        <v>-49.4</v>
      </c>
      <c r="K1354" s="2">
        <v>-38.950000000000003</v>
      </c>
      <c r="L1354" s="2">
        <v>-61.87</v>
      </c>
    </row>
    <row r="1355" spans="1:12" x14ac:dyDescent="0.15">
      <c r="A1355" s="2">
        <v>22</v>
      </c>
      <c r="B1355" s="2">
        <v>0</v>
      </c>
      <c r="C1355" s="2">
        <v>10</v>
      </c>
      <c r="D1355" s="2">
        <v>227461.69995117188</v>
      </c>
      <c r="E1355" s="2">
        <v>9</v>
      </c>
      <c r="F1355" s="2">
        <v>14513.199951171877</v>
      </c>
      <c r="G1355" s="2" t="s">
        <v>244</v>
      </c>
      <c r="H1355" s="2">
        <v>0</v>
      </c>
      <c r="I1355" s="2">
        <v>49.89</v>
      </c>
      <c r="J1355" s="2">
        <v>25.37</v>
      </c>
      <c r="K1355" s="2">
        <v>58.31</v>
      </c>
      <c r="L1355" s="2">
        <v>27.93</v>
      </c>
    </row>
    <row r="1356" spans="1:12" x14ac:dyDescent="0.15">
      <c r="A1356" s="2">
        <v>22</v>
      </c>
      <c r="B1356" s="2">
        <v>0</v>
      </c>
      <c r="C1356" s="2">
        <v>11</v>
      </c>
      <c r="D1356" s="2">
        <v>240383.10009765625</v>
      </c>
      <c r="E1356" s="2">
        <v>9</v>
      </c>
      <c r="F1356" s="2">
        <v>12921.400146484377</v>
      </c>
      <c r="G1356" s="2" t="s">
        <v>129</v>
      </c>
      <c r="H1356" s="2">
        <v>0</v>
      </c>
      <c r="I1356" s="2">
        <v>-28.12</v>
      </c>
      <c r="J1356" s="2">
        <v>49.35</v>
      </c>
      <c r="K1356" s="2">
        <v>-31.82</v>
      </c>
      <c r="L1356" s="2">
        <v>55.71</v>
      </c>
    </row>
    <row r="1357" spans="1:12" x14ac:dyDescent="0.15">
      <c r="A1357" s="2">
        <v>22</v>
      </c>
      <c r="B1357" s="2">
        <v>0</v>
      </c>
      <c r="C1357" s="2">
        <v>12</v>
      </c>
      <c r="D1357" s="2">
        <v>257298.5</v>
      </c>
      <c r="E1357" s="2">
        <v>9</v>
      </c>
      <c r="F1357" s="2">
        <v>16915.39990234375</v>
      </c>
      <c r="G1357" s="2" t="s">
        <v>151</v>
      </c>
      <c r="H1357" s="2">
        <v>1</v>
      </c>
      <c r="I1357" s="2">
        <v>9.93</v>
      </c>
      <c r="J1357" s="2">
        <v>-48.93</v>
      </c>
      <c r="K1357" s="2">
        <v>14.55</v>
      </c>
      <c r="L1357" s="2">
        <v>-58.79</v>
      </c>
    </row>
    <row r="1358" spans="1:12" x14ac:dyDescent="0.15">
      <c r="A1358" s="2">
        <v>22</v>
      </c>
      <c r="B1358" s="2">
        <v>1</v>
      </c>
      <c r="C1358" s="2">
        <v>1</v>
      </c>
      <c r="D1358" s="2">
        <v>22290.900146484371</v>
      </c>
      <c r="E1358" s="2">
        <v>1</v>
      </c>
      <c r="F1358" s="2">
        <v>22290.900146484371</v>
      </c>
      <c r="G1358" s="2" t="s">
        <v>121</v>
      </c>
      <c r="H1358" s="2">
        <v>0</v>
      </c>
      <c r="I1358" s="2">
        <v>49.87</v>
      </c>
      <c r="J1358" s="2">
        <v>-7.84</v>
      </c>
      <c r="K1358" s="2">
        <v>59.29</v>
      </c>
      <c r="L1358" s="2">
        <v>-9.16</v>
      </c>
    </row>
    <row r="1359" spans="1:12" x14ac:dyDescent="0.15">
      <c r="A1359" s="2">
        <v>22</v>
      </c>
      <c r="B1359" s="2">
        <v>1</v>
      </c>
      <c r="C1359" s="2">
        <v>2</v>
      </c>
      <c r="D1359" s="2">
        <v>48600.800048828125</v>
      </c>
      <c r="E1359" s="2">
        <v>2</v>
      </c>
      <c r="F1359" s="2">
        <v>26309.89990234375</v>
      </c>
      <c r="G1359" s="2" t="s">
        <v>96</v>
      </c>
      <c r="H1359" s="2">
        <v>0</v>
      </c>
      <c r="I1359" s="2">
        <v>-36.130000000000003</v>
      </c>
      <c r="J1359" s="2">
        <v>-48.8</v>
      </c>
      <c r="K1359" s="2">
        <v>-38.950000000000003</v>
      </c>
      <c r="L1359" s="2">
        <v>-61.87</v>
      </c>
    </row>
    <row r="1360" spans="1:12" x14ac:dyDescent="0.15">
      <c r="A1360" s="2">
        <v>22</v>
      </c>
      <c r="B1360" s="2">
        <v>1</v>
      </c>
      <c r="C1360" s="2">
        <v>3</v>
      </c>
      <c r="D1360" s="2">
        <v>70593.199951171875</v>
      </c>
      <c r="E1360" s="2">
        <v>3</v>
      </c>
      <c r="F1360" s="2">
        <v>21992.39990234375</v>
      </c>
      <c r="G1360" s="2" t="s">
        <v>238</v>
      </c>
      <c r="H1360" s="2">
        <v>1</v>
      </c>
      <c r="I1360" s="2">
        <v>46.63</v>
      </c>
      <c r="J1360" s="2">
        <v>-30.6</v>
      </c>
      <c r="K1360" s="2">
        <v>35.4</v>
      </c>
      <c r="L1360" s="2">
        <v>-33.11</v>
      </c>
    </row>
    <row r="1361" spans="1:12" x14ac:dyDescent="0.15">
      <c r="A1361" s="2">
        <v>22</v>
      </c>
      <c r="B1361" s="2">
        <v>1</v>
      </c>
      <c r="C1361" s="2">
        <v>4</v>
      </c>
      <c r="D1361" s="2">
        <v>91458.600097656235</v>
      </c>
      <c r="E1361" s="2">
        <v>4</v>
      </c>
      <c r="F1361" s="2">
        <v>20865.400146484371</v>
      </c>
      <c r="G1361" s="2" t="s">
        <v>108</v>
      </c>
      <c r="H1361" s="2">
        <v>1</v>
      </c>
      <c r="I1361" s="2">
        <v>-7.23</v>
      </c>
      <c r="J1361" s="2">
        <v>-47.5</v>
      </c>
      <c r="K1361" s="2">
        <v>-3.07</v>
      </c>
      <c r="L1361" s="2">
        <v>-58.51</v>
      </c>
    </row>
    <row r="1362" spans="1:12" x14ac:dyDescent="0.15">
      <c r="A1362" s="2">
        <v>22</v>
      </c>
      <c r="B1362" s="2">
        <v>1</v>
      </c>
      <c r="C1362" s="2">
        <v>5</v>
      </c>
      <c r="D1362" s="2">
        <v>108611.40014648438</v>
      </c>
      <c r="E1362" s="2">
        <v>5</v>
      </c>
      <c r="F1362" s="2">
        <v>17152.800048828125</v>
      </c>
      <c r="G1362" s="2" t="s">
        <v>242</v>
      </c>
      <c r="H1362" s="2">
        <v>0</v>
      </c>
      <c r="I1362" s="2">
        <v>-30</v>
      </c>
      <c r="J1362" s="2">
        <v>47.55</v>
      </c>
      <c r="K1362" s="2">
        <v>-31.82</v>
      </c>
      <c r="L1362" s="2">
        <v>55.71</v>
      </c>
    </row>
    <row r="1363" spans="1:12" x14ac:dyDescent="0.15">
      <c r="A1363" s="2">
        <v>22</v>
      </c>
      <c r="B1363" s="2">
        <v>1</v>
      </c>
      <c r="C1363" s="2">
        <v>6</v>
      </c>
      <c r="D1363" s="2">
        <v>131575.80004882812</v>
      </c>
      <c r="E1363" s="2">
        <v>6</v>
      </c>
      <c r="F1363" s="2">
        <v>22964.39990234375</v>
      </c>
      <c r="G1363" s="2" t="s">
        <v>53</v>
      </c>
      <c r="H1363" s="2">
        <v>1</v>
      </c>
      <c r="I1363" s="2">
        <v>0.51</v>
      </c>
      <c r="J1363" s="2">
        <v>-34.86</v>
      </c>
      <c r="K1363" s="2">
        <v>14.49</v>
      </c>
      <c r="L1363" s="2">
        <v>-33.74</v>
      </c>
    </row>
    <row r="1364" spans="1:12" x14ac:dyDescent="0.15">
      <c r="A1364" s="2">
        <v>22</v>
      </c>
      <c r="B1364" s="2">
        <v>1</v>
      </c>
      <c r="C1364" s="2">
        <v>7</v>
      </c>
      <c r="D1364" s="2">
        <v>141075.69995117188</v>
      </c>
      <c r="E1364" s="2">
        <v>7</v>
      </c>
      <c r="F1364" s="2">
        <v>9499.89990234375</v>
      </c>
      <c r="G1364" s="2" t="s">
        <v>21</v>
      </c>
      <c r="H1364" s="2">
        <v>1</v>
      </c>
      <c r="I1364" s="2">
        <v>-8.86</v>
      </c>
      <c r="J1364" s="2">
        <v>0.57999999999999996</v>
      </c>
      <c r="K1364" s="2">
        <v>-9.09</v>
      </c>
      <c r="L1364" s="2">
        <v>17.86</v>
      </c>
    </row>
    <row r="1365" spans="1:12" x14ac:dyDescent="0.15">
      <c r="A1365" s="2">
        <v>22</v>
      </c>
      <c r="B1365" s="2">
        <v>1</v>
      </c>
      <c r="C1365" s="2">
        <v>8</v>
      </c>
      <c r="D1365" s="2">
        <v>154822.60009765625</v>
      </c>
      <c r="E1365" s="2">
        <v>7</v>
      </c>
      <c r="F1365" s="2">
        <v>13746.900146484377</v>
      </c>
      <c r="G1365" s="2" t="s">
        <v>160</v>
      </c>
      <c r="H1365" s="2">
        <v>1</v>
      </c>
      <c r="I1365" s="2">
        <v>38.020000000000003</v>
      </c>
      <c r="J1365" s="2">
        <v>48.98</v>
      </c>
      <c r="K1365" s="2">
        <v>36.74</v>
      </c>
      <c r="L1365" s="2">
        <v>59.06</v>
      </c>
    </row>
    <row r="1366" spans="1:12" x14ac:dyDescent="0.15">
      <c r="A1366" s="2">
        <v>22</v>
      </c>
      <c r="B1366" s="2">
        <v>1</v>
      </c>
      <c r="C1366" s="2">
        <v>9</v>
      </c>
      <c r="D1366" s="2">
        <v>172101.30004882812</v>
      </c>
      <c r="E1366" s="2">
        <v>8</v>
      </c>
      <c r="F1366" s="2">
        <v>17278.699951171875</v>
      </c>
      <c r="G1366" s="2" t="s">
        <v>168</v>
      </c>
      <c r="H1366" s="2">
        <v>0</v>
      </c>
      <c r="I1366" s="2">
        <v>-28.31</v>
      </c>
      <c r="J1366" s="2">
        <v>-46.65</v>
      </c>
      <c r="K1366" s="2">
        <v>-29.57</v>
      </c>
      <c r="L1366" s="2">
        <v>-37.24</v>
      </c>
    </row>
    <row r="1367" spans="1:12" x14ac:dyDescent="0.15">
      <c r="A1367" s="2">
        <v>22</v>
      </c>
      <c r="B1367" s="2">
        <v>1</v>
      </c>
      <c r="C1367" s="2">
        <v>10</v>
      </c>
      <c r="D1367" s="2">
        <v>192873.10009765625</v>
      </c>
      <c r="E1367" s="2">
        <v>8</v>
      </c>
      <c r="F1367" s="2">
        <v>20771.800048828125</v>
      </c>
      <c r="G1367" s="2" t="s">
        <v>220</v>
      </c>
      <c r="H1367" s="2">
        <v>1</v>
      </c>
      <c r="I1367" s="2">
        <v>9.86</v>
      </c>
      <c r="J1367" s="2">
        <v>-50.89</v>
      </c>
      <c r="K1367" s="2">
        <v>14.55</v>
      </c>
      <c r="L1367" s="2">
        <v>-58.79</v>
      </c>
    </row>
    <row r="1368" spans="1:12" x14ac:dyDescent="0.15">
      <c r="A1368" s="2">
        <v>22</v>
      </c>
      <c r="B1368" s="2">
        <v>1</v>
      </c>
      <c r="C1368" s="2">
        <v>11</v>
      </c>
      <c r="D1368" s="2">
        <v>208987.60009765625</v>
      </c>
      <c r="E1368" s="2">
        <v>9</v>
      </c>
      <c r="F1368" s="2">
        <v>16114.5</v>
      </c>
      <c r="G1368" s="2" t="s">
        <v>20</v>
      </c>
      <c r="H1368" s="2">
        <v>1</v>
      </c>
      <c r="I1368" s="2">
        <v>50.24</v>
      </c>
      <c r="J1368" s="2">
        <v>-32.39</v>
      </c>
      <c r="K1368" s="2">
        <v>62.34</v>
      </c>
      <c r="L1368" s="2">
        <v>-33.51</v>
      </c>
    </row>
    <row r="1369" spans="1:12" x14ac:dyDescent="0.15">
      <c r="A1369" s="2">
        <v>22</v>
      </c>
      <c r="B1369" s="2">
        <v>1</v>
      </c>
      <c r="C1369" s="2">
        <v>12</v>
      </c>
      <c r="D1369" s="2">
        <v>233267</v>
      </c>
      <c r="E1369" s="2">
        <v>9</v>
      </c>
      <c r="F1369" s="2">
        <v>24279.39990234375</v>
      </c>
      <c r="G1369" s="2" t="s">
        <v>174</v>
      </c>
      <c r="H1369" s="2">
        <v>1</v>
      </c>
      <c r="I1369" s="2">
        <v>45.88</v>
      </c>
      <c r="J1369" s="2">
        <v>30.66</v>
      </c>
      <c r="K1369" s="2">
        <v>35.06</v>
      </c>
      <c r="L1369" s="2">
        <v>26.66</v>
      </c>
    </row>
    <row r="1370" spans="1:12" x14ac:dyDescent="0.15">
      <c r="A1370" s="2">
        <v>22</v>
      </c>
      <c r="B1370" s="2">
        <v>2</v>
      </c>
      <c r="C1370" s="2">
        <v>1</v>
      </c>
      <c r="D1370" s="2">
        <v>11796.699951171877</v>
      </c>
      <c r="E1370" s="2">
        <v>1</v>
      </c>
      <c r="F1370" s="2">
        <v>11796.699951171877</v>
      </c>
      <c r="G1370" s="2" t="s">
        <v>246</v>
      </c>
      <c r="H1370" s="2">
        <v>1</v>
      </c>
      <c r="I1370" s="2">
        <v>50.71</v>
      </c>
      <c r="J1370" s="2">
        <v>-32.61</v>
      </c>
      <c r="K1370" s="2">
        <v>62.34</v>
      </c>
      <c r="L1370" s="2">
        <v>-33.51</v>
      </c>
    </row>
    <row r="1371" spans="1:12" x14ac:dyDescent="0.15">
      <c r="A1371" s="2">
        <v>22</v>
      </c>
      <c r="B1371" s="2">
        <v>2</v>
      </c>
      <c r="C1371" s="2">
        <v>2</v>
      </c>
      <c r="D1371" s="2">
        <v>40288.2998046875</v>
      </c>
      <c r="E1371" s="2">
        <v>2</v>
      </c>
      <c r="F1371" s="2">
        <v>28491.599853515625</v>
      </c>
      <c r="G1371" s="2" t="s">
        <v>172</v>
      </c>
      <c r="H1371" s="2">
        <v>1</v>
      </c>
      <c r="I1371" s="2">
        <v>-38.01</v>
      </c>
      <c r="J1371" s="2">
        <v>-47.61</v>
      </c>
      <c r="K1371" s="2">
        <v>-38.950000000000003</v>
      </c>
      <c r="L1371" s="2">
        <v>-61.87</v>
      </c>
    </row>
    <row r="1372" spans="1:12" x14ac:dyDescent="0.15">
      <c r="A1372" s="2">
        <v>22</v>
      </c>
      <c r="B1372" s="2">
        <v>2</v>
      </c>
      <c r="C1372" s="2">
        <v>3</v>
      </c>
      <c r="D1372" s="2">
        <v>58888.099853515625</v>
      </c>
      <c r="E1372" s="2">
        <v>3</v>
      </c>
      <c r="F1372" s="2">
        <v>18599.800048828125</v>
      </c>
      <c r="G1372" s="2" t="s">
        <v>13</v>
      </c>
      <c r="H1372" s="2">
        <v>1</v>
      </c>
      <c r="I1372" s="2">
        <v>37.31</v>
      </c>
      <c r="J1372" s="2">
        <v>48.91</v>
      </c>
      <c r="K1372" s="2">
        <v>36.74</v>
      </c>
      <c r="L1372" s="2">
        <v>59.06</v>
      </c>
    </row>
    <row r="1373" spans="1:12" x14ac:dyDescent="0.15">
      <c r="A1373" s="2">
        <v>22</v>
      </c>
      <c r="B1373" s="2">
        <v>2</v>
      </c>
      <c r="C1373" s="2">
        <v>4</v>
      </c>
      <c r="D1373" s="2">
        <v>79251.699951171875</v>
      </c>
      <c r="E1373" s="2">
        <v>4</v>
      </c>
      <c r="F1373" s="2">
        <v>20363.60009765625</v>
      </c>
      <c r="G1373" s="2" t="s">
        <v>91</v>
      </c>
      <c r="H1373" s="2">
        <v>1</v>
      </c>
      <c r="I1373" s="2">
        <v>-10.65</v>
      </c>
      <c r="J1373" s="2">
        <v>1.19</v>
      </c>
      <c r="K1373" s="2">
        <v>-9.09</v>
      </c>
      <c r="L1373" s="2">
        <v>17.86</v>
      </c>
    </row>
    <row r="1374" spans="1:12" x14ac:dyDescent="0.15">
      <c r="A1374" s="2">
        <v>22</v>
      </c>
      <c r="B1374" s="2">
        <v>2</v>
      </c>
      <c r="C1374" s="2">
        <v>5</v>
      </c>
      <c r="D1374" s="2">
        <v>102590.2998046875</v>
      </c>
      <c r="E1374" s="2">
        <v>5</v>
      </c>
      <c r="F1374" s="2">
        <v>23338.599853515625</v>
      </c>
      <c r="G1374" s="2" t="s">
        <v>228</v>
      </c>
      <c r="H1374" s="2">
        <v>1</v>
      </c>
      <c r="I1374" s="2">
        <v>-0.06</v>
      </c>
      <c r="J1374" s="2">
        <v>-32.14</v>
      </c>
      <c r="K1374" s="2">
        <v>14.49</v>
      </c>
      <c r="L1374" s="2">
        <v>-33.74</v>
      </c>
    </row>
    <row r="1375" spans="1:12" x14ac:dyDescent="0.15">
      <c r="A1375" s="2">
        <v>22</v>
      </c>
      <c r="B1375" s="2">
        <v>2</v>
      </c>
      <c r="C1375" s="2">
        <v>6</v>
      </c>
      <c r="D1375" s="2">
        <v>119599.59985351562</v>
      </c>
      <c r="E1375" s="2">
        <v>6</v>
      </c>
      <c r="F1375" s="2">
        <v>17009.300048828125</v>
      </c>
      <c r="G1375" s="2" t="s">
        <v>30</v>
      </c>
      <c r="H1375" s="2">
        <v>0</v>
      </c>
      <c r="I1375" s="2">
        <v>49.2</v>
      </c>
      <c r="J1375" s="2">
        <v>25.74</v>
      </c>
      <c r="K1375" s="2">
        <v>58.31</v>
      </c>
      <c r="L1375" s="2">
        <v>27.93</v>
      </c>
    </row>
    <row r="1376" spans="1:12" x14ac:dyDescent="0.15">
      <c r="A1376" s="2">
        <v>22</v>
      </c>
      <c r="B1376" s="2">
        <v>2</v>
      </c>
      <c r="C1376" s="2">
        <v>7</v>
      </c>
      <c r="D1376" s="2">
        <v>138067</v>
      </c>
      <c r="E1376" s="2">
        <v>6</v>
      </c>
      <c r="F1376" s="2">
        <v>18467.400146484371</v>
      </c>
      <c r="G1376" s="2" t="s">
        <v>84</v>
      </c>
      <c r="H1376" s="2">
        <v>0</v>
      </c>
      <c r="I1376" s="2">
        <v>25.55</v>
      </c>
      <c r="J1376" s="2">
        <v>1.97</v>
      </c>
      <c r="K1376" s="2">
        <v>26.49</v>
      </c>
      <c r="L1376" s="2">
        <v>16.95</v>
      </c>
    </row>
    <row r="1377" spans="1:12" x14ac:dyDescent="0.15">
      <c r="A1377" s="2">
        <v>22</v>
      </c>
      <c r="B1377" s="2">
        <v>2</v>
      </c>
      <c r="C1377" s="2">
        <v>8</v>
      </c>
      <c r="D1377" s="2">
        <v>170659.39990234375</v>
      </c>
      <c r="E1377" s="2">
        <v>8</v>
      </c>
      <c r="F1377" s="2">
        <v>32592.39990234375</v>
      </c>
      <c r="G1377" s="2" t="s">
        <v>175</v>
      </c>
      <c r="H1377" s="2">
        <v>0</v>
      </c>
      <c r="I1377" s="2">
        <v>8.73</v>
      </c>
      <c r="J1377" s="2">
        <v>-48.37</v>
      </c>
      <c r="K1377" s="2">
        <v>14.55</v>
      </c>
      <c r="L1377" s="2">
        <v>-58.79</v>
      </c>
    </row>
    <row r="1378" spans="1:12" x14ac:dyDescent="0.15">
      <c r="A1378" s="2">
        <v>22</v>
      </c>
      <c r="B1378" s="2">
        <v>2</v>
      </c>
      <c r="C1378" s="2">
        <v>9</v>
      </c>
      <c r="D1378" s="2">
        <v>183618.39990234369</v>
      </c>
      <c r="E1378" s="2">
        <v>8</v>
      </c>
      <c r="F1378" s="2">
        <v>12959</v>
      </c>
      <c r="G1378" s="2" t="s">
        <v>39</v>
      </c>
      <c r="H1378" s="2">
        <v>0</v>
      </c>
      <c r="I1378" s="2">
        <v>50.39</v>
      </c>
      <c r="J1378" s="2">
        <v>-10.38</v>
      </c>
      <c r="K1378" s="2">
        <v>59.29</v>
      </c>
      <c r="L1378" s="2">
        <v>-9.16</v>
      </c>
    </row>
    <row r="1379" spans="1:12" x14ac:dyDescent="0.15">
      <c r="A1379" s="2">
        <v>22</v>
      </c>
      <c r="B1379" s="2">
        <v>2</v>
      </c>
      <c r="C1379" s="2">
        <v>10</v>
      </c>
      <c r="D1379" s="2">
        <v>200341.0998535156</v>
      </c>
      <c r="E1379" s="2">
        <v>9</v>
      </c>
      <c r="F1379" s="2">
        <v>16722.699951171875</v>
      </c>
      <c r="G1379" s="2" t="s">
        <v>211</v>
      </c>
      <c r="H1379" s="2">
        <v>0</v>
      </c>
      <c r="I1379" s="2">
        <v>-48.54</v>
      </c>
      <c r="J1379" s="2">
        <v>-10.68</v>
      </c>
      <c r="K1379" s="2">
        <v>-60</v>
      </c>
      <c r="L1379" s="2">
        <v>-11.5</v>
      </c>
    </row>
    <row r="1380" spans="1:12" x14ac:dyDescent="0.15">
      <c r="A1380" s="2">
        <v>22</v>
      </c>
      <c r="B1380" s="2">
        <v>2</v>
      </c>
      <c r="C1380" s="2">
        <v>11</v>
      </c>
      <c r="D1380" s="2">
        <v>207707.0998535156</v>
      </c>
      <c r="E1380" s="2">
        <v>9</v>
      </c>
      <c r="F1380" s="2">
        <v>7366</v>
      </c>
      <c r="G1380" s="2" t="s">
        <v>184</v>
      </c>
      <c r="H1380" s="2">
        <v>0</v>
      </c>
      <c r="I1380" s="2">
        <v>-7.38</v>
      </c>
      <c r="J1380" s="2">
        <v>-51.26</v>
      </c>
      <c r="K1380" s="2">
        <v>-3.07</v>
      </c>
      <c r="L1380" s="2">
        <v>-58.51</v>
      </c>
    </row>
    <row r="1381" spans="1:12" x14ac:dyDescent="0.15">
      <c r="A1381" s="2">
        <v>22</v>
      </c>
      <c r="B1381" s="2">
        <v>2</v>
      </c>
      <c r="C1381" s="2">
        <v>12</v>
      </c>
      <c r="D1381" s="2">
        <v>219166.19995117188</v>
      </c>
      <c r="E1381" s="2">
        <v>9</v>
      </c>
      <c r="F1381" s="2">
        <v>11459.10009765625</v>
      </c>
      <c r="G1381" s="2" t="s">
        <v>191</v>
      </c>
      <c r="H1381" s="2">
        <v>1</v>
      </c>
      <c r="I1381" s="2">
        <v>46.49</v>
      </c>
      <c r="J1381" s="2">
        <v>30.74</v>
      </c>
      <c r="K1381" s="2">
        <v>35.06</v>
      </c>
      <c r="L1381" s="2">
        <v>26.66</v>
      </c>
    </row>
    <row r="1382" spans="1:12" x14ac:dyDescent="0.15">
      <c r="A1382" s="2">
        <v>22</v>
      </c>
      <c r="B1382" s="2">
        <v>3</v>
      </c>
      <c r="C1382" s="2">
        <v>1</v>
      </c>
      <c r="D1382" s="2">
        <v>3356.099853515625</v>
      </c>
      <c r="E1382" s="2">
        <v>1</v>
      </c>
      <c r="F1382" s="2">
        <v>3356.099853515625</v>
      </c>
      <c r="G1382" s="2" t="s">
        <v>137</v>
      </c>
      <c r="H1382" s="2">
        <v>0</v>
      </c>
      <c r="I1382" s="2">
        <v>-35.950000000000003</v>
      </c>
      <c r="J1382" s="2">
        <v>-47.7</v>
      </c>
      <c r="K1382" s="2">
        <v>-38.950000000000003</v>
      </c>
      <c r="L1382" s="2">
        <v>-61.87</v>
      </c>
    </row>
    <row r="1383" spans="1:12" x14ac:dyDescent="0.15">
      <c r="A1383" s="2">
        <v>22</v>
      </c>
      <c r="B1383" s="2">
        <v>3</v>
      </c>
      <c r="C1383" s="2">
        <v>2</v>
      </c>
      <c r="D1383" s="2">
        <v>25608.199951171875</v>
      </c>
      <c r="E1383" s="2">
        <v>1</v>
      </c>
      <c r="F1383" s="2">
        <v>22252.10009765625</v>
      </c>
      <c r="G1383" s="2" t="s">
        <v>181</v>
      </c>
      <c r="H1383" s="2">
        <v>0</v>
      </c>
      <c r="I1383" s="2">
        <v>46.12</v>
      </c>
      <c r="J1383" s="2">
        <v>30.62</v>
      </c>
      <c r="K1383" s="2">
        <v>35.06</v>
      </c>
      <c r="L1383" s="2">
        <v>26.66</v>
      </c>
    </row>
    <row r="1384" spans="1:12" x14ac:dyDescent="0.15">
      <c r="A1384" s="2">
        <v>22</v>
      </c>
      <c r="B1384" s="2">
        <v>3</v>
      </c>
      <c r="C1384" s="2">
        <v>3</v>
      </c>
      <c r="D1384" s="2">
        <v>38640.39990234375</v>
      </c>
      <c r="E1384" s="2">
        <v>2</v>
      </c>
      <c r="F1384" s="2">
        <v>13032.199951171877</v>
      </c>
      <c r="G1384" s="2" t="s">
        <v>177</v>
      </c>
      <c r="H1384" s="2">
        <v>1</v>
      </c>
      <c r="I1384" s="2">
        <v>50.23</v>
      </c>
      <c r="J1384" s="2">
        <v>-32.24</v>
      </c>
      <c r="K1384" s="2">
        <v>62.34</v>
      </c>
      <c r="L1384" s="2">
        <v>-33.51</v>
      </c>
    </row>
    <row r="1385" spans="1:12" x14ac:dyDescent="0.15">
      <c r="A1385" s="2">
        <v>22</v>
      </c>
      <c r="B1385" s="2">
        <v>3</v>
      </c>
      <c r="C1385" s="2">
        <v>4</v>
      </c>
      <c r="D1385" s="2">
        <v>53694.699951171882</v>
      </c>
      <c r="E1385" s="2">
        <v>3</v>
      </c>
      <c r="F1385" s="2">
        <v>15054.300048828123</v>
      </c>
      <c r="G1385" s="2" t="s">
        <v>98</v>
      </c>
      <c r="H1385" s="2">
        <v>0</v>
      </c>
      <c r="I1385" s="2">
        <v>1.23</v>
      </c>
      <c r="J1385" s="2">
        <v>-32.39</v>
      </c>
      <c r="K1385" s="2">
        <v>14.49</v>
      </c>
      <c r="L1385" s="2">
        <v>-33.74</v>
      </c>
    </row>
    <row r="1386" spans="1:12" x14ac:dyDescent="0.15">
      <c r="A1386" s="2">
        <v>22</v>
      </c>
      <c r="B1386" s="2">
        <v>3</v>
      </c>
      <c r="C1386" s="2">
        <v>5</v>
      </c>
      <c r="D1386" s="2">
        <v>76468</v>
      </c>
      <c r="E1386" s="2">
        <v>4</v>
      </c>
      <c r="F1386" s="2">
        <v>22773.300048828125</v>
      </c>
      <c r="G1386" s="2" t="s">
        <v>52</v>
      </c>
      <c r="H1386" s="2">
        <v>0</v>
      </c>
      <c r="I1386" s="2">
        <v>-29.12</v>
      </c>
      <c r="J1386" s="2">
        <v>49.94</v>
      </c>
      <c r="K1386" s="2">
        <v>-31.82</v>
      </c>
      <c r="L1386" s="2">
        <v>55.71</v>
      </c>
    </row>
    <row r="1387" spans="1:12" x14ac:dyDescent="0.15">
      <c r="A1387" s="2">
        <v>22</v>
      </c>
      <c r="B1387" s="2">
        <v>3</v>
      </c>
      <c r="C1387" s="2">
        <v>6</v>
      </c>
      <c r="D1387" s="2">
        <v>94819.699951171875</v>
      </c>
      <c r="E1387" s="2">
        <v>5</v>
      </c>
      <c r="F1387" s="2">
        <v>18351.699951171875</v>
      </c>
      <c r="G1387" s="2" t="s">
        <v>34</v>
      </c>
      <c r="H1387" s="2">
        <v>0</v>
      </c>
      <c r="I1387" s="2">
        <v>-8.64</v>
      </c>
      <c r="J1387" s="2">
        <v>-49.83</v>
      </c>
      <c r="K1387" s="2">
        <v>-3.07</v>
      </c>
      <c r="L1387" s="2">
        <v>-58.51</v>
      </c>
    </row>
    <row r="1388" spans="1:12" x14ac:dyDescent="0.15">
      <c r="A1388" s="2">
        <v>22</v>
      </c>
      <c r="B1388" s="2">
        <v>3</v>
      </c>
      <c r="C1388" s="2">
        <v>7</v>
      </c>
      <c r="D1388" s="2">
        <v>110102.5</v>
      </c>
      <c r="E1388" s="2">
        <v>5</v>
      </c>
      <c r="F1388" s="2">
        <v>15282.800048828123</v>
      </c>
      <c r="G1388" s="2" t="s">
        <v>199</v>
      </c>
      <c r="H1388" s="2">
        <v>0</v>
      </c>
      <c r="I1388" s="2">
        <v>-49.46</v>
      </c>
      <c r="J1388" s="2">
        <v>-12.45</v>
      </c>
      <c r="K1388" s="2">
        <v>-60</v>
      </c>
      <c r="L1388" s="2">
        <v>-11.5</v>
      </c>
    </row>
    <row r="1389" spans="1:12" x14ac:dyDescent="0.15">
      <c r="A1389" s="2">
        <v>22</v>
      </c>
      <c r="B1389" s="2">
        <v>3</v>
      </c>
      <c r="C1389" s="2">
        <v>8</v>
      </c>
      <c r="D1389" s="2">
        <v>127567.69995117188</v>
      </c>
      <c r="E1389" s="2">
        <v>6</v>
      </c>
      <c r="F1389" s="2">
        <v>17465.199951171875</v>
      </c>
      <c r="G1389" s="2" t="s">
        <v>38</v>
      </c>
      <c r="H1389" s="2">
        <v>1</v>
      </c>
      <c r="I1389" s="2">
        <v>26.77</v>
      </c>
      <c r="J1389" s="2">
        <v>1.96</v>
      </c>
      <c r="K1389" s="2">
        <v>26.49</v>
      </c>
      <c r="L1389" s="2">
        <v>16.95</v>
      </c>
    </row>
    <row r="1390" spans="1:12" x14ac:dyDescent="0.15">
      <c r="A1390" s="2">
        <v>22</v>
      </c>
      <c r="B1390" s="2">
        <v>3</v>
      </c>
      <c r="C1390" s="2">
        <v>9</v>
      </c>
      <c r="D1390" s="2">
        <v>147681.80004882812</v>
      </c>
      <c r="E1390" s="2">
        <v>7</v>
      </c>
      <c r="F1390" s="2">
        <v>20114.10009765625</v>
      </c>
      <c r="G1390" s="2" t="s">
        <v>88</v>
      </c>
      <c r="H1390" s="2">
        <v>0</v>
      </c>
      <c r="I1390" s="2">
        <v>49.11</v>
      </c>
      <c r="J1390" s="2">
        <v>26.97</v>
      </c>
      <c r="K1390" s="2">
        <v>58.31</v>
      </c>
      <c r="L1390" s="2">
        <v>27.93</v>
      </c>
    </row>
    <row r="1391" spans="1:12" x14ac:dyDescent="0.15">
      <c r="A1391" s="2">
        <v>22</v>
      </c>
      <c r="B1391" s="2">
        <v>3</v>
      </c>
      <c r="C1391" s="2">
        <v>10</v>
      </c>
      <c r="D1391" s="2">
        <v>155872.5</v>
      </c>
      <c r="E1391" s="2">
        <v>7</v>
      </c>
      <c r="F1391" s="2">
        <v>8190.699951171875</v>
      </c>
      <c r="G1391" s="2" t="s">
        <v>133</v>
      </c>
      <c r="H1391" s="2">
        <v>1</v>
      </c>
      <c r="I1391" s="2">
        <v>46.06</v>
      </c>
      <c r="J1391" s="2">
        <v>-27</v>
      </c>
      <c r="K1391" s="2">
        <v>35.4</v>
      </c>
      <c r="L1391" s="2">
        <v>-33.11</v>
      </c>
    </row>
    <row r="1392" spans="1:12" x14ac:dyDescent="0.15">
      <c r="A1392" s="2">
        <v>22</v>
      </c>
      <c r="B1392" s="2">
        <v>3</v>
      </c>
      <c r="C1392" s="2">
        <v>11</v>
      </c>
      <c r="D1392" s="2">
        <v>171362</v>
      </c>
      <c r="E1392" s="2">
        <v>8</v>
      </c>
      <c r="F1392" s="2">
        <v>15489.5</v>
      </c>
      <c r="G1392" s="2" t="s">
        <v>233</v>
      </c>
      <c r="H1392" s="2">
        <v>0</v>
      </c>
      <c r="I1392" s="2">
        <v>9.83</v>
      </c>
      <c r="J1392" s="2">
        <v>-49.44</v>
      </c>
      <c r="K1392" s="2">
        <v>14.55</v>
      </c>
      <c r="L1392" s="2">
        <v>-58.79</v>
      </c>
    </row>
    <row r="1393" spans="1:12" x14ac:dyDescent="0.15">
      <c r="A1393" s="2">
        <v>22</v>
      </c>
      <c r="B1393" s="2">
        <v>3</v>
      </c>
      <c r="C1393" s="2">
        <v>12</v>
      </c>
      <c r="D1393" s="2">
        <v>191412.19995117188</v>
      </c>
      <c r="E1393" s="2">
        <v>8</v>
      </c>
      <c r="F1393" s="2">
        <v>20050.199951171875</v>
      </c>
      <c r="G1393" s="2" t="s">
        <v>138</v>
      </c>
      <c r="H1393" s="2">
        <v>1</v>
      </c>
      <c r="I1393" s="2">
        <v>-12.46</v>
      </c>
      <c r="J1393" s="2">
        <v>0.01</v>
      </c>
      <c r="K1393" s="2">
        <v>-9.09</v>
      </c>
      <c r="L1393" s="2">
        <v>17.86</v>
      </c>
    </row>
    <row r="1394" spans="1:12" x14ac:dyDescent="0.15">
      <c r="A1394" s="2">
        <v>22</v>
      </c>
      <c r="B1394" s="2">
        <v>4</v>
      </c>
      <c r="C1394" s="2">
        <v>1</v>
      </c>
      <c r="D1394" s="2">
        <v>16502.5</v>
      </c>
      <c r="E1394" s="2">
        <v>1</v>
      </c>
      <c r="F1394" s="2">
        <v>16502.5</v>
      </c>
      <c r="G1394" s="2" t="s">
        <v>124</v>
      </c>
      <c r="H1394" s="2">
        <v>0</v>
      </c>
      <c r="I1394" s="2">
        <v>45.43</v>
      </c>
      <c r="J1394" s="2">
        <v>31.49</v>
      </c>
      <c r="K1394" s="2">
        <v>35.06</v>
      </c>
      <c r="L1394" s="2">
        <v>26.66</v>
      </c>
    </row>
    <row r="1395" spans="1:12" x14ac:dyDescent="0.15">
      <c r="A1395" s="2">
        <v>22</v>
      </c>
      <c r="B1395" s="2">
        <v>4</v>
      </c>
      <c r="C1395" s="2">
        <v>2</v>
      </c>
      <c r="D1395" s="2">
        <v>36516.60009765625</v>
      </c>
      <c r="E1395" s="2">
        <v>2</v>
      </c>
      <c r="F1395" s="2">
        <v>20014.10009765625</v>
      </c>
      <c r="G1395" s="2" t="s">
        <v>28</v>
      </c>
      <c r="H1395" s="2">
        <v>0</v>
      </c>
      <c r="I1395" s="2">
        <v>30.62</v>
      </c>
      <c r="J1395" s="2">
        <v>-48.04</v>
      </c>
      <c r="K1395" s="2">
        <v>32.200000000000003</v>
      </c>
      <c r="L1395" s="2">
        <v>-60.9</v>
      </c>
    </row>
    <row r="1396" spans="1:12" x14ac:dyDescent="0.15">
      <c r="A1396" s="2">
        <v>22</v>
      </c>
      <c r="B1396" s="2">
        <v>4</v>
      </c>
      <c r="C1396" s="2">
        <v>3</v>
      </c>
      <c r="D1396" s="2">
        <v>53605.900146484375</v>
      </c>
      <c r="E1396" s="2">
        <v>3</v>
      </c>
      <c r="F1396" s="2">
        <v>17089.300048828125</v>
      </c>
      <c r="G1396" s="2" t="s">
        <v>217</v>
      </c>
      <c r="H1396" s="2">
        <v>0</v>
      </c>
      <c r="I1396" s="2">
        <v>36.71</v>
      </c>
      <c r="J1396" s="2">
        <v>48.02</v>
      </c>
      <c r="K1396" s="2">
        <v>36.74</v>
      </c>
      <c r="L1396" s="2">
        <v>59.06</v>
      </c>
    </row>
    <row r="1397" spans="1:12" x14ac:dyDescent="0.15">
      <c r="A1397" s="2">
        <v>22</v>
      </c>
      <c r="B1397" s="2">
        <v>4</v>
      </c>
      <c r="C1397" s="2">
        <v>4</v>
      </c>
      <c r="D1397" s="2">
        <v>75385.699951171875</v>
      </c>
      <c r="E1397" s="2">
        <v>4</v>
      </c>
      <c r="F1397" s="2">
        <v>21779.7998046875</v>
      </c>
      <c r="G1397" s="2" t="s">
        <v>49</v>
      </c>
      <c r="H1397" s="2">
        <v>1</v>
      </c>
      <c r="I1397" s="2">
        <v>11.01</v>
      </c>
      <c r="J1397" s="2">
        <v>-50.1</v>
      </c>
      <c r="K1397" s="2">
        <v>14.55</v>
      </c>
      <c r="L1397" s="2">
        <v>-58.79</v>
      </c>
    </row>
    <row r="1398" spans="1:12" x14ac:dyDescent="0.15">
      <c r="A1398" s="2">
        <v>22</v>
      </c>
      <c r="B1398" s="2">
        <v>4</v>
      </c>
      <c r="C1398" s="2">
        <v>5</v>
      </c>
      <c r="D1398" s="2">
        <v>83312.800048828125</v>
      </c>
      <c r="E1398" s="2">
        <v>4</v>
      </c>
      <c r="F1398" s="2">
        <v>7927.10009765625</v>
      </c>
      <c r="G1398" s="2" t="s">
        <v>106</v>
      </c>
      <c r="H1398" s="2">
        <v>1</v>
      </c>
      <c r="I1398" s="2">
        <v>1.08</v>
      </c>
      <c r="J1398" s="2">
        <v>-34.01</v>
      </c>
      <c r="K1398" s="2">
        <v>14.49</v>
      </c>
      <c r="L1398" s="2">
        <v>-33.74</v>
      </c>
    </row>
    <row r="1399" spans="1:12" x14ac:dyDescent="0.15">
      <c r="A1399" s="2">
        <v>22</v>
      </c>
      <c r="B1399" s="2">
        <v>4</v>
      </c>
      <c r="C1399" s="2">
        <v>6</v>
      </c>
      <c r="D1399" s="2">
        <v>104124.90014648438</v>
      </c>
      <c r="E1399" s="2">
        <v>5</v>
      </c>
      <c r="F1399" s="2">
        <v>20812.10009765625</v>
      </c>
      <c r="G1399" s="2" t="s">
        <v>170</v>
      </c>
      <c r="H1399" s="2">
        <v>1</v>
      </c>
      <c r="I1399" s="2">
        <v>49.1</v>
      </c>
      <c r="J1399" s="2">
        <v>-10.19</v>
      </c>
      <c r="K1399" s="2">
        <v>59.29</v>
      </c>
      <c r="L1399" s="2">
        <v>-9.16</v>
      </c>
    </row>
    <row r="1400" spans="1:12" x14ac:dyDescent="0.15">
      <c r="A1400" s="2">
        <v>22</v>
      </c>
      <c r="B1400" s="2">
        <v>4</v>
      </c>
      <c r="C1400" s="2">
        <v>7</v>
      </c>
      <c r="D1400" s="2">
        <v>119175</v>
      </c>
      <c r="E1400" s="2">
        <v>6</v>
      </c>
      <c r="F1400" s="2">
        <v>15050.099853515623</v>
      </c>
      <c r="G1400" s="2" t="s">
        <v>131</v>
      </c>
      <c r="H1400" s="2">
        <v>1</v>
      </c>
      <c r="I1400" s="2">
        <v>-1.74</v>
      </c>
      <c r="J1400" s="2">
        <v>-8.57</v>
      </c>
      <c r="K1400" s="2">
        <v>-14.25</v>
      </c>
      <c r="L1400" s="2">
        <v>-12.89</v>
      </c>
    </row>
    <row r="1401" spans="1:12" x14ac:dyDescent="0.15">
      <c r="A1401" s="2">
        <v>22</v>
      </c>
      <c r="B1401" s="2">
        <v>4</v>
      </c>
      <c r="C1401" s="2">
        <v>8</v>
      </c>
      <c r="D1401" s="2">
        <v>134231.69995117188</v>
      </c>
      <c r="E1401" s="2">
        <v>6</v>
      </c>
      <c r="F1401" s="2">
        <v>15056.699951171877</v>
      </c>
      <c r="G1401" s="2" t="s">
        <v>188</v>
      </c>
      <c r="H1401" s="2">
        <v>1</v>
      </c>
      <c r="I1401" s="2">
        <v>48.92</v>
      </c>
      <c r="J1401" s="2">
        <v>26.31</v>
      </c>
      <c r="K1401" s="2">
        <v>58.31</v>
      </c>
      <c r="L1401" s="2">
        <v>27.93</v>
      </c>
    </row>
    <row r="1402" spans="1:12" x14ac:dyDescent="0.15">
      <c r="A1402" s="2">
        <v>22</v>
      </c>
      <c r="B1402" s="2">
        <v>4</v>
      </c>
      <c r="C1402" s="2">
        <v>9</v>
      </c>
      <c r="D1402" s="2">
        <v>144567.60009765625</v>
      </c>
      <c r="E1402" s="2">
        <v>7</v>
      </c>
      <c r="F1402" s="2">
        <v>10335.900146484377</v>
      </c>
      <c r="G1402" s="2" t="s">
        <v>146</v>
      </c>
      <c r="H1402" s="2">
        <v>0</v>
      </c>
      <c r="I1402" s="2">
        <v>49.65</v>
      </c>
      <c r="J1402" s="2">
        <v>-31.91</v>
      </c>
      <c r="K1402" s="2">
        <v>62.34</v>
      </c>
      <c r="L1402" s="2">
        <v>-33.51</v>
      </c>
    </row>
    <row r="1403" spans="1:12" x14ac:dyDescent="0.15">
      <c r="A1403" s="2">
        <v>22</v>
      </c>
      <c r="B1403" s="2">
        <v>4</v>
      </c>
      <c r="C1403" s="2">
        <v>10</v>
      </c>
      <c r="D1403" s="2">
        <v>163439.60009765625</v>
      </c>
      <c r="E1403" s="2">
        <v>7</v>
      </c>
      <c r="F1403" s="2">
        <v>18872</v>
      </c>
      <c r="G1403" s="2" t="s">
        <v>19</v>
      </c>
      <c r="H1403" s="2">
        <v>1</v>
      </c>
      <c r="I1403" s="2">
        <v>-49.03</v>
      </c>
      <c r="J1403" s="2">
        <v>-11.43</v>
      </c>
      <c r="K1403" s="2">
        <v>-60</v>
      </c>
      <c r="L1403" s="2">
        <v>-11.5</v>
      </c>
    </row>
    <row r="1404" spans="1:12" x14ac:dyDescent="0.15">
      <c r="A1404" s="2">
        <v>22</v>
      </c>
      <c r="B1404" s="2">
        <v>4</v>
      </c>
      <c r="C1404" s="2">
        <v>11</v>
      </c>
      <c r="D1404" s="2">
        <v>183628.30004882807</v>
      </c>
      <c r="E1404" s="2">
        <v>8</v>
      </c>
      <c r="F1404" s="2">
        <v>20188.699951171875</v>
      </c>
      <c r="G1404" s="2" t="s">
        <v>149</v>
      </c>
      <c r="H1404" s="2">
        <v>0</v>
      </c>
      <c r="I1404" s="2">
        <v>-27.67</v>
      </c>
      <c r="J1404" s="2">
        <v>-47.27</v>
      </c>
      <c r="K1404" s="2">
        <v>-29.57</v>
      </c>
      <c r="L1404" s="2">
        <v>-37.24</v>
      </c>
    </row>
    <row r="1405" spans="1:12" x14ac:dyDescent="0.15">
      <c r="A1405" s="2">
        <v>22</v>
      </c>
      <c r="B1405" s="2">
        <v>4</v>
      </c>
      <c r="C1405" s="2">
        <v>12</v>
      </c>
      <c r="D1405" s="2">
        <v>196480.9001464844</v>
      </c>
      <c r="E1405" s="2">
        <v>8</v>
      </c>
      <c r="F1405" s="2">
        <v>12852.60009765625</v>
      </c>
      <c r="G1405" s="2" t="s">
        <v>216</v>
      </c>
      <c r="H1405" s="2">
        <v>1</v>
      </c>
      <c r="I1405" s="2">
        <v>-31.6</v>
      </c>
      <c r="J1405" s="2">
        <v>49.73</v>
      </c>
      <c r="K1405" s="2">
        <v>-31.82</v>
      </c>
      <c r="L1405" s="2">
        <v>55.71</v>
      </c>
    </row>
    <row r="1406" spans="1:12" x14ac:dyDescent="0.15">
      <c r="A1406" s="2">
        <v>22</v>
      </c>
      <c r="B1406" s="2">
        <v>5</v>
      </c>
      <c r="C1406" s="2">
        <v>1</v>
      </c>
      <c r="D1406" s="2">
        <v>22748.60009765625</v>
      </c>
      <c r="E1406" s="2">
        <v>1</v>
      </c>
      <c r="F1406" s="2">
        <v>22748.60009765625</v>
      </c>
      <c r="G1406" s="2" t="s">
        <v>46</v>
      </c>
      <c r="H1406" s="2">
        <v>1</v>
      </c>
      <c r="I1406" s="2">
        <v>33.869999999999997</v>
      </c>
      <c r="J1406" s="2">
        <v>-48.24</v>
      </c>
      <c r="K1406" s="2">
        <v>32.200000000000003</v>
      </c>
      <c r="L1406" s="2">
        <v>-60.9</v>
      </c>
    </row>
    <row r="1407" spans="1:12" x14ac:dyDescent="0.15">
      <c r="A1407" s="2">
        <v>22</v>
      </c>
      <c r="B1407" s="2">
        <v>5</v>
      </c>
      <c r="C1407" s="2">
        <v>2</v>
      </c>
      <c r="D1407" s="2">
        <v>38908.7001953125</v>
      </c>
      <c r="E1407" s="2">
        <v>2</v>
      </c>
      <c r="F1407" s="2">
        <v>16160.10009765625</v>
      </c>
      <c r="G1407" s="2" t="s">
        <v>226</v>
      </c>
      <c r="H1407" s="2">
        <v>1</v>
      </c>
      <c r="I1407" s="2">
        <v>-29.2</v>
      </c>
      <c r="J1407" s="2">
        <v>49.61</v>
      </c>
      <c r="K1407" s="2">
        <v>-31.82</v>
      </c>
      <c r="L1407" s="2">
        <v>55.71</v>
      </c>
    </row>
    <row r="1408" spans="1:12" x14ac:dyDescent="0.15">
      <c r="A1408" s="2">
        <v>22</v>
      </c>
      <c r="B1408" s="2">
        <v>5</v>
      </c>
      <c r="C1408" s="2">
        <v>3</v>
      </c>
      <c r="D1408" s="2">
        <v>55532.800048828125</v>
      </c>
      <c r="E1408" s="2">
        <v>3</v>
      </c>
      <c r="F1408" s="2">
        <v>16624.099853515625</v>
      </c>
      <c r="G1408" s="2" t="s">
        <v>207</v>
      </c>
      <c r="H1408" s="2">
        <v>1</v>
      </c>
      <c r="I1408" s="2">
        <v>49.8</v>
      </c>
      <c r="J1408" s="2">
        <v>27.36</v>
      </c>
      <c r="K1408" s="2">
        <v>58.31</v>
      </c>
      <c r="L1408" s="2">
        <v>27.93</v>
      </c>
    </row>
    <row r="1409" spans="1:12" x14ac:dyDescent="0.15">
      <c r="A1409" s="2">
        <v>22</v>
      </c>
      <c r="B1409" s="2">
        <v>5</v>
      </c>
      <c r="C1409" s="2">
        <v>4</v>
      </c>
      <c r="D1409" s="2">
        <v>77814.7001953125</v>
      </c>
      <c r="E1409" s="2">
        <v>4</v>
      </c>
      <c r="F1409" s="2">
        <v>22281.900146484371</v>
      </c>
      <c r="G1409" s="2" t="s">
        <v>27</v>
      </c>
      <c r="H1409" s="2">
        <v>1</v>
      </c>
      <c r="I1409" s="2">
        <v>-48.4</v>
      </c>
      <c r="J1409" s="2">
        <v>-12.33</v>
      </c>
      <c r="K1409" s="2">
        <v>-60</v>
      </c>
      <c r="L1409" s="2">
        <v>-11.5</v>
      </c>
    </row>
    <row r="1410" spans="1:12" x14ac:dyDescent="0.15">
      <c r="A1410" s="2">
        <v>22</v>
      </c>
      <c r="B1410" s="2">
        <v>5</v>
      </c>
      <c r="C1410" s="2">
        <v>5</v>
      </c>
      <c r="D1410" s="2">
        <v>100439.2001953125</v>
      </c>
      <c r="E1410" s="2">
        <v>5</v>
      </c>
      <c r="F1410" s="2">
        <v>22624.5</v>
      </c>
      <c r="G1410" s="2" t="s">
        <v>145</v>
      </c>
      <c r="H1410" s="2">
        <v>0</v>
      </c>
      <c r="I1410" s="2">
        <v>46.51</v>
      </c>
      <c r="J1410" s="2">
        <v>31.71</v>
      </c>
      <c r="K1410" s="2">
        <v>35.06</v>
      </c>
      <c r="L1410" s="2">
        <v>26.66</v>
      </c>
    </row>
    <row r="1411" spans="1:12" x14ac:dyDescent="0.15">
      <c r="A1411" s="2">
        <v>22</v>
      </c>
      <c r="B1411" s="2">
        <v>5</v>
      </c>
      <c r="C1411" s="2">
        <v>6</v>
      </c>
      <c r="D1411" s="2">
        <v>116521.40014648438</v>
      </c>
      <c r="E1411" s="2">
        <v>6</v>
      </c>
      <c r="F1411" s="2">
        <v>16082.199951171877</v>
      </c>
      <c r="G1411" s="2" t="s">
        <v>67</v>
      </c>
      <c r="H1411" s="2">
        <v>1</v>
      </c>
      <c r="I1411" s="2">
        <v>-0.54</v>
      </c>
      <c r="J1411" s="2">
        <v>-7.86</v>
      </c>
      <c r="K1411" s="2">
        <v>-14.25</v>
      </c>
      <c r="L1411" s="2">
        <v>-12.89</v>
      </c>
    </row>
    <row r="1412" spans="1:12" x14ac:dyDescent="0.15">
      <c r="A1412" s="2">
        <v>22</v>
      </c>
      <c r="B1412" s="2">
        <v>5</v>
      </c>
      <c r="C1412" s="2">
        <v>7</v>
      </c>
      <c r="D1412" s="2">
        <v>136040.80004882812</v>
      </c>
      <c r="E1412" s="2">
        <v>6</v>
      </c>
      <c r="F1412" s="2">
        <v>19519.39990234375</v>
      </c>
      <c r="G1412" s="2" t="s">
        <v>44</v>
      </c>
      <c r="H1412" s="2">
        <v>1</v>
      </c>
      <c r="I1412" s="2">
        <v>45.8</v>
      </c>
      <c r="J1412" s="2">
        <v>-30.32</v>
      </c>
      <c r="K1412" s="2">
        <v>35.4</v>
      </c>
      <c r="L1412" s="2">
        <v>-33.11</v>
      </c>
    </row>
    <row r="1413" spans="1:12" x14ac:dyDescent="0.15">
      <c r="A1413" s="2">
        <v>22</v>
      </c>
      <c r="B1413" s="2">
        <v>5</v>
      </c>
      <c r="C1413" s="2">
        <v>8</v>
      </c>
      <c r="D1413" s="2">
        <v>158707.2001953125</v>
      </c>
      <c r="E1413" s="2">
        <v>7</v>
      </c>
      <c r="F1413" s="2">
        <v>22666.400146484371</v>
      </c>
      <c r="G1413" s="2" t="s">
        <v>104</v>
      </c>
      <c r="H1413" s="2">
        <v>1</v>
      </c>
      <c r="I1413" s="2">
        <v>-27.8</v>
      </c>
      <c r="J1413" s="2">
        <v>-46.62</v>
      </c>
      <c r="K1413" s="2">
        <v>-29.57</v>
      </c>
      <c r="L1413" s="2">
        <v>-37.24</v>
      </c>
    </row>
    <row r="1414" spans="1:12" x14ac:dyDescent="0.15">
      <c r="A1414" s="2">
        <v>22</v>
      </c>
      <c r="B1414" s="2">
        <v>5</v>
      </c>
      <c r="C1414" s="2">
        <v>9</v>
      </c>
      <c r="D1414" s="2">
        <v>177696.80004882812</v>
      </c>
      <c r="E1414" s="2">
        <v>8</v>
      </c>
      <c r="F1414" s="2">
        <v>18989.599853515625</v>
      </c>
      <c r="G1414" s="2" t="s">
        <v>92</v>
      </c>
      <c r="H1414" s="2">
        <v>1</v>
      </c>
      <c r="I1414" s="2">
        <v>49.68</v>
      </c>
      <c r="J1414" s="2">
        <v>-32.01</v>
      </c>
      <c r="K1414" s="2">
        <v>62.34</v>
      </c>
      <c r="L1414" s="2">
        <v>-33.51</v>
      </c>
    </row>
    <row r="1415" spans="1:12" x14ac:dyDescent="0.15">
      <c r="A1415" s="2">
        <v>22</v>
      </c>
      <c r="B1415" s="2">
        <v>5</v>
      </c>
      <c r="C1415" s="2">
        <v>10</v>
      </c>
      <c r="D1415" s="2">
        <v>188985.7001953125</v>
      </c>
      <c r="E1415" s="2">
        <v>8</v>
      </c>
      <c r="F1415" s="2">
        <v>11288.900146484377</v>
      </c>
      <c r="G1415" s="2" t="s">
        <v>25</v>
      </c>
      <c r="H1415" s="2">
        <v>1</v>
      </c>
      <c r="I1415" s="2">
        <v>38.28</v>
      </c>
      <c r="J1415" s="2">
        <v>50.06</v>
      </c>
      <c r="K1415" s="2">
        <v>36.74</v>
      </c>
      <c r="L1415" s="2">
        <v>59.06</v>
      </c>
    </row>
    <row r="1416" spans="1:12" x14ac:dyDescent="0.15">
      <c r="A1416" s="2">
        <v>22</v>
      </c>
      <c r="B1416" s="2">
        <v>5</v>
      </c>
      <c r="C1416" s="2">
        <v>11</v>
      </c>
      <c r="D1416" s="2">
        <v>201479</v>
      </c>
      <c r="E1416" s="2">
        <v>9</v>
      </c>
      <c r="F1416" s="2">
        <v>12493.2998046875</v>
      </c>
      <c r="G1416" s="2" t="s">
        <v>127</v>
      </c>
      <c r="H1416" s="2">
        <v>1</v>
      </c>
      <c r="I1416" s="2">
        <v>27.42</v>
      </c>
      <c r="J1416" s="2">
        <v>1.0900000000000001</v>
      </c>
      <c r="K1416" s="2">
        <v>26.49</v>
      </c>
      <c r="L1416" s="2">
        <v>16.95</v>
      </c>
    </row>
    <row r="1417" spans="1:12" x14ac:dyDescent="0.15">
      <c r="A1417" s="2">
        <v>22</v>
      </c>
      <c r="B1417" s="2">
        <v>5</v>
      </c>
      <c r="C1417" s="2">
        <v>12</v>
      </c>
      <c r="D1417" s="2">
        <v>220199.30004882807</v>
      </c>
      <c r="E1417" s="2">
        <v>9</v>
      </c>
      <c r="F1417" s="2">
        <v>18720.300048828125</v>
      </c>
      <c r="G1417" s="2" t="s">
        <v>78</v>
      </c>
      <c r="H1417" s="2">
        <v>1</v>
      </c>
      <c r="I1417" s="2">
        <v>-6.75</v>
      </c>
      <c r="J1417" s="2">
        <v>-49.65</v>
      </c>
      <c r="K1417" s="2">
        <v>-3.07</v>
      </c>
      <c r="L1417" s="2">
        <v>-58.51</v>
      </c>
    </row>
    <row r="1418" spans="1:12" x14ac:dyDescent="0.15">
      <c r="A1418" s="2">
        <v>24</v>
      </c>
      <c r="B1418" s="2">
        <v>0</v>
      </c>
      <c r="C1418" s="2">
        <v>1</v>
      </c>
      <c r="D1418" s="2">
        <v>31871</v>
      </c>
      <c r="E1418" s="2">
        <v>2</v>
      </c>
      <c r="F1418" s="2">
        <v>31871</v>
      </c>
      <c r="G1418" s="2" t="s">
        <v>117</v>
      </c>
      <c r="H1418" s="2">
        <v>1</v>
      </c>
      <c r="I1418" s="2">
        <v>-36.130000000000003</v>
      </c>
      <c r="J1418" s="2">
        <v>-49.99</v>
      </c>
      <c r="K1418" s="2">
        <v>-38.950000000000003</v>
      </c>
      <c r="L1418" s="2">
        <v>-61.87</v>
      </c>
    </row>
    <row r="1419" spans="1:12" x14ac:dyDescent="0.15">
      <c r="A1419" s="2">
        <v>24</v>
      </c>
      <c r="B1419" s="2">
        <v>0</v>
      </c>
      <c r="C1419" s="2">
        <v>2</v>
      </c>
      <c r="D1419" s="2">
        <v>57272.39990234375</v>
      </c>
      <c r="E1419" s="2">
        <v>3</v>
      </c>
      <c r="F1419" s="2">
        <v>25401.39990234375</v>
      </c>
      <c r="G1419" s="2" t="s">
        <v>91</v>
      </c>
      <c r="H1419" s="2">
        <v>1</v>
      </c>
      <c r="I1419" s="2">
        <v>30.5</v>
      </c>
      <c r="J1419" s="2">
        <v>-49.44</v>
      </c>
      <c r="K1419" s="2">
        <v>32.200000000000003</v>
      </c>
      <c r="L1419" s="2">
        <v>-60.9</v>
      </c>
    </row>
    <row r="1420" spans="1:12" x14ac:dyDescent="0.15">
      <c r="A1420" s="2">
        <v>24</v>
      </c>
      <c r="B1420" s="2">
        <v>0</v>
      </c>
      <c r="C1420" s="2">
        <v>3</v>
      </c>
      <c r="D1420" s="2">
        <v>69339.199951171875</v>
      </c>
      <c r="E1420" s="2">
        <v>3</v>
      </c>
      <c r="F1420" s="2">
        <v>12066.800048828123</v>
      </c>
      <c r="G1420" s="2" t="s">
        <v>178</v>
      </c>
      <c r="H1420" s="2">
        <v>1</v>
      </c>
      <c r="I1420" s="2">
        <v>46.84</v>
      </c>
      <c r="J1420" s="2">
        <v>31.25</v>
      </c>
      <c r="K1420" s="2">
        <v>35.06</v>
      </c>
      <c r="L1420" s="2">
        <v>26.66</v>
      </c>
    </row>
    <row r="1421" spans="1:12" x14ac:dyDescent="0.15">
      <c r="A1421" s="2">
        <v>24</v>
      </c>
      <c r="B1421" s="2">
        <v>0</v>
      </c>
      <c r="C1421" s="2">
        <v>4</v>
      </c>
      <c r="D1421" s="2">
        <v>81860.699951171875</v>
      </c>
      <c r="E1421" s="2">
        <v>4</v>
      </c>
      <c r="F1421" s="2">
        <v>12521.5</v>
      </c>
      <c r="G1421" s="2" t="s">
        <v>197</v>
      </c>
      <c r="H1421" s="2">
        <v>0</v>
      </c>
      <c r="I1421" s="2">
        <v>50.21</v>
      </c>
      <c r="J1421" s="2">
        <v>-31.4</v>
      </c>
      <c r="K1421" s="2">
        <v>62.34</v>
      </c>
      <c r="L1421" s="2">
        <v>-33.51</v>
      </c>
    </row>
    <row r="1422" spans="1:12" x14ac:dyDescent="0.15">
      <c r="A1422" s="2">
        <v>24</v>
      </c>
      <c r="B1422" s="2">
        <v>0</v>
      </c>
      <c r="C1422" s="2">
        <v>5</v>
      </c>
      <c r="D1422" s="2">
        <v>103873.39990234376</v>
      </c>
      <c r="E1422" s="2">
        <v>5</v>
      </c>
      <c r="F1422" s="2">
        <v>22012.699951171875</v>
      </c>
      <c r="G1422" s="2" t="s">
        <v>108</v>
      </c>
      <c r="H1422" s="2">
        <v>1</v>
      </c>
      <c r="I1422" s="2">
        <v>-49.69</v>
      </c>
      <c r="J1422" s="2">
        <v>-11.25</v>
      </c>
      <c r="K1422" s="2">
        <v>-60</v>
      </c>
      <c r="L1422" s="2">
        <v>-11.5</v>
      </c>
    </row>
    <row r="1423" spans="1:12" x14ac:dyDescent="0.15">
      <c r="A1423" s="2">
        <v>24</v>
      </c>
      <c r="B1423" s="2">
        <v>0</v>
      </c>
      <c r="C1423" s="2">
        <v>6</v>
      </c>
      <c r="D1423" s="2">
        <v>115461.2998046875</v>
      </c>
      <c r="E1423" s="2">
        <v>5</v>
      </c>
      <c r="F1423" s="2">
        <v>11587.89990234375</v>
      </c>
      <c r="G1423" s="2" t="s">
        <v>44</v>
      </c>
      <c r="H1423" s="2">
        <v>1</v>
      </c>
      <c r="I1423" s="2">
        <v>49.39</v>
      </c>
      <c r="J1423" s="2">
        <v>28.63</v>
      </c>
      <c r="K1423" s="2">
        <v>58.31</v>
      </c>
      <c r="L1423" s="2">
        <v>27.93</v>
      </c>
    </row>
    <row r="1424" spans="1:12" x14ac:dyDescent="0.15">
      <c r="A1424" s="2">
        <v>24</v>
      </c>
      <c r="B1424" s="2">
        <v>0</v>
      </c>
      <c r="C1424" s="2">
        <v>7</v>
      </c>
      <c r="D1424" s="2">
        <v>125037.2998046875</v>
      </c>
      <c r="E1424" s="2">
        <v>6</v>
      </c>
      <c r="F1424" s="2">
        <v>9576</v>
      </c>
      <c r="G1424" s="2" t="s">
        <v>168</v>
      </c>
      <c r="H1424" s="2">
        <v>1</v>
      </c>
      <c r="I1424" s="2">
        <v>46.52</v>
      </c>
      <c r="J1424" s="2">
        <v>-26.76</v>
      </c>
      <c r="K1424" s="2">
        <v>35.4</v>
      </c>
      <c r="L1424" s="2">
        <v>-33.11</v>
      </c>
    </row>
    <row r="1425" spans="1:12" x14ac:dyDescent="0.15">
      <c r="A1425" s="2">
        <v>24</v>
      </c>
      <c r="B1425" s="2">
        <v>0</v>
      </c>
      <c r="C1425" s="2">
        <v>8</v>
      </c>
      <c r="D1425" s="2">
        <v>134269.09985351562</v>
      </c>
      <c r="E1425" s="2">
        <v>6</v>
      </c>
      <c r="F1425" s="2">
        <v>9231.8000488281232</v>
      </c>
      <c r="G1425" s="2" t="s">
        <v>230</v>
      </c>
      <c r="H1425" s="2">
        <v>1</v>
      </c>
      <c r="I1425" s="2">
        <v>-9.19</v>
      </c>
      <c r="J1425" s="2">
        <v>1.62</v>
      </c>
      <c r="K1425" s="2">
        <v>-9.09</v>
      </c>
      <c r="L1425" s="2">
        <v>17.86</v>
      </c>
    </row>
    <row r="1426" spans="1:12" x14ac:dyDescent="0.15">
      <c r="A1426" s="2">
        <v>24</v>
      </c>
      <c r="B1426" s="2">
        <v>0</v>
      </c>
      <c r="C1426" s="2">
        <v>9</v>
      </c>
      <c r="D1426" s="2">
        <v>149476.2998046875</v>
      </c>
      <c r="E1426" s="2">
        <v>7</v>
      </c>
      <c r="F1426" s="2">
        <v>15207.199951171877</v>
      </c>
      <c r="G1426" s="2" t="s">
        <v>29</v>
      </c>
      <c r="H1426" s="2">
        <v>1</v>
      </c>
      <c r="I1426" s="2">
        <v>-9.43</v>
      </c>
      <c r="J1426" s="2">
        <v>-50.72</v>
      </c>
      <c r="K1426" s="2">
        <v>-3.07</v>
      </c>
      <c r="L1426" s="2">
        <v>-58.51</v>
      </c>
    </row>
    <row r="1427" spans="1:12" x14ac:dyDescent="0.15">
      <c r="A1427" s="2">
        <v>24</v>
      </c>
      <c r="B1427" s="2">
        <v>0</v>
      </c>
      <c r="C1427" s="2">
        <v>10</v>
      </c>
      <c r="D1427" s="2">
        <v>177667.89990234375</v>
      </c>
      <c r="E1427" s="2">
        <v>8</v>
      </c>
      <c r="F1427" s="2">
        <v>28191.60009765625</v>
      </c>
      <c r="G1427" s="2" t="s">
        <v>64</v>
      </c>
      <c r="H1427" s="2">
        <v>1</v>
      </c>
      <c r="I1427" s="2">
        <v>-30.89</v>
      </c>
      <c r="J1427" s="2">
        <v>47.4</v>
      </c>
      <c r="K1427" s="2">
        <v>-31.82</v>
      </c>
      <c r="L1427" s="2">
        <v>55.71</v>
      </c>
    </row>
    <row r="1428" spans="1:12" x14ac:dyDescent="0.15">
      <c r="A1428" s="2">
        <v>24</v>
      </c>
      <c r="B1428" s="2">
        <v>0</v>
      </c>
      <c r="C1428" s="2">
        <v>11</v>
      </c>
      <c r="D1428" s="2">
        <v>189211.2998046875</v>
      </c>
      <c r="E1428" s="2">
        <v>8</v>
      </c>
      <c r="F1428" s="2">
        <v>11543.39990234375</v>
      </c>
      <c r="G1428" s="2" t="s">
        <v>135</v>
      </c>
      <c r="H1428" s="2">
        <v>1</v>
      </c>
      <c r="I1428" s="2">
        <v>9.58</v>
      </c>
      <c r="J1428" s="2">
        <v>-48.08</v>
      </c>
      <c r="K1428" s="2">
        <v>14.55</v>
      </c>
      <c r="L1428" s="2">
        <v>-58.79</v>
      </c>
    </row>
    <row r="1429" spans="1:12" x14ac:dyDescent="0.15">
      <c r="A1429" s="2">
        <v>24</v>
      </c>
      <c r="B1429" s="2">
        <v>0</v>
      </c>
      <c r="C1429" s="2">
        <v>12</v>
      </c>
      <c r="D1429" s="2">
        <v>200485.19995117188</v>
      </c>
      <c r="E1429" s="2">
        <v>9</v>
      </c>
      <c r="F1429" s="2">
        <v>11273.900146484377</v>
      </c>
      <c r="G1429" s="2" t="s">
        <v>231</v>
      </c>
      <c r="H1429" s="2">
        <v>1</v>
      </c>
      <c r="I1429" s="2">
        <v>1.45</v>
      </c>
      <c r="J1429" s="2">
        <v>-31.67</v>
      </c>
      <c r="K1429" s="2">
        <v>14.49</v>
      </c>
      <c r="L1429" s="2">
        <v>-33.74</v>
      </c>
    </row>
    <row r="1430" spans="1:12" x14ac:dyDescent="0.15">
      <c r="A1430" s="2">
        <v>24</v>
      </c>
      <c r="B1430" s="2">
        <v>1</v>
      </c>
      <c r="C1430" s="2">
        <v>1</v>
      </c>
      <c r="D1430" s="2">
        <v>13921.5</v>
      </c>
      <c r="E1430" s="2">
        <v>1</v>
      </c>
      <c r="F1430" s="2">
        <v>13921.5</v>
      </c>
      <c r="G1430" s="2" t="s">
        <v>245</v>
      </c>
      <c r="H1430" s="2">
        <v>1</v>
      </c>
      <c r="I1430" s="2">
        <v>-30.34</v>
      </c>
      <c r="J1430" s="2">
        <v>47.81</v>
      </c>
      <c r="K1430" s="2">
        <v>-31.82</v>
      </c>
      <c r="L1430" s="2">
        <v>55.71</v>
      </c>
    </row>
    <row r="1431" spans="1:12" x14ac:dyDescent="0.15">
      <c r="A1431" s="2">
        <v>24</v>
      </c>
      <c r="B1431" s="2">
        <v>1</v>
      </c>
      <c r="C1431" s="2">
        <v>2</v>
      </c>
      <c r="D1431" s="2">
        <v>26601.5</v>
      </c>
      <c r="E1431" s="2">
        <v>1</v>
      </c>
      <c r="F1431" s="2">
        <v>12680</v>
      </c>
      <c r="G1431" s="2" t="s">
        <v>70</v>
      </c>
      <c r="H1431" s="2">
        <v>0</v>
      </c>
      <c r="I1431" s="2">
        <v>-7.97</v>
      </c>
      <c r="J1431" s="2">
        <v>-51.6</v>
      </c>
      <c r="K1431" s="2">
        <v>-3.07</v>
      </c>
      <c r="L1431" s="2">
        <v>-58.51</v>
      </c>
    </row>
    <row r="1432" spans="1:12" x14ac:dyDescent="0.15">
      <c r="A1432" s="2">
        <v>24</v>
      </c>
      <c r="B1432" s="2">
        <v>1</v>
      </c>
      <c r="C1432" s="2">
        <v>3</v>
      </c>
      <c r="D1432" s="2">
        <v>42221</v>
      </c>
      <c r="E1432" s="2">
        <v>2</v>
      </c>
      <c r="F1432" s="2">
        <v>15619.5</v>
      </c>
      <c r="G1432" s="2" t="s">
        <v>175</v>
      </c>
      <c r="H1432" s="2">
        <v>1</v>
      </c>
      <c r="I1432" s="2">
        <v>49.96</v>
      </c>
      <c r="J1432" s="2">
        <v>-31.82</v>
      </c>
      <c r="K1432" s="2">
        <v>62.34</v>
      </c>
      <c r="L1432" s="2">
        <v>-33.51</v>
      </c>
    </row>
    <row r="1433" spans="1:12" x14ac:dyDescent="0.15">
      <c r="A1433" s="2">
        <v>24</v>
      </c>
      <c r="B1433" s="2">
        <v>1</v>
      </c>
      <c r="C1433" s="2">
        <v>4</v>
      </c>
      <c r="D1433" s="2">
        <v>55899.800048828125</v>
      </c>
      <c r="E1433" s="2">
        <v>3</v>
      </c>
      <c r="F1433" s="2">
        <v>13678.800048828123</v>
      </c>
      <c r="G1433" s="2" t="s">
        <v>46</v>
      </c>
      <c r="H1433" s="2">
        <v>1</v>
      </c>
      <c r="I1433" s="2">
        <v>-27.53</v>
      </c>
      <c r="J1433" s="2">
        <v>-46.13</v>
      </c>
      <c r="K1433" s="2">
        <v>-29.57</v>
      </c>
      <c r="L1433" s="2">
        <v>-37.24</v>
      </c>
    </row>
    <row r="1434" spans="1:12" x14ac:dyDescent="0.15">
      <c r="A1434" s="2">
        <v>24</v>
      </c>
      <c r="B1434" s="2">
        <v>1</v>
      </c>
      <c r="C1434" s="2">
        <v>5</v>
      </c>
      <c r="D1434" s="2">
        <v>65404.900146484375</v>
      </c>
      <c r="E1434" s="2">
        <v>3</v>
      </c>
      <c r="F1434" s="2">
        <v>9505.10009765625</v>
      </c>
      <c r="G1434" s="2" t="s">
        <v>125</v>
      </c>
      <c r="H1434" s="2">
        <v>1</v>
      </c>
      <c r="I1434" s="2">
        <v>30.72</v>
      </c>
      <c r="J1434" s="2">
        <v>-50.41</v>
      </c>
      <c r="K1434" s="2">
        <v>32.200000000000003</v>
      </c>
      <c r="L1434" s="2">
        <v>-60.9</v>
      </c>
    </row>
    <row r="1435" spans="1:12" x14ac:dyDescent="0.15">
      <c r="A1435" s="2">
        <v>24</v>
      </c>
      <c r="B1435" s="2">
        <v>1</v>
      </c>
      <c r="C1435" s="2">
        <v>6</v>
      </c>
      <c r="D1435" s="2">
        <v>81461.900146484375</v>
      </c>
      <c r="E1435" s="2">
        <v>4</v>
      </c>
      <c r="F1435" s="2">
        <v>16057</v>
      </c>
      <c r="G1435" s="2" t="s">
        <v>42</v>
      </c>
      <c r="H1435" s="2">
        <v>1</v>
      </c>
      <c r="I1435" s="2">
        <v>37.53</v>
      </c>
      <c r="J1435" s="2">
        <v>49.49</v>
      </c>
      <c r="K1435" s="2">
        <v>36.74</v>
      </c>
      <c r="L1435" s="2">
        <v>59.06</v>
      </c>
    </row>
    <row r="1436" spans="1:12" x14ac:dyDescent="0.15">
      <c r="A1436" s="2">
        <v>24</v>
      </c>
      <c r="B1436" s="2">
        <v>1</v>
      </c>
      <c r="C1436" s="2">
        <v>7</v>
      </c>
      <c r="D1436" s="2">
        <v>96997</v>
      </c>
      <c r="E1436" s="2">
        <v>5</v>
      </c>
      <c r="F1436" s="2">
        <v>15535.099853515623</v>
      </c>
      <c r="G1436" s="2" t="s">
        <v>170</v>
      </c>
      <c r="H1436" s="2">
        <v>1</v>
      </c>
      <c r="I1436" s="2">
        <v>25.67</v>
      </c>
      <c r="J1436" s="2">
        <v>0.69</v>
      </c>
      <c r="K1436" s="2">
        <v>26.49</v>
      </c>
      <c r="L1436" s="2">
        <v>16.95</v>
      </c>
    </row>
    <row r="1437" spans="1:12" x14ac:dyDescent="0.15">
      <c r="A1437" s="2">
        <v>24</v>
      </c>
      <c r="B1437" s="2">
        <v>1</v>
      </c>
      <c r="C1437" s="2">
        <v>8</v>
      </c>
      <c r="D1437" s="2">
        <v>112952.30004882812</v>
      </c>
      <c r="E1437" s="2">
        <v>5</v>
      </c>
      <c r="F1437" s="2">
        <v>15955.300048828123</v>
      </c>
      <c r="G1437" s="2" t="s">
        <v>221</v>
      </c>
      <c r="H1437" s="2">
        <v>1</v>
      </c>
      <c r="I1437" s="2">
        <v>-35.840000000000003</v>
      </c>
      <c r="J1437" s="2">
        <v>-48.65</v>
      </c>
      <c r="K1437" s="2">
        <v>-38.950000000000003</v>
      </c>
      <c r="L1437" s="2">
        <v>-61.87</v>
      </c>
    </row>
    <row r="1438" spans="1:12" x14ac:dyDescent="0.15">
      <c r="A1438" s="2">
        <v>24</v>
      </c>
      <c r="B1438" s="2">
        <v>1</v>
      </c>
      <c r="C1438" s="2">
        <v>9</v>
      </c>
      <c r="D1438" s="2">
        <v>129471.30004882812</v>
      </c>
      <c r="E1438" s="2">
        <v>6</v>
      </c>
      <c r="F1438" s="2">
        <v>16519</v>
      </c>
      <c r="G1438" s="2" t="s">
        <v>50</v>
      </c>
      <c r="H1438" s="2">
        <v>1</v>
      </c>
      <c r="I1438" s="2">
        <v>49.88</v>
      </c>
      <c r="J1438" s="2">
        <v>25.14</v>
      </c>
      <c r="K1438" s="2">
        <v>58.31</v>
      </c>
      <c r="L1438" s="2">
        <v>27.93</v>
      </c>
    </row>
    <row r="1439" spans="1:12" x14ac:dyDescent="0.15">
      <c r="A1439" s="2">
        <v>24</v>
      </c>
      <c r="B1439" s="2">
        <v>1</v>
      </c>
      <c r="C1439" s="2">
        <v>10</v>
      </c>
      <c r="D1439" s="2">
        <v>140135.60009765625</v>
      </c>
      <c r="E1439" s="2">
        <v>7</v>
      </c>
      <c r="F1439" s="2">
        <v>10664.300048828123</v>
      </c>
      <c r="G1439" s="2" t="s">
        <v>55</v>
      </c>
      <c r="H1439" s="2">
        <v>1</v>
      </c>
      <c r="I1439" s="2">
        <v>-9.27</v>
      </c>
      <c r="J1439" s="2">
        <v>2.16</v>
      </c>
      <c r="K1439" s="2">
        <v>-9.09</v>
      </c>
      <c r="L1439" s="2">
        <v>17.86</v>
      </c>
    </row>
    <row r="1440" spans="1:12" x14ac:dyDescent="0.15">
      <c r="A1440" s="2">
        <v>24</v>
      </c>
      <c r="B1440" s="2">
        <v>1</v>
      </c>
      <c r="C1440" s="2">
        <v>11</v>
      </c>
      <c r="D1440" s="2">
        <v>147916.7001953125</v>
      </c>
      <c r="E1440" s="2">
        <v>7</v>
      </c>
      <c r="F1440" s="2">
        <v>7781.10009765625</v>
      </c>
      <c r="G1440" s="2" t="s">
        <v>82</v>
      </c>
      <c r="H1440" s="2">
        <v>1</v>
      </c>
      <c r="I1440" s="2">
        <v>2.16</v>
      </c>
      <c r="J1440" s="2">
        <v>-32.11</v>
      </c>
      <c r="K1440" s="2">
        <v>14.49</v>
      </c>
      <c r="L1440" s="2">
        <v>-33.74</v>
      </c>
    </row>
    <row r="1441" spans="1:12" x14ac:dyDescent="0.15">
      <c r="A1441" s="2">
        <v>24</v>
      </c>
      <c r="B1441" s="2">
        <v>1</v>
      </c>
      <c r="C1441" s="2">
        <v>12</v>
      </c>
      <c r="D1441" s="2">
        <v>176069.5</v>
      </c>
      <c r="E1441" s="2">
        <v>8</v>
      </c>
      <c r="F1441" s="2">
        <v>28152.7998046875</v>
      </c>
      <c r="G1441" s="2" t="s">
        <v>212</v>
      </c>
      <c r="H1441" s="2">
        <v>1</v>
      </c>
      <c r="I1441" s="2">
        <v>44.52</v>
      </c>
      <c r="J1441" s="2">
        <v>31.36</v>
      </c>
      <c r="K1441" s="2">
        <v>35.06</v>
      </c>
      <c r="L1441" s="2">
        <v>26.66</v>
      </c>
    </row>
    <row r="1442" spans="1:12" x14ac:dyDescent="0.15">
      <c r="A1442" s="2">
        <v>24</v>
      </c>
      <c r="B1442" s="2">
        <v>2</v>
      </c>
      <c r="C1442" s="2">
        <v>1</v>
      </c>
      <c r="D1442" s="2">
        <v>6189.5</v>
      </c>
      <c r="E1442" s="2">
        <v>1</v>
      </c>
      <c r="F1442" s="2">
        <v>6189.5</v>
      </c>
      <c r="G1442" s="2" t="s">
        <v>200</v>
      </c>
      <c r="H1442" s="2">
        <v>1</v>
      </c>
      <c r="I1442" s="2">
        <v>-9.43</v>
      </c>
      <c r="J1442" s="2">
        <v>-48.88</v>
      </c>
      <c r="K1442" s="2">
        <v>-3.07</v>
      </c>
      <c r="L1442" s="2">
        <v>-58.51</v>
      </c>
    </row>
    <row r="1443" spans="1:12" x14ac:dyDescent="0.15">
      <c r="A1443" s="2">
        <v>24</v>
      </c>
      <c r="B1443" s="2">
        <v>2</v>
      </c>
      <c r="C1443" s="2">
        <v>2</v>
      </c>
      <c r="D1443" s="2">
        <v>25919.300048828125</v>
      </c>
      <c r="E1443" s="2">
        <v>1</v>
      </c>
      <c r="F1443" s="2">
        <v>19729.800048828125</v>
      </c>
      <c r="G1443" s="2" t="s">
        <v>213</v>
      </c>
      <c r="H1443" s="2">
        <v>1</v>
      </c>
      <c r="I1443" s="2">
        <v>-12.37</v>
      </c>
      <c r="J1443" s="2">
        <v>0.89</v>
      </c>
      <c r="K1443" s="2">
        <v>-9.09</v>
      </c>
      <c r="L1443" s="2">
        <v>17.86</v>
      </c>
    </row>
    <row r="1444" spans="1:12" x14ac:dyDescent="0.15">
      <c r="A1444" s="2">
        <v>24</v>
      </c>
      <c r="B1444" s="2">
        <v>2</v>
      </c>
      <c r="C1444" s="2">
        <v>3</v>
      </c>
      <c r="D1444" s="2">
        <v>36777.300048828125</v>
      </c>
      <c r="E1444" s="2">
        <v>2</v>
      </c>
      <c r="F1444" s="2">
        <v>10858</v>
      </c>
      <c r="G1444" s="2" t="s">
        <v>63</v>
      </c>
      <c r="H1444" s="2">
        <v>1</v>
      </c>
      <c r="I1444" s="2">
        <v>11.08</v>
      </c>
      <c r="J1444" s="2">
        <v>-47.49</v>
      </c>
      <c r="K1444" s="2">
        <v>14.55</v>
      </c>
      <c r="L1444" s="2">
        <v>-58.79</v>
      </c>
    </row>
    <row r="1445" spans="1:12" x14ac:dyDescent="0.15">
      <c r="A1445" s="2">
        <v>24</v>
      </c>
      <c r="B1445" s="2">
        <v>2</v>
      </c>
      <c r="C1445" s="2">
        <v>4</v>
      </c>
      <c r="D1445" s="2">
        <v>52331.39990234375</v>
      </c>
      <c r="E1445" s="2">
        <v>3</v>
      </c>
      <c r="F1445" s="2">
        <v>15554.099853515623</v>
      </c>
      <c r="G1445" s="2" t="s">
        <v>172</v>
      </c>
      <c r="H1445" s="2">
        <v>1</v>
      </c>
      <c r="I1445" s="2">
        <v>34.96</v>
      </c>
      <c r="J1445" s="2">
        <v>48.23</v>
      </c>
      <c r="K1445" s="2">
        <v>36.74</v>
      </c>
      <c r="L1445" s="2">
        <v>59.06</v>
      </c>
    </row>
    <row r="1446" spans="1:12" x14ac:dyDescent="0.15">
      <c r="A1446" s="2">
        <v>24</v>
      </c>
      <c r="B1446" s="2">
        <v>2</v>
      </c>
      <c r="C1446" s="2">
        <v>5</v>
      </c>
      <c r="D1446" s="2">
        <v>80122.60009765625</v>
      </c>
      <c r="E1446" s="2">
        <v>4</v>
      </c>
      <c r="F1446" s="2">
        <v>27791.2001953125</v>
      </c>
      <c r="G1446" s="2" t="s">
        <v>186</v>
      </c>
      <c r="H1446" s="2">
        <v>1</v>
      </c>
      <c r="I1446" s="2">
        <v>30.48</v>
      </c>
      <c r="J1446" s="2">
        <v>-49.29</v>
      </c>
      <c r="K1446" s="2">
        <v>32.200000000000003</v>
      </c>
      <c r="L1446" s="2">
        <v>-60.9</v>
      </c>
    </row>
    <row r="1447" spans="1:12" x14ac:dyDescent="0.15">
      <c r="A1447" s="2">
        <v>24</v>
      </c>
      <c r="B1447" s="2">
        <v>2</v>
      </c>
      <c r="C1447" s="2">
        <v>6</v>
      </c>
      <c r="D1447" s="2">
        <v>86900.699951171875</v>
      </c>
      <c r="E1447" s="2">
        <v>4</v>
      </c>
      <c r="F1447" s="2">
        <v>6778.099853515625</v>
      </c>
      <c r="G1447" s="2" t="s">
        <v>159</v>
      </c>
      <c r="H1447" s="2">
        <v>1</v>
      </c>
      <c r="I1447" s="2">
        <v>28.89</v>
      </c>
      <c r="J1447" s="2">
        <v>1.18</v>
      </c>
      <c r="K1447" s="2">
        <v>26.49</v>
      </c>
      <c r="L1447" s="2">
        <v>16.95</v>
      </c>
    </row>
    <row r="1448" spans="1:12" x14ac:dyDescent="0.15">
      <c r="A1448" s="2">
        <v>24</v>
      </c>
      <c r="B1448" s="2">
        <v>2</v>
      </c>
      <c r="C1448" s="2">
        <v>7</v>
      </c>
      <c r="D1448" s="2">
        <v>108154.69995117188</v>
      </c>
      <c r="E1448" s="2">
        <v>5</v>
      </c>
      <c r="F1448" s="2">
        <v>21254</v>
      </c>
      <c r="G1448" s="2" t="s">
        <v>247</v>
      </c>
      <c r="H1448" s="2">
        <v>1</v>
      </c>
      <c r="I1448" s="2">
        <v>46.31</v>
      </c>
      <c r="J1448" s="2">
        <v>34.11</v>
      </c>
      <c r="K1448" s="2">
        <v>35.06</v>
      </c>
      <c r="L1448" s="2">
        <v>26.66</v>
      </c>
    </row>
    <row r="1449" spans="1:12" x14ac:dyDescent="0.15">
      <c r="A1449" s="2">
        <v>24</v>
      </c>
      <c r="B1449" s="2">
        <v>2</v>
      </c>
      <c r="C1449" s="2">
        <v>8</v>
      </c>
      <c r="D1449" s="2">
        <v>121852.60009765624</v>
      </c>
      <c r="E1449" s="2">
        <v>6</v>
      </c>
      <c r="F1449" s="2">
        <v>13697.900146484377</v>
      </c>
      <c r="G1449" s="2" t="s">
        <v>19</v>
      </c>
      <c r="H1449" s="2">
        <v>0</v>
      </c>
      <c r="I1449" s="2">
        <v>-28.27</v>
      </c>
      <c r="J1449" s="2">
        <v>50.2</v>
      </c>
      <c r="K1449" s="2">
        <v>-31.82</v>
      </c>
      <c r="L1449" s="2">
        <v>55.71</v>
      </c>
    </row>
    <row r="1450" spans="1:12" x14ac:dyDescent="0.15">
      <c r="A1450" s="2">
        <v>24</v>
      </c>
      <c r="B1450" s="2">
        <v>2</v>
      </c>
      <c r="C1450" s="2">
        <v>9</v>
      </c>
      <c r="D1450" s="2">
        <v>134277.19995117188</v>
      </c>
      <c r="E1450" s="2">
        <v>6</v>
      </c>
      <c r="F1450" s="2">
        <v>12424.599853515623</v>
      </c>
      <c r="G1450" s="2" t="s">
        <v>12</v>
      </c>
      <c r="H1450" s="2">
        <v>1</v>
      </c>
      <c r="I1450" s="2">
        <v>50</v>
      </c>
      <c r="J1450" s="2">
        <v>-32</v>
      </c>
      <c r="K1450" s="2">
        <v>62.34</v>
      </c>
      <c r="L1450" s="2">
        <v>-33.51</v>
      </c>
    </row>
    <row r="1451" spans="1:12" x14ac:dyDescent="0.15">
      <c r="A1451" s="2">
        <v>24</v>
      </c>
      <c r="B1451" s="2">
        <v>2</v>
      </c>
      <c r="C1451" s="2">
        <v>10</v>
      </c>
      <c r="D1451" s="2">
        <v>158147.39990234375</v>
      </c>
      <c r="E1451" s="2">
        <v>7</v>
      </c>
      <c r="F1451" s="2">
        <v>23870.199951171875</v>
      </c>
      <c r="G1451" s="2" t="s">
        <v>242</v>
      </c>
      <c r="H1451" s="2">
        <v>1</v>
      </c>
      <c r="I1451" s="2">
        <v>-36.11</v>
      </c>
      <c r="J1451" s="2">
        <v>-49.36</v>
      </c>
      <c r="K1451" s="2">
        <v>-38.950000000000003</v>
      </c>
      <c r="L1451" s="2">
        <v>-61.87</v>
      </c>
    </row>
    <row r="1452" spans="1:12" x14ac:dyDescent="0.15">
      <c r="A1452" s="2">
        <v>24</v>
      </c>
      <c r="B1452" s="2">
        <v>2</v>
      </c>
      <c r="C1452" s="2">
        <v>11</v>
      </c>
      <c r="D1452" s="2">
        <v>168678.69995117188</v>
      </c>
      <c r="E1452" s="2">
        <v>8</v>
      </c>
      <c r="F1452" s="2">
        <v>10531.300048828123</v>
      </c>
      <c r="G1452" s="2" t="s">
        <v>28</v>
      </c>
      <c r="H1452" s="2">
        <v>1</v>
      </c>
      <c r="I1452" s="2">
        <v>-29.56</v>
      </c>
      <c r="J1452" s="2">
        <v>-47.14</v>
      </c>
      <c r="K1452" s="2">
        <v>-29.57</v>
      </c>
      <c r="L1452" s="2">
        <v>-37.24</v>
      </c>
    </row>
    <row r="1453" spans="1:12" x14ac:dyDescent="0.15">
      <c r="A1453" s="2">
        <v>24</v>
      </c>
      <c r="B1453" s="2">
        <v>2</v>
      </c>
      <c r="C1453" s="2">
        <v>12</v>
      </c>
      <c r="D1453" s="2">
        <v>180466.60009765625</v>
      </c>
      <c r="E1453" s="2">
        <v>8</v>
      </c>
      <c r="F1453" s="2">
        <v>11787.900146484377</v>
      </c>
      <c r="G1453" s="2" t="s">
        <v>144</v>
      </c>
      <c r="H1453" s="2">
        <v>1</v>
      </c>
      <c r="I1453" s="2">
        <v>49.46</v>
      </c>
      <c r="J1453" s="2">
        <v>25.58</v>
      </c>
      <c r="K1453" s="2">
        <v>58.31</v>
      </c>
      <c r="L1453" s="2">
        <v>27.93</v>
      </c>
    </row>
    <row r="1454" spans="1:12" x14ac:dyDescent="0.15">
      <c r="A1454" s="2">
        <v>24</v>
      </c>
      <c r="B1454" s="2">
        <v>3</v>
      </c>
      <c r="C1454" s="2">
        <v>1</v>
      </c>
      <c r="D1454" s="2">
        <v>21603.89990234375</v>
      </c>
      <c r="E1454" s="2">
        <v>1</v>
      </c>
      <c r="F1454" s="2">
        <v>21603.89990234375</v>
      </c>
      <c r="G1454" s="2" t="s">
        <v>226</v>
      </c>
      <c r="H1454" s="2">
        <v>0</v>
      </c>
      <c r="I1454" s="2">
        <v>-35.96</v>
      </c>
      <c r="J1454" s="2">
        <v>-48.97</v>
      </c>
      <c r="K1454" s="2">
        <v>-38.950000000000003</v>
      </c>
      <c r="L1454" s="2">
        <v>-61.87</v>
      </c>
    </row>
    <row r="1455" spans="1:12" x14ac:dyDescent="0.15">
      <c r="A1455" s="2">
        <v>24</v>
      </c>
      <c r="B1455" s="2">
        <v>3</v>
      </c>
      <c r="C1455" s="2">
        <v>2</v>
      </c>
      <c r="D1455" s="2">
        <v>31186.800048828125</v>
      </c>
      <c r="E1455" s="2">
        <v>2</v>
      </c>
      <c r="F1455" s="2">
        <v>9582.9001464843768</v>
      </c>
      <c r="G1455" s="2" t="s">
        <v>81</v>
      </c>
      <c r="H1455" s="2">
        <v>1</v>
      </c>
      <c r="I1455" s="2">
        <v>-0.62</v>
      </c>
      <c r="J1455" s="2">
        <v>-11.54</v>
      </c>
      <c r="K1455" s="2">
        <v>-14.25</v>
      </c>
      <c r="L1455" s="2">
        <v>-12.89</v>
      </c>
    </row>
    <row r="1456" spans="1:12" x14ac:dyDescent="0.15">
      <c r="A1456" s="2">
        <v>24</v>
      </c>
      <c r="B1456" s="2">
        <v>3</v>
      </c>
      <c r="C1456" s="2">
        <v>3</v>
      </c>
      <c r="D1456" s="2">
        <v>51838.39990234375</v>
      </c>
      <c r="E1456" s="2">
        <v>3</v>
      </c>
      <c r="F1456" s="2">
        <v>20651.599853515625</v>
      </c>
      <c r="G1456" s="2" t="s">
        <v>84</v>
      </c>
      <c r="H1456" s="2">
        <v>1</v>
      </c>
      <c r="I1456" s="2">
        <v>45.56</v>
      </c>
      <c r="J1456" s="2">
        <v>30.74</v>
      </c>
      <c r="K1456" s="2">
        <v>35.06</v>
      </c>
      <c r="L1456" s="2">
        <v>26.66</v>
      </c>
    </row>
    <row r="1457" spans="1:12" x14ac:dyDescent="0.15">
      <c r="A1457" s="2">
        <v>24</v>
      </c>
      <c r="B1457" s="2">
        <v>3</v>
      </c>
      <c r="C1457" s="2">
        <v>4</v>
      </c>
      <c r="D1457" s="2">
        <v>66445.699951171875</v>
      </c>
      <c r="E1457" s="2">
        <v>3</v>
      </c>
      <c r="F1457" s="2">
        <v>14607.300048828123</v>
      </c>
      <c r="G1457" s="2" t="s">
        <v>20</v>
      </c>
      <c r="H1457" s="2">
        <v>1</v>
      </c>
      <c r="I1457" s="2">
        <v>-7.89</v>
      </c>
      <c r="J1457" s="2">
        <v>-51.05</v>
      </c>
      <c r="K1457" s="2">
        <v>-3.07</v>
      </c>
      <c r="L1457" s="2">
        <v>-58.51</v>
      </c>
    </row>
    <row r="1458" spans="1:12" x14ac:dyDescent="0.15">
      <c r="A1458" s="2">
        <v>24</v>
      </c>
      <c r="B1458" s="2">
        <v>3</v>
      </c>
      <c r="C1458" s="2">
        <v>5</v>
      </c>
      <c r="D1458" s="2">
        <v>87887.5</v>
      </c>
      <c r="E1458" s="2">
        <v>4</v>
      </c>
      <c r="F1458" s="2">
        <v>21441.800048828125</v>
      </c>
      <c r="G1458" s="2" t="s">
        <v>119</v>
      </c>
      <c r="H1458" s="2">
        <v>0</v>
      </c>
      <c r="I1458" s="2">
        <v>50.79</v>
      </c>
      <c r="J1458" s="2">
        <v>26.11</v>
      </c>
      <c r="K1458" s="2">
        <v>58.31</v>
      </c>
      <c r="L1458" s="2">
        <v>27.93</v>
      </c>
    </row>
    <row r="1459" spans="1:12" x14ac:dyDescent="0.15">
      <c r="A1459" s="2">
        <v>24</v>
      </c>
      <c r="B1459" s="2">
        <v>3</v>
      </c>
      <c r="C1459" s="2">
        <v>6</v>
      </c>
      <c r="D1459" s="2">
        <v>96876.199951171875</v>
      </c>
      <c r="E1459" s="2">
        <v>5</v>
      </c>
      <c r="F1459" s="2">
        <v>8988.699951171875</v>
      </c>
      <c r="G1459" s="2" t="s">
        <v>68</v>
      </c>
      <c r="H1459" s="2">
        <v>1</v>
      </c>
      <c r="I1459" s="2">
        <v>28.76</v>
      </c>
      <c r="J1459" s="2">
        <v>1.71</v>
      </c>
      <c r="K1459" s="2">
        <v>26.49</v>
      </c>
      <c r="L1459" s="2">
        <v>16.95</v>
      </c>
    </row>
    <row r="1460" spans="1:12" x14ac:dyDescent="0.15">
      <c r="A1460" s="2">
        <v>24</v>
      </c>
      <c r="B1460" s="2">
        <v>3</v>
      </c>
      <c r="C1460" s="2">
        <v>7</v>
      </c>
      <c r="D1460" s="2">
        <v>106004.59985351562</v>
      </c>
      <c r="E1460" s="2">
        <v>5</v>
      </c>
      <c r="F1460" s="2">
        <v>9128.39990234375</v>
      </c>
      <c r="G1460" s="2" t="s">
        <v>191</v>
      </c>
      <c r="H1460" s="2">
        <v>1</v>
      </c>
      <c r="I1460" s="2">
        <v>8.6300000000000008</v>
      </c>
      <c r="J1460" s="2">
        <v>-48.8</v>
      </c>
      <c r="K1460" s="2">
        <v>14.55</v>
      </c>
      <c r="L1460" s="2">
        <v>-58.79</v>
      </c>
    </row>
    <row r="1461" spans="1:12" x14ac:dyDescent="0.15">
      <c r="A1461" s="2">
        <v>24</v>
      </c>
      <c r="B1461" s="2">
        <v>3</v>
      </c>
      <c r="C1461" s="2">
        <v>8</v>
      </c>
      <c r="D1461" s="2">
        <v>117250.5</v>
      </c>
      <c r="E1461" s="2">
        <v>6</v>
      </c>
      <c r="F1461" s="2">
        <v>11245.900146484377</v>
      </c>
      <c r="G1461" s="2" t="s">
        <v>160</v>
      </c>
      <c r="H1461" s="2">
        <v>1</v>
      </c>
      <c r="I1461" s="2">
        <v>-10.73</v>
      </c>
      <c r="J1461" s="2">
        <v>3.04</v>
      </c>
      <c r="K1461" s="2">
        <v>-9.09</v>
      </c>
      <c r="L1461" s="2">
        <v>17.86</v>
      </c>
    </row>
    <row r="1462" spans="1:12" x14ac:dyDescent="0.15">
      <c r="A1462" s="2">
        <v>24</v>
      </c>
      <c r="B1462" s="2">
        <v>3</v>
      </c>
      <c r="C1462" s="2">
        <v>9</v>
      </c>
      <c r="D1462" s="2">
        <v>136747</v>
      </c>
      <c r="E1462" s="2">
        <v>6</v>
      </c>
      <c r="F1462" s="2">
        <v>19496.5</v>
      </c>
      <c r="G1462" s="2" t="s">
        <v>249</v>
      </c>
      <c r="H1462" s="2">
        <v>1</v>
      </c>
      <c r="I1462" s="2">
        <v>45.95</v>
      </c>
      <c r="J1462" s="2">
        <v>-30.08</v>
      </c>
      <c r="K1462" s="2">
        <v>35.4</v>
      </c>
      <c r="L1462" s="2">
        <v>-33.11</v>
      </c>
    </row>
    <row r="1463" spans="1:12" x14ac:dyDescent="0.15">
      <c r="A1463" s="2">
        <v>24</v>
      </c>
      <c r="B1463" s="2">
        <v>3</v>
      </c>
      <c r="C1463" s="2">
        <v>10</v>
      </c>
      <c r="D1463" s="2">
        <v>149314.09985351562</v>
      </c>
      <c r="E1463" s="2">
        <v>7</v>
      </c>
      <c r="F1463" s="2">
        <v>12567.099853515623</v>
      </c>
      <c r="G1463" s="2" t="s">
        <v>15</v>
      </c>
      <c r="H1463" s="2">
        <v>1</v>
      </c>
      <c r="I1463" s="2">
        <v>-28.34</v>
      </c>
      <c r="J1463" s="2">
        <v>-47.21</v>
      </c>
      <c r="K1463" s="2">
        <v>-29.57</v>
      </c>
      <c r="L1463" s="2">
        <v>-37.24</v>
      </c>
    </row>
    <row r="1464" spans="1:12" x14ac:dyDescent="0.15">
      <c r="A1464" s="2">
        <v>24</v>
      </c>
      <c r="B1464" s="2">
        <v>3</v>
      </c>
      <c r="C1464" s="2">
        <v>11</v>
      </c>
      <c r="D1464" s="2">
        <v>170393.09985351562</v>
      </c>
      <c r="E1464" s="2">
        <v>8</v>
      </c>
      <c r="F1464" s="2">
        <v>21079</v>
      </c>
      <c r="G1464" s="2" t="s">
        <v>207</v>
      </c>
      <c r="H1464" s="2">
        <v>1</v>
      </c>
      <c r="I1464" s="2">
        <v>49.34</v>
      </c>
      <c r="J1464" s="2">
        <v>-8.17</v>
      </c>
      <c r="K1464" s="2">
        <v>59.29</v>
      </c>
      <c r="L1464" s="2">
        <v>-9.16</v>
      </c>
    </row>
    <row r="1465" spans="1:12" x14ac:dyDescent="0.15">
      <c r="A1465" s="2">
        <v>24</v>
      </c>
      <c r="B1465" s="2">
        <v>3</v>
      </c>
      <c r="C1465" s="2">
        <v>12</v>
      </c>
      <c r="D1465" s="2">
        <v>186067.80004882807</v>
      </c>
      <c r="E1465" s="2">
        <v>8</v>
      </c>
      <c r="F1465" s="2">
        <v>15674.7001953125</v>
      </c>
      <c r="G1465" s="2" t="s">
        <v>57</v>
      </c>
      <c r="H1465" s="2">
        <v>1</v>
      </c>
      <c r="I1465" s="2">
        <v>-28.41</v>
      </c>
      <c r="J1465" s="2">
        <v>49.71</v>
      </c>
      <c r="K1465" s="2">
        <v>-31.82</v>
      </c>
      <c r="L1465" s="2">
        <v>55.71</v>
      </c>
    </row>
    <row r="1466" spans="1:12" x14ac:dyDescent="0.15">
      <c r="A1466" s="2">
        <v>24</v>
      </c>
      <c r="B1466" s="2">
        <v>4</v>
      </c>
      <c r="C1466" s="2">
        <v>1</v>
      </c>
      <c r="D1466" s="2">
        <v>170.800048828125</v>
      </c>
      <c r="E1466" s="2">
        <v>1</v>
      </c>
      <c r="F1466" s="2">
        <v>170.800048828125</v>
      </c>
      <c r="G1466" s="2" t="s">
        <v>21</v>
      </c>
      <c r="H1466" s="2">
        <v>1</v>
      </c>
      <c r="I1466" s="2">
        <v>33</v>
      </c>
      <c r="J1466" s="2">
        <v>-49.13</v>
      </c>
      <c r="K1466" s="2">
        <v>32.200000000000003</v>
      </c>
      <c r="L1466" s="2">
        <v>-60.9</v>
      </c>
    </row>
    <row r="1467" spans="1:12" x14ac:dyDescent="0.15">
      <c r="A1467" s="2">
        <v>24</v>
      </c>
      <c r="B1467" s="2">
        <v>4</v>
      </c>
      <c r="C1467" s="2">
        <v>2</v>
      </c>
      <c r="D1467" s="2">
        <v>15858.900146484377</v>
      </c>
      <c r="E1467" s="2">
        <v>1</v>
      </c>
      <c r="F1467" s="2">
        <v>15688.10009765625</v>
      </c>
      <c r="G1467" s="2" t="s">
        <v>99</v>
      </c>
      <c r="H1467" s="2">
        <v>1</v>
      </c>
      <c r="I1467" s="2">
        <v>-28.51</v>
      </c>
      <c r="J1467" s="2">
        <v>49.61</v>
      </c>
      <c r="K1467" s="2">
        <v>-31.82</v>
      </c>
      <c r="L1467" s="2">
        <v>55.71</v>
      </c>
    </row>
    <row r="1468" spans="1:12" x14ac:dyDescent="0.15">
      <c r="A1468" s="2">
        <v>24</v>
      </c>
      <c r="B1468" s="2">
        <v>4</v>
      </c>
      <c r="C1468" s="2">
        <v>3</v>
      </c>
      <c r="D1468" s="2">
        <v>29722</v>
      </c>
      <c r="E1468" s="2">
        <v>2</v>
      </c>
      <c r="F1468" s="2">
        <v>13863.099853515623</v>
      </c>
      <c r="G1468" s="2" t="s">
        <v>224</v>
      </c>
      <c r="H1468" s="2">
        <v>1</v>
      </c>
      <c r="I1468" s="2">
        <v>-1.86</v>
      </c>
      <c r="J1468" s="2">
        <v>-12.32</v>
      </c>
      <c r="K1468" s="2">
        <v>-14.25</v>
      </c>
      <c r="L1468" s="2">
        <v>-12.89</v>
      </c>
    </row>
    <row r="1469" spans="1:12" x14ac:dyDescent="0.15">
      <c r="A1469" s="2">
        <v>24</v>
      </c>
      <c r="B1469" s="2">
        <v>4</v>
      </c>
      <c r="C1469" s="2">
        <v>4</v>
      </c>
      <c r="D1469" s="2">
        <v>52848.800048828125</v>
      </c>
      <c r="E1469" s="2">
        <v>3</v>
      </c>
      <c r="F1469" s="2">
        <v>23126.800048828125</v>
      </c>
      <c r="G1469" s="2" t="s">
        <v>16</v>
      </c>
      <c r="H1469" s="2">
        <v>1</v>
      </c>
      <c r="I1469" s="2">
        <v>37.31</v>
      </c>
      <c r="J1469" s="2">
        <v>48.08</v>
      </c>
      <c r="K1469" s="2">
        <v>36.74</v>
      </c>
      <c r="L1469" s="2">
        <v>59.06</v>
      </c>
    </row>
    <row r="1470" spans="1:12" x14ac:dyDescent="0.15">
      <c r="A1470" s="2">
        <v>24</v>
      </c>
      <c r="B1470" s="2">
        <v>4</v>
      </c>
      <c r="C1470" s="2">
        <v>5</v>
      </c>
      <c r="D1470" s="2">
        <v>62088.10009765625</v>
      </c>
      <c r="E1470" s="2">
        <v>3</v>
      </c>
      <c r="F1470" s="2">
        <v>9239.3000488281232</v>
      </c>
      <c r="G1470" s="2" t="s">
        <v>233</v>
      </c>
      <c r="H1470" s="2">
        <v>1</v>
      </c>
      <c r="I1470" s="2">
        <v>49.87</v>
      </c>
      <c r="J1470" s="2">
        <v>-32.1</v>
      </c>
      <c r="K1470" s="2">
        <v>62.34</v>
      </c>
      <c r="L1470" s="2">
        <v>-33.51</v>
      </c>
    </row>
    <row r="1471" spans="1:12" x14ac:dyDescent="0.15">
      <c r="A1471" s="2">
        <v>24</v>
      </c>
      <c r="B1471" s="2">
        <v>4</v>
      </c>
      <c r="C1471" s="2">
        <v>6</v>
      </c>
      <c r="D1471" s="2">
        <v>75333.7001953125</v>
      </c>
      <c r="E1471" s="2">
        <v>4</v>
      </c>
      <c r="F1471" s="2">
        <v>13245.60009765625</v>
      </c>
      <c r="G1471" s="2" t="s">
        <v>120</v>
      </c>
      <c r="H1471" s="2">
        <v>0</v>
      </c>
      <c r="I1471" s="2">
        <v>47.02</v>
      </c>
      <c r="J1471" s="2">
        <v>31.19</v>
      </c>
      <c r="K1471" s="2">
        <v>35.06</v>
      </c>
      <c r="L1471" s="2">
        <v>26.66</v>
      </c>
    </row>
    <row r="1472" spans="1:12" x14ac:dyDescent="0.15">
      <c r="A1472" s="2">
        <v>24</v>
      </c>
      <c r="B1472" s="2">
        <v>4</v>
      </c>
      <c r="C1472" s="2">
        <v>7</v>
      </c>
      <c r="D1472" s="2">
        <v>92204.300048828125</v>
      </c>
      <c r="E1472" s="2">
        <v>4</v>
      </c>
      <c r="F1472" s="2">
        <v>16870.599853515625</v>
      </c>
      <c r="G1472" s="2" t="s">
        <v>216</v>
      </c>
      <c r="H1472" s="2">
        <v>0</v>
      </c>
      <c r="I1472" s="2">
        <v>-36.020000000000003</v>
      </c>
      <c r="J1472" s="2">
        <v>-48.93</v>
      </c>
      <c r="K1472" s="2">
        <v>-38.950000000000003</v>
      </c>
      <c r="L1472" s="2">
        <v>-61.87</v>
      </c>
    </row>
    <row r="1473" spans="1:12" x14ac:dyDescent="0.15">
      <c r="A1473" s="2">
        <v>24</v>
      </c>
      <c r="B1473" s="2">
        <v>4</v>
      </c>
      <c r="C1473" s="2">
        <v>8</v>
      </c>
      <c r="D1473" s="2">
        <v>114471.5</v>
      </c>
      <c r="E1473" s="2">
        <v>5</v>
      </c>
      <c r="F1473" s="2">
        <v>22267.199951171875</v>
      </c>
      <c r="G1473" s="2" t="s">
        <v>121</v>
      </c>
      <c r="H1473" s="2">
        <v>1</v>
      </c>
      <c r="I1473" s="2">
        <v>28.36</v>
      </c>
      <c r="J1473" s="2">
        <v>1.88</v>
      </c>
      <c r="K1473" s="2">
        <v>26.49</v>
      </c>
      <c r="L1473" s="2">
        <v>16.95</v>
      </c>
    </row>
    <row r="1474" spans="1:12" x14ac:dyDescent="0.15">
      <c r="A1474" s="2">
        <v>24</v>
      </c>
      <c r="B1474" s="2">
        <v>4</v>
      </c>
      <c r="C1474" s="2">
        <v>9</v>
      </c>
      <c r="D1474" s="2">
        <v>129046.40014648438</v>
      </c>
      <c r="E1474" s="2">
        <v>6</v>
      </c>
      <c r="F1474" s="2">
        <v>14574.900146484377</v>
      </c>
      <c r="G1474" s="2" t="s">
        <v>75</v>
      </c>
      <c r="H1474" s="2">
        <v>1</v>
      </c>
      <c r="I1474" s="2">
        <v>-6.19</v>
      </c>
      <c r="J1474" s="2">
        <v>-49.61</v>
      </c>
      <c r="K1474" s="2">
        <v>-3.07</v>
      </c>
      <c r="L1474" s="2">
        <v>-58.51</v>
      </c>
    </row>
    <row r="1475" spans="1:12" x14ac:dyDescent="0.15">
      <c r="A1475" s="2">
        <v>24</v>
      </c>
      <c r="B1475" s="2">
        <v>4</v>
      </c>
      <c r="C1475" s="2">
        <v>10</v>
      </c>
      <c r="D1475" s="2">
        <v>138651</v>
      </c>
      <c r="E1475" s="2">
        <v>7</v>
      </c>
      <c r="F1475" s="2">
        <v>9604.5998535156232</v>
      </c>
      <c r="G1475" s="2" t="s">
        <v>188</v>
      </c>
      <c r="H1475" s="2">
        <v>1</v>
      </c>
      <c r="I1475" s="2">
        <v>48.57</v>
      </c>
      <c r="J1475" s="2">
        <v>-9.39</v>
      </c>
      <c r="K1475" s="2">
        <v>59.29</v>
      </c>
      <c r="L1475" s="2">
        <v>-9.16</v>
      </c>
    </row>
    <row r="1476" spans="1:12" x14ac:dyDescent="0.15">
      <c r="A1476" s="2">
        <v>24</v>
      </c>
      <c r="B1476" s="2">
        <v>4</v>
      </c>
      <c r="C1476" s="2">
        <v>11</v>
      </c>
      <c r="D1476" s="2">
        <v>163483.2001953125</v>
      </c>
      <c r="E1476" s="2">
        <v>7</v>
      </c>
      <c r="F1476" s="2">
        <v>24832.2001953125</v>
      </c>
      <c r="G1476" s="2" t="s">
        <v>41</v>
      </c>
      <c r="H1476" s="2">
        <v>1</v>
      </c>
      <c r="I1476" s="2">
        <v>-49.24</v>
      </c>
      <c r="J1476" s="2">
        <v>-12.7</v>
      </c>
      <c r="K1476" s="2">
        <v>-60</v>
      </c>
      <c r="L1476" s="2">
        <v>-11.5</v>
      </c>
    </row>
    <row r="1477" spans="1:12" x14ac:dyDescent="0.15">
      <c r="A1477" s="2">
        <v>24</v>
      </c>
      <c r="B1477" s="2">
        <v>4</v>
      </c>
      <c r="C1477" s="2">
        <v>12</v>
      </c>
      <c r="D1477" s="2">
        <v>173458.7001953125</v>
      </c>
      <c r="E1477" s="2">
        <v>8</v>
      </c>
      <c r="F1477" s="2">
        <v>9975.5</v>
      </c>
      <c r="G1477" s="2" t="s">
        <v>56</v>
      </c>
      <c r="H1477" s="2">
        <v>1</v>
      </c>
      <c r="I1477" s="2">
        <v>-30.24</v>
      </c>
      <c r="J1477" s="2">
        <v>-46.08</v>
      </c>
      <c r="K1477" s="2">
        <v>-29.57</v>
      </c>
      <c r="L1477" s="2">
        <v>-37.24</v>
      </c>
    </row>
    <row r="1478" spans="1:12" x14ac:dyDescent="0.15">
      <c r="A1478" s="2">
        <v>24</v>
      </c>
      <c r="B1478" s="2">
        <v>5</v>
      </c>
      <c r="C1478" s="2">
        <v>1</v>
      </c>
      <c r="D1478" s="2">
        <v>1941.10009765625</v>
      </c>
      <c r="E1478" s="2">
        <v>1</v>
      </c>
      <c r="F1478" s="2">
        <v>1941.10009765625</v>
      </c>
      <c r="G1478" s="2" t="s">
        <v>220</v>
      </c>
      <c r="H1478" s="2">
        <v>1</v>
      </c>
      <c r="I1478" s="2">
        <v>48.95</v>
      </c>
      <c r="J1478" s="2">
        <v>-32</v>
      </c>
      <c r="K1478" s="2">
        <v>62.34</v>
      </c>
      <c r="L1478" s="2">
        <v>-33.51</v>
      </c>
    </row>
    <row r="1479" spans="1:12" x14ac:dyDescent="0.15">
      <c r="A1479" s="2">
        <v>24</v>
      </c>
      <c r="B1479" s="2">
        <v>5</v>
      </c>
      <c r="C1479" s="2">
        <v>2</v>
      </c>
      <c r="D1479" s="2">
        <v>15910.7001953125</v>
      </c>
      <c r="E1479" s="2">
        <v>1</v>
      </c>
      <c r="F1479" s="2">
        <v>13969.60009765625</v>
      </c>
      <c r="G1479" s="2" t="s">
        <v>136</v>
      </c>
      <c r="H1479" s="2">
        <v>1</v>
      </c>
      <c r="I1479" s="2">
        <v>-9.49</v>
      </c>
      <c r="J1479" s="2">
        <v>0.66</v>
      </c>
      <c r="K1479" s="2">
        <v>-9.09</v>
      </c>
      <c r="L1479" s="2">
        <v>17.86</v>
      </c>
    </row>
    <row r="1480" spans="1:12" x14ac:dyDescent="0.15">
      <c r="A1480" s="2">
        <v>24</v>
      </c>
      <c r="B1480" s="2">
        <v>5</v>
      </c>
      <c r="C1480" s="2">
        <v>3</v>
      </c>
      <c r="D1480" s="2">
        <v>32026</v>
      </c>
      <c r="E1480" s="2">
        <v>2</v>
      </c>
      <c r="F1480" s="2">
        <v>16115.2998046875</v>
      </c>
      <c r="G1480" s="2" t="s">
        <v>110</v>
      </c>
      <c r="H1480" s="2">
        <v>1</v>
      </c>
      <c r="I1480" s="2">
        <v>46.69</v>
      </c>
      <c r="J1480" s="2">
        <v>30.88</v>
      </c>
      <c r="K1480" s="2">
        <v>35.06</v>
      </c>
      <c r="L1480" s="2">
        <v>26.66</v>
      </c>
    </row>
    <row r="1481" spans="1:12" x14ac:dyDescent="0.15">
      <c r="A1481" s="2">
        <v>24</v>
      </c>
      <c r="B1481" s="2">
        <v>5</v>
      </c>
      <c r="C1481" s="2">
        <v>4</v>
      </c>
      <c r="D1481" s="2">
        <v>44009.10009765625</v>
      </c>
      <c r="E1481" s="2">
        <v>2</v>
      </c>
      <c r="F1481" s="2">
        <v>11983.10009765625</v>
      </c>
      <c r="G1481" s="2" t="s">
        <v>174</v>
      </c>
      <c r="H1481" s="2">
        <v>1</v>
      </c>
      <c r="I1481" s="2">
        <v>11.65</v>
      </c>
      <c r="J1481" s="2">
        <v>-48.29</v>
      </c>
      <c r="K1481" s="2">
        <v>14.55</v>
      </c>
      <c r="L1481" s="2">
        <v>-58.79</v>
      </c>
    </row>
    <row r="1482" spans="1:12" x14ac:dyDescent="0.15">
      <c r="A1482" s="2">
        <v>24</v>
      </c>
      <c r="B1482" s="2">
        <v>5</v>
      </c>
      <c r="C1482" s="2">
        <v>5</v>
      </c>
      <c r="D1482" s="2">
        <v>83323.400146484375</v>
      </c>
      <c r="E1482" s="2">
        <v>4</v>
      </c>
      <c r="F1482" s="2">
        <v>39314.300048828125</v>
      </c>
      <c r="G1482" s="2" t="s">
        <v>123</v>
      </c>
      <c r="H1482" s="2">
        <v>0</v>
      </c>
      <c r="I1482" s="2">
        <v>-47.96</v>
      </c>
      <c r="J1482" s="2">
        <v>-12.03</v>
      </c>
      <c r="K1482" s="2">
        <v>-60</v>
      </c>
      <c r="L1482" s="2">
        <v>-11.5</v>
      </c>
    </row>
    <row r="1483" spans="1:12" x14ac:dyDescent="0.15">
      <c r="A1483" s="2">
        <v>24</v>
      </c>
      <c r="B1483" s="2">
        <v>5</v>
      </c>
      <c r="C1483" s="2">
        <v>6</v>
      </c>
      <c r="D1483" s="2">
        <v>95601.7001953125</v>
      </c>
      <c r="E1483" s="2">
        <v>5</v>
      </c>
      <c r="F1483" s="2">
        <v>12278.300048828123</v>
      </c>
      <c r="G1483" s="2" t="s">
        <v>97</v>
      </c>
      <c r="H1483" s="2">
        <v>1</v>
      </c>
      <c r="I1483" s="2">
        <v>25.59</v>
      </c>
      <c r="J1483" s="2">
        <v>2.5299999999999998</v>
      </c>
      <c r="K1483" s="2">
        <v>26.49</v>
      </c>
      <c r="L1483" s="2">
        <v>16.95</v>
      </c>
    </row>
    <row r="1484" spans="1:12" x14ac:dyDescent="0.15">
      <c r="A1484" s="2">
        <v>24</v>
      </c>
      <c r="B1484" s="2">
        <v>5</v>
      </c>
      <c r="C1484" s="2">
        <v>7</v>
      </c>
      <c r="D1484" s="2">
        <v>112633.40014648438</v>
      </c>
      <c r="E1484" s="2">
        <v>5</v>
      </c>
      <c r="F1484" s="2">
        <v>17031.699951171875</v>
      </c>
      <c r="G1484" s="2" t="s">
        <v>149</v>
      </c>
      <c r="H1484" s="2">
        <v>1</v>
      </c>
      <c r="I1484" s="2">
        <v>45.37</v>
      </c>
      <c r="J1484" s="2">
        <v>-29.37</v>
      </c>
      <c r="K1484" s="2">
        <v>35.4</v>
      </c>
      <c r="L1484" s="2">
        <v>-33.11</v>
      </c>
    </row>
    <row r="1485" spans="1:12" x14ac:dyDescent="0.15">
      <c r="A1485" s="2">
        <v>24</v>
      </c>
      <c r="B1485" s="2">
        <v>5</v>
      </c>
      <c r="C1485" s="2">
        <v>8</v>
      </c>
      <c r="D1485" s="2">
        <v>120302.5</v>
      </c>
      <c r="E1485" s="2">
        <v>6</v>
      </c>
      <c r="F1485" s="2">
        <v>7669.099853515625</v>
      </c>
      <c r="G1485" s="2" t="s">
        <v>31</v>
      </c>
      <c r="H1485" s="2">
        <v>1</v>
      </c>
      <c r="I1485" s="2">
        <v>33.340000000000003</v>
      </c>
      <c r="J1485" s="2">
        <v>-50.61</v>
      </c>
      <c r="K1485" s="2">
        <v>32.200000000000003</v>
      </c>
      <c r="L1485" s="2">
        <v>-60.9</v>
      </c>
    </row>
    <row r="1486" spans="1:12" x14ac:dyDescent="0.15">
      <c r="A1486" s="2">
        <v>24</v>
      </c>
      <c r="B1486" s="2">
        <v>5</v>
      </c>
      <c r="C1486" s="2">
        <v>9</v>
      </c>
      <c r="D1486" s="2">
        <v>150377</v>
      </c>
      <c r="E1486" s="2">
        <v>7</v>
      </c>
      <c r="F1486" s="2">
        <v>30074.5</v>
      </c>
      <c r="G1486" s="2" t="s">
        <v>187</v>
      </c>
      <c r="H1486" s="2">
        <v>1</v>
      </c>
      <c r="I1486" s="2">
        <v>-1.44</v>
      </c>
      <c r="J1486" s="2">
        <v>-11.39</v>
      </c>
      <c r="K1486" s="2">
        <v>-14.25</v>
      </c>
      <c r="L1486" s="2">
        <v>-12.89</v>
      </c>
    </row>
    <row r="1487" spans="1:12" x14ac:dyDescent="0.15">
      <c r="A1487" s="2">
        <v>24</v>
      </c>
      <c r="B1487" s="2">
        <v>5</v>
      </c>
      <c r="C1487" s="2">
        <v>10</v>
      </c>
      <c r="D1487" s="2">
        <v>158781.30004882812</v>
      </c>
      <c r="E1487" s="2">
        <v>7</v>
      </c>
      <c r="F1487" s="2">
        <v>8404.300048828125</v>
      </c>
      <c r="G1487" s="2" t="s">
        <v>158</v>
      </c>
      <c r="H1487" s="2">
        <v>1</v>
      </c>
      <c r="I1487" s="2">
        <v>49.31</v>
      </c>
      <c r="J1487" s="2">
        <v>-7.95</v>
      </c>
      <c r="K1487" s="2">
        <v>59.29</v>
      </c>
      <c r="L1487" s="2">
        <v>-9.16</v>
      </c>
    </row>
    <row r="1488" spans="1:12" x14ac:dyDescent="0.15">
      <c r="A1488" s="2">
        <v>24</v>
      </c>
      <c r="B1488" s="2">
        <v>5</v>
      </c>
      <c r="C1488" s="2">
        <v>11</v>
      </c>
      <c r="D1488" s="2">
        <v>173303.40014648438</v>
      </c>
      <c r="E1488" s="2">
        <v>8</v>
      </c>
      <c r="F1488" s="2">
        <v>14522.10009765625</v>
      </c>
      <c r="G1488" s="2" t="s">
        <v>102</v>
      </c>
      <c r="H1488" s="2">
        <v>1</v>
      </c>
      <c r="I1488" s="2">
        <v>0.62</v>
      </c>
      <c r="J1488" s="2">
        <v>-34.659999999999997</v>
      </c>
      <c r="K1488" s="2">
        <v>14.49</v>
      </c>
      <c r="L1488" s="2">
        <v>-33.74</v>
      </c>
    </row>
    <row r="1489" spans="1:12" x14ac:dyDescent="0.15">
      <c r="A1489" s="2">
        <v>24</v>
      </c>
      <c r="B1489" s="2">
        <v>5</v>
      </c>
      <c r="C1489" s="2">
        <v>12</v>
      </c>
      <c r="D1489" s="2">
        <v>191571</v>
      </c>
      <c r="E1489" s="2">
        <v>8</v>
      </c>
      <c r="F1489" s="2">
        <v>18267.599853515625</v>
      </c>
      <c r="G1489" s="2" t="s">
        <v>18</v>
      </c>
      <c r="H1489" s="2">
        <v>1</v>
      </c>
      <c r="I1489" s="2">
        <v>50.38</v>
      </c>
      <c r="J1489" s="2">
        <v>25.71</v>
      </c>
      <c r="K1489" s="2">
        <v>58.31</v>
      </c>
      <c r="L1489" s="2">
        <v>27.93</v>
      </c>
    </row>
    <row r="1490" spans="1:12" x14ac:dyDescent="0.15">
      <c r="A1490" s="2">
        <v>25</v>
      </c>
      <c r="B1490" s="2">
        <v>0</v>
      </c>
      <c r="C1490" s="2">
        <v>1</v>
      </c>
      <c r="D1490" s="2">
        <v>40810.900146484375</v>
      </c>
      <c r="E1490" s="2">
        <v>2</v>
      </c>
      <c r="F1490" s="2">
        <v>40810.900146484375</v>
      </c>
      <c r="G1490" s="2" t="s">
        <v>95</v>
      </c>
      <c r="H1490" s="2">
        <v>1</v>
      </c>
      <c r="I1490" s="2">
        <v>8.77</v>
      </c>
      <c r="J1490" s="2">
        <v>-49.95</v>
      </c>
      <c r="K1490" s="2">
        <v>14.55</v>
      </c>
      <c r="L1490" s="2">
        <v>-58.79</v>
      </c>
    </row>
    <row r="1491" spans="1:12" x14ac:dyDescent="0.15">
      <c r="A1491" s="2">
        <v>25</v>
      </c>
      <c r="B1491" s="2">
        <v>0</v>
      </c>
      <c r="C1491" s="2">
        <v>2</v>
      </c>
      <c r="D1491" s="2">
        <v>60440.900146484375</v>
      </c>
      <c r="E1491" s="2">
        <v>3</v>
      </c>
      <c r="F1491" s="2">
        <v>19630</v>
      </c>
      <c r="G1491" s="2" t="s">
        <v>149</v>
      </c>
      <c r="H1491" s="2">
        <v>1</v>
      </c>
      <c r="I1491" s="2">
        <v>-9.34</v>
      </c>
      <c r="J1491" s="2">
        <v>2.09</v>
      </c>
      <c r="K1491" s="2">
        <v>-9.09</v>
      </c>
      <c r="L1491" s="2">
        <v>17.86</v>
      </c>
    </row>
    <row r="1492" spans="1:12" x14ac:dyDescent="0.15">
      <c r="A1492" s="2">
        <v>25</v>
      </c>
      <c r="B1492" s="2">
        <v>0</v>
      </c>
      <c r="C1492" s="2">
        <v>3</v>
      </c>
      <c r="D1492" s="2">
        <v>91642.199951171875</v>
      </c>
      <c r="E1492" s="2">
        <v>4</v>
      </c>
      <c r="F1492" s="2">
        <v>31201.2998046875</v>
      </c>
      <c r="G1492" s="2" t="s">
        <v>113</v>
      </c>
      <c r="H1492" s="2">
        <v>1</v>
      </c>
      <c r="I1492" s="2">
        <v>48.77</v>
      </c>
      <c r="J1492" s="2">
        <v>25.94</v>
      </c>
      <c r="K1492" s="2">
        <v>58.31</v>
      </c>
      <c r="L1492" s="2">
        <v>27.93</v>
      </c>
    </row>
    <row r="1493" spans="1:12" x14ac:dyDescent="0.15">
      <c r="A1493" s="2">
        <v>25</v>
      </c>
      <c r="B1493" s="2">
        <v>0</v>
      </c>
      <c r="C1493" s="2">
        <v>4</v>
      </c>
      <c r="D1493" s="2">
        <v>134226.90014648438</v>
      </c>
      <c r="E1493" s="2">
        <v>6</v>
      </c>
      <c r="F1493" s="2">
        <v>42584.7001953125</v>
      </c>
      <c r="G1493" s="2" t="s">
        <v>139</v>
      </c>
      <c r="H1493" s="2">
        <v>0</v>
      </c>
      <c r="I1493" s="2">
        <v>-29.89</v>
      </c>
      <c r="J1493" s="2">
        <v>47.28</v>
      </c>
      <c r="K1493" s="2">
        <v>-31.82</v>
      </c>
      <c r="L1493" s="2">
        <v>55.71</v>
      </c>
    </row>
    <row r="1494" spans="1:12" x14ac:dyDescent="0.15">
      <c r="A1494" s="2">
        <v>25</v>
      </c>
      <c r="B1494" s="2">
        <v>0</v>
      </c>
      <c r="C1494" s="2">
        <v>5</v>
      </c>
      <c r="D1494" s="2">
        <v>151845.5</v>
      </c>
      <c r="E1494" s="2">
        <v>7</v>
      </c>
      <c r="F1494" s="2">
        <v>17618.599853515625</v>
      </c>
      <c r="G1494" s="2" t="s">
        <v>92</v>
      </c>
      <c r="H1494" s="2">
        <v>1</v>
      </c>
      <c r="I1494" s="2">
        <v>49.16</v>
      </c>
      <c r="J1494" s="2">
        <v>-8.34</v>
      </c>
      <c r="K1494" s="2">
        <v>59.29</v>
      </c>
      <c r="L1494" s="2">
        <v>-9.16</v>
      </c>
    </row>
    <row r="1495" spans="1:12" x14ac:dyDescent="0.15">
      <c r="A1495" s="2">
        <v>25</v>
      </c>
      <c r="B1495" s="2">
        <v>0</v>
      </c>
      <c r="C1495" s="2">
        <v>6</v>
      </c>
      <c r="D1495" s="2">
        <v>164787.10009765625</v>
      </c>
      <c r="E1495" s="2">
        <v>8</v>
      </c>
      <c r="F1495" s="2">
        <v>12941.60009765625</v>
      </c>
      <c r="G1495" s="2" t="s">
        <v>111</v>
      </c>
      <c r="H1495" s="2">
        <v>0</v>
      </c>
      <c r="I1495" s="2">
        <v>33.18</v>
      </c>
      <c r="J1495" s="2">
        <v>-49.95</v>
      </c>
      <c r="K1495" s="2">
        <v>32.200000000000003</v>
      </c>
      <c r="L1495" s="2">
        <v>-60.9</v>
      </c>
    </row>
    <row r="1496" spans="1:12" x14ac:dyDescent="0.15">
      <c r="A1496" s="2">
        <v>25</v>
      </c>
      <c r="B1496" s="2">
        <v>0</v>
      </c>
      <c r="C1496" s="2">
        <v>7</v>
      </c>
      <c r="D1496" s="2">
        <v>178925.10009765625</v>
      </c>
      <c r="E1496" s="2">
        <v>8</v>
      </c>
      <c r="F1496" s="2">
        <v>14138</v>
      </c>
      <c r="G1496" s="2" t="s">
        <v>103</v>
      </c>
      <c r="H1496" s="2">
        <v>0</v>
      </c>
      <c r="I1496" s="2">
        <v>-6.5</v>
      </c>
      <c r="J1496" s="2">
        <v>-48.67</v>
      </c>
      <c r="K1496" s="2">
        <v>-3.07</v>
      </c>
      <c r="L1496" s="2">
        <v>-58.51</v>
      </c>
    </row>
    <row r="1497" spans="1:12" x14ac:dyDescent="0.15">
      <c r="A1497" s="2">
        <v>25</v>
      </c>
      <c r="B1497" s="2">
        <v>0</v>
      </c>
      <c r="C1497" s="2">
        <v>8</v>
      </c>
      <c r="D1497" s="2">
        <v>200378.30004882807</v>
      </c>
      <c r="E1497" s="2">
        <v>9</v>
      </c>
      <c r="F1497" s="2">
        <v>21453.199951171875</v>
      </c>
      <c r="G1497" s="2" t="s">
        <v>244</v>
      </c>
      <c r="H1497" s="2">
        <v>0</v>
      </c>
      <c r="I1497" s="2">
        <v>48.51</v>
      </c>
      <c r="J1497" s="2">
        <v>-33.229999999999997</v>
      </c>
      <c r="K1497" s="2">
        <v>62.34</v>
      </c>
      <c r="L1497" s="2">
        <v>-33.51</v>
      </c>
    </row>
    <row r="1498" spans="1:12" x14ac:dyDescent="0.15">
      <c r="A1498" s="2">
        <v>25</v>
      </c>
      <c r="B1498" s="2">
        <v>0</v>
      </c>
      <c r="C1498" s="2">
        <v>9</v>
      </c>
      <c r="D1498" s="2">
        <v>227918.4001464844</v>
      </c>
      <c r="E1498" s="2">
        <v>9</v>
      </c>
      <c r="F1498" s="2">
        <v>27540.10009765625</v>
      </c>
      <c r="G1498" s="2" t="s">
        <v>226</v>
      </c>
      <c r="H1498" s="2">
        <v>1</v>
      </c>
      <c r="I1498" s="2">
        <v>-48.11</v>
      </c>
      <c r="J1498" s="2">
        <v>-10.37</v>
      </c>
      <c r="K1498" s="2">
        <v>-60</v>
      </c>
      <c r="L1498" s="2">
        <v>-11.5</v>
      </c>
    </row>
    <row r="1499" spans="1:12" x14ac:dyDescent="0.15">
      <c r="A1499" s="2">
        <v>25</v>
      </c>
      <c r="B1499" s="2">
        <v>0</v>
      </c>
      <c r="C1499" s="2">
        <v>10</v>
      </c>
      <c r="D1499" s="2">
        <v>248335.80004882807</v>
      </c>
      <c r="E1499" s="2">
        <v>9</v>
      </c>
      <c r="F1499" s="2">
        <v>20417.39990234375</v>
      </c>
      <c r="G1499" s="2" t="s">
        <v>66</v>
      </c>
      <c r="H1499" s="2">
        <v>1</v>
      </c>
      <c r="I1499" s="2">
        <v>-0.84</v>
      </c>
      <c r="J1499" s="2">
        <v>-9.16</v>
      </c>
      <c r="K1499" s="2">
        <v>-14.25</v>
      </c>
      <c r="L1499" s="2">
        <v>-12.89</v>
      </c>
    </row>
    <row r="1500" spans="1:12" x14ac:dyDescent="0.15">
      <c r="A1500" s="2">
        <v>25</v>
      </c>
      <c r="B1500" s="2">
        <v>0</v>
      </c>
      <c r="C1500" s="2">
        <v>11</v>
      </c>
      <c r="D1500" s="2">
        <v>266253.80004882812</v>
      </c>
      <c r="E1500" s="2">
        <v>9</v>
      </c>
      <c r="F1500" s="2">
        <v>17918</v>
      </c>
      <c r="G1500" s="2" t="s">
        <v>224</v>
      </c>
      <c r="H1500" s="2">
        <v>0</v>
      </c>
      <c r="I1500" s="2">
        <v>45.19</v>
      </c>
      <c r="J1500" s="2">
        <v>-28.54</v>
      </c>
      <c r="K1500" s="2">
        <v>35.4</v>
      </c>
      <c r="L1500" s="2">
        <v>-33.11</v>
      </c>
    </row>
    <row r="1501" spans="1:12" x14ac:dyDescent="0.15">
      <c r="A1501" s="2">
        <v>25</v>
      </c>
      <c r="B1501" s="2">
        <v>0</v>
      </c>
      <c r="C1501" s="2">
        <v>12</v>
      </c>
      <c r="D1501" s="2">
        <v>284104.19995117188</v>
      </c>
      <c r="E1501" s="2">
        <v>10</v>
      </c>
      <c r="F1501" s="2">
        <v>17850.39990234375</v>
      </c>
      <c r="G1501" s="2" t="s">
        <v>227</v>
      </c>
      <c r="H1501" s="2">
        <v>1</v>
      </c>
      <c r="I1501" s="2">
        <v>-36.25</v>
      </c>
      <c r="J1501" s="2">
        <v>-49.59</v>
      </c>
      <c r="K1501" s="2">
        <v>-38.950000000000003</v>
      </c>
      <c r="L1501" s="2">
        <v>-61.87</v>
      </c>
    </row>
    <row r="1502" spans="1:12" x14ac:dyDescent="0.15">
      <c r="A1502" s="2">
        <v>25</v>
      </c>
      <c r="B1502" s="2">
        <v>1</v>
      </c>
      <c r="C1502" s="2">
        <v>1</v>
      </c>
      <c r="D1502" s="2">
        <v>17133.89990234375</v>
      </c>
      <c r="E1502" s="2">
        <v>1</v>
      </c>
      <c r="F1502" s="2">
        <v>17133.89990234375</v>
      </c>
      <c r="G1502" s="2" t="s">
        <v>246</v>
      </c>
      <c r="H1502" s="2">
        <v>1</v>
      </c>
      <c r="I1502" s="2">
        <v>49.92</v>
      </c>
      <c r="J1502" s="2">
        <v>-8.41</v>
      </c>
      <c r="K1502" s="2">
        <v>59.29</v>
      </c>
      <c r="L1502" s="2">
        <v>-9.16</v>
      </c>
    </row>
    <row r="1503" spans="1:12" x14ac:dyDescent="0.15">
      <c r="A1503" s="2">
        <v>25</v>
      </c>
      <c r="B1503" s="2">
        <v>1</v>
      </c>
      <c r="C1503" s="2">
        <v>2</v>
      </c>
      <c r="D1503" s="2">
        <v>50606</v>
      </c>
      <c r="E1503" s="2">
        <v>3</v>
      </c>
      <c r="F1503" s="2">
        <v>33472.10009765625</v>
      </c>
      <c r="G1503" s="2" t="s">
        <v>105</v>
      </c>
      <c r="H1503" s="2">
        <v>1</v>
      </c>
      <c r="I1503" s="2">
        <v>-48.95</v>
      </c>
      <c r="J1503" s="2">
        <v>-10.54</v>
      </c>
      <c r="K1503" s="2">
        <v>-60</v>
      </c>
      <c r="L1503" s="2">
        <v>-11.5</v>
      </c>
    </row>
    <row r="1504" spans="1:12" x14ac:dyDescent="0.15">
      <c r="A1504" s="2">
        <v>25</v>
      </c>
      <c r="B1504" s="2">
        <v>1</v>
      </c>
      <c r="C1504" s="2">
        <v>3</v>
      </c>
      <c r="D1504" s="2">
        <v>71124.300048828125</v>
      </c>
      <c r="E1504" s="2">
        <v>3</v>
      </c>
      <c r="F1504" s="2">
        <v>20518.300048828125</v>
      </c>
      <c r="G1504" s="2" t="s">
        <v>48</v>
      </c>
      <c r="H1504" s="2">
        <v>0</v>
      </c>
      <c r="I1504" s="2">
        <v>28.81</v>
      </c>
      <c r="J1504" s="2">
        <v>1.75</v>
      </c>
      <c r="K1504" s="2">
        <v>26.49</v>
      </c>
      <c r="L1504" s="2">
        <v>16.95</v>
      </c>
    </row>
    <row r="1505" spans="1:12" x14ac:dyDescent="0.15">
      <c r="A1505" s="2">
        <v>25</v>
      </c>
      <c r="B1505" s="2">
        <v>1</v>
      </c>
      <c r="C1505" s="2">
        <v>4</v>
      </c>
      <c r="D1505" s="2">
        <v>83626.099853515625</v>
      </c>
      <c r="E1505" s="2">
        <v>4</v>
      </c>
      <c r="F1505" s="2">
        <v>12501.7998046875</v>
      </c>
      <c r="G1505" s="2" t="s">
        <v>116</v>
      </c>
      <c r="H1505" s="2">
        <v>1</v>
      </c>
      <c r="I1505" s="2">
        <v>9.2899999999999991</v>
      </c>
      <c r="J1505" s="2">
        <v>-50.01</v>
      </c>
      <c r="K1505" s="2">
        <v>14.55</v>
      </c>
      <c r="L1505" s="2">
        <v>-58.79</v>
      </c>
    </row>
    <row r="1506" spans="1:12" x14ac:dyDescent="0.15">
      <c r="A1506" s="2">
        <v>25</v>
      </c>
      <c r="B1506" s="2">
        <v>1</v>
      </c>
      <c r="C1506" s="2">
        <v>5</v>
      </c>
      <c r="D1506" s="2">
        <v>92798.800048828125</v>
      </c>
      <c r="E1506" s="2">
        <v>4</v>
      </c>
      <c r="F1506" s="2">
        <v>9172.7001953125</v>
      </c>
      <c r="G1506" s="2" t="s">
        <v>145</v>
      </c>
      <c r="H1506" s="2">
        <v>1</v>
      </c>
      <c r="I1506" s="2">
        <v>-36.130000000000003</v>
      </c>
      <c r="J1506" s="2">
        <v>-48.22</v>
      </c>
      <c r="K1506" s="2">
        <v>-38.950000000000003</v>
      </c>
      <c r="L1506" s="2">
        <v>-61.87</v>
      </c>
    </row>
    <row r="1507" spans="1:12" x14ac:dyDescent="0.15">
      <c r="A1507" s="2">
        <v>25</v>
      </c>
      <c r="B1507" s="2">
        <v>1</v>
      </c>
      <c r="C1507" s="2">
        <v>6</v>
      </c>
      <c r="D1507" s="2">
        <v>117149.09985351562</v>
      </c>
      <c r="E1507" s="2">
        <v>6</v>
      </c>
      <c r="F1507" s="2">
        <v>24350.2998046875</v>
      </c>
      <c r="G1507" s="2" t="s">
        <v>65</v>
      </c>
      <c r="H1507" s="2">
        <v>0</v>
      </c>
      <c r="I1507" s="2">
        <v>-9.3800000000000008</v>
      </c>
      <c r="J1507" s="2">
        <v>1.33</v>
      </c>
      <c r="K1507" s="2">
        <v>-9.09</v>
      </c>
      <c r="L1507" s="2">
        <v>17.86</v>
      </c>
    </row>
    <row r="1508" spans="1:12" x14ac:dyDescent="0.15">
      <c r="A1508" s="2">
        <v>25</v>
      </c>
      <c r="B1508" s="2">
        <v>1</v>
      </c>
      <c r="C1508" s="2">
        <v>7</v>
      </c>
      <c r="D1508" s="2">
        <v>141682</v>
      </c>
      <c r="E1508" s="2">
        <v>7</v>
      </c>
      <c r="F1508" s="2">
        <v>24532.900146484371</v>
      </c>
      <c r="G1508" s="2" t="s">
        <v>229</v>
      </c>
      <c r="H1508" s="2">
        <v>0</v>
      </c>
      <c r="I1508" s="2">
        <v>45.92</v>
      </c>
      <c r="J1508" s="2">
        <v>31.31</v>
      </c>
      <c r="K1508" s="2">
        <v>35.06</v>
      </c>
      <c r="L1508" s="2">
        <v>26.66</v>
      </c>
    </row>
    <row r="1509" spans="1:12" x14ac:dyDescent="0.15">
      <c r="A1509" s="2">
        <v>25</v>
      </c>
      <c r="B1509" s="2">
        <v>1</v>
      </c>
      <c r="C1509" s="2">
        <v>8</v>
      </c>
      <c r="D1509" s="2">
        <v>150436.30004882812</v>
      </c>
      <c r="E1509" s="2">
        <v>7</v>
      </c>
      <c r="F1509" s="2">
        <v>8754.300048828125</v>
      </c>
      <c r="G1509" s="2" t="s">
        <v>28</v>
      </c>
      <c r="H1509" s="2">
        <v>0</v>
      </c>
      <c r="I1509" s="2">
        <v>-29.15</v>
      </c>
      <c r="J1509" s="2">
        <v>50.7</v>
      </c>
      <c r="K1509" s="2">
        <v>-31.82</v>
      </c>
      <c r="L1509" s="2">
        <v>55.71</v>
      </c>
    </row>
    <row r="1510" spans="1:12" x14ac:dyDescent="0.15">
      <c r="A1510" s="2">
        <v>25</v>
      </c>
      <c r="B1510" s="2">
        <v>1</v>
      </c>
      <c r="C1510" s="2">
        <v>9</v>
      </c>
      <c r="D1510" s="2">
        <v>164280.59985351562</v>
      </c>
      <c r="E1510" s="2">
        <v>8</v>
      </c>
      <c r="F1510" s="2">
        <v>13844.2998046875</v>
      </c>
      <c r="G1510" s="2" t="s">
        <v>78</v>
      </c>
      <c r="H1510" s="2">
        <v>0</v>
      </c>
      <c r="I1510" s="2">
        <v>-29.86</v>
      </c>
      <c r="J1510" s="2">
        <v>-47.15</v>
      </c>
      <c r="K1510" s="2">
        <v>-29.57</v>
      </c>
      <c r="L1510" s="2">
        <v>-37.24</v>
      </c>
    </row>
    <row r="1511" spans="1:12" x14ac:dyDescent="0.15">
      <c r="A1511" s="2">
        <v>25</v>
      </c>
      <c r="B1511" s="2">
        <v>1</v>
      </c>
      <c r="C1511" s="2">
        <v>10</v>
      </c>
      <c r="D1511" s="2">
        <v>182773.39990234369</v>
      </c>
      <c r="E1511" s="2">
        <v>8</v>
      </c>
      <c r="F1511" s="2">
        <v>18492.800048828125</v>
      </c>
      <c r="G1511" s="2" t="s">
        <v>91</v>
      </c>
      <c r="H1511" s="2">
        <v>1</v>
      </c>
      <c r="I1511" s="2">
        <v>37.53</v>
      </c>
      <c r="J1511" s="2">
        <v>50.59</v>
      </c>
      <c r="K1511" s="2">
        <v>36.74</v>
      </c>
      <c r="L1511" s="2">
        <v>59.06</v>
      </c>
    </row>
    <row r="1512" spans="1:12" x14ac:dyDescent="0.15">
      <c r="A1512" s="2">
        <v>25</v>
      </c>
      <c r="B1512" s="2">
        <v>1</v>
      </c>
      <c r="C1512" s="2">
        <v>11</v>
      </c>
      <c r="D1512" s="2">
        <v>210876.89990234369</v>
      </c>
      <c r="E1512" s="2">
        <v>9</v>
      </c>
      <c r="F1512" s="2">
        <v>28103.5</v>
      </c>
      <c r="G1512" s="2" t="s">
        <v>115</v>
      </c>
      <c r="H1512" s="2">
        <v>1</v>
      </c>
      <c r="I1512" s="2">
        <v>2.7</v>
      </c>
      <c r="J1512" s="2">
        <v>-34.25</v>
      </c>
      <c r="K1512" s="2">
        <v>14.49</v>
      </c>
      <c r="L1512" s="2">
        <v>-33.74</v>
      </c>
    </row>
    <row r="1513" spans="1:12" x14ac:dyDescent="0.15">
      <c r="A1513" s="2">
        <v>25</v>
      </c>
      <c r="B1513" s="2">
        <v>1</v>
      </c>
      <c r="C1513" s="2">
        <v>12</v>
      </c>
      <c r="D1513" s="2">
        <v>226149.5998535156</v>
      </c>
      <c r="E1513" s="2">
        <v>9</v>
      </c>
      <c r="F1513" s="2">
        <v>15272.699951171877</v>
      </c>
      <c r="G1513" s="2" t="s">
        <v>183</v>
      </c>
      <c r="H1513" s="2">
        <v>1</v>
      </c>
      <c r="I1513" s="2">
        <v>30.71</v>
      </c>
      <c r="J1513" s="2">
        <v>-48.68</v>
      </c>
      <c r="K1513" s="2">
        <v>32.200000000000003</v>
      </c>
      <c r="L1513" s="2">
        <v>-60.9</v>
      </c>
    </row>
    <row r="1514" spans="1:12" x14ac:dyDescent="0.15">
      <c r="A1514" s="2">
        <v>25</v>
      </c>
      <c r="B1514" s="2">
        <v>2</v>
      </c>
      <c r="C1514" s="2">
        <v>1</v>
      </c>
      <c r="D1514" s="2">
        <v>15115.60009765625</v>
      </c>
      <c r="E1514" s="2">
        <v>1</v>
      </c>
      <c r="F1514" s="2">
        <v>15115.60009765625</v>
      </c>
      <c r="G1514" s="2" t="s">
        <v>163</v>
      </c>
      <c r="H1514" s="2">
        <v>0</v>
      </c>
      <c r="I1514" s="2">
        <v>-36.56</v>
      </c>
      <c r="J1514" s="2">
        <v>-49.6</v>
      </c>
      <c r="K1514" s="2">
        <v>-38.950000000000003</v>
      </c>
      <c r="L1514" s="2">
        <v>-61.87</v>
      </c>
    </row>
    <row r="1515" spans="1:12" x14ac:dyDescent="0.15">
      <c r="A1515" s="2">
        <v>25</v>
      </c>
      <c r="B1515" s="2">
        <v>2</v>
      </c>
      <c r="C1515" s="2">
        <v>2</v>
      </c>
      <c r="D1515" s="2">
        <v>30232.60009765625</v>
      </c>
      <c r="E1515" s="2">
        <v>2</v>
      </c>
      <c r="F1515" s="2">
        <v>15117</v>
      </c>
      <c r="G1515" s="2" t="s">
        <v>228</v>
      </c>
      <c r="H1515" s="2">
        <v>0</v>
      </c>
      <c r="I1515" s="2">
        <v>47.42</v>
      </c>
      <c r="J1515" s="2">
        <v>-29.44</v>
      </c>
      <c r="K1515" s="2">
        <v>35.4</v>
      </c>
      <c r="L1515" s="2">
        <v>-33.11</v>
      </c>
    </row>
    <row r="1516" spans="1:12" x14ac:dyDescent="0.15">
      <c r="A1516" s="2">
        <v>25</v>
      </c>
      <c r="B1516" s="2">
        <v>2</v>
      </c>
      <c r="C1516" s="2">
        <v>3</v>
      </c>
      <c r="D1516" s="2">
        <v>49819.400146484375</v>
      </c>
      <c r="E1516" s="2">
        <v>2</v>
      </c>
      <c r="F1516" s="2">
        <v>19586.800048828125</v>
      </c>
      <c r="G1516" s="2" t="s">
        <v>216</v>
      </c>
      <c r="H1516" s="2">
        <v>0</v>
      </c>
      <c r="I1516" s="2">
        <v>-48.38</v>
      </c>
      <c r="J1516" s="2">
        <v>-12.71</v>
      </c>
      <c r="K1516" s="2">
        <v>-60</v>
      </c>
      <c r="L1516" s="2">
        <v>-11.5</v>
      </c>
    </row>
    <row r="1517" spans="1:12" x14ac:dyDescent="0.15">
      <c r="A1517" s="2">
        <v>25</v>
      </c>
      <c r="B1517" s="2">
        <v>2</v>
      </c>
      <c r="C1517" s="2">
        <v>4</v>
      </c>
      <c r="D1517" s="2">
        <v>65860</v>
      </c>
      <c r="E1517" s="2">
        <v>3</v>
      </c>
      <c r="F1517" s="2">
        <v>16040.599853515623</v>
      </c>
      <c r="G1517" s="2" t="s">
        <v>60</v>
      </c>
      <c r="H1517" s="2">
        <v>0</v>
      </c>
      <c r="I1517" s="2">
        <v>1.48</v>
      </c>
      <c r="J1517" s="2">
        <v>-33.47</v>
      </c>
      <c r="K1517" s="2">
        <v>14.49</v>
      </c>
      <c r="L1517" s="2">
        <v>-33.74</v>
      </c>
    </row>
    <row r="1518" spans="1:12" x14ac:dyDescent="0.15">
      <c r="A1518" s="2">
        <v>25</v>
      </c>
      <c r="B1518" s="2">
        <v>2</v>
      </c>
      <c r="C1518" s="2">
        <v>5</v>
      </c>
      <c r="D1518" s="2">
        <v>83963.10009765625</v>
      </c>
      <c r="E1518" s="2">
        <v>4</v>
      </c>
      <c r="F1518" s="2">
        <v>18103.10009765625</v>
      </c>
      <c r="G1518" s="2" t="s">
        <v>30</v>
      </c>
      <c r="H1518" s="2">
        <v>1</v>
      </c>
      <c r="I1518" s="2">
        <v>48.95</v>
      </c>
      <c r="J1518" s="2">
        <v>-33.57</v>
      </c>
      <c r="K1518" s="2">
        <v>62.34</v>
      </c>
      <c r="L1518" s="2">
        <v>-33.51</v>
      </c>
    </row>
    <row r="1519" spans="1:12" x14ac:dyDescent="0.15">
      <c r="A1519" s="2">
        <v>25</v>
      </c>
      <c r="B1519" s="2">
        <v>2</v>
      </c>
      <c r="C1519" s="2">
        <v>6</v>
      </c>
      <c r="D1519" s="2">
        <v>121387.19995117188</v>
      </c>
      <c r="E1519" s="2">
        <v>6</v>
      </c>
      <c r="F1519" s="2">
        <v>37424.099853515625</v>
      </c>
      <c r="G1519" s="2" t="s">
        <v>232</v>
      </c>
      <c r="H1519" s="2">
        <v>1</v>
      </c>
      <c r="I1519" s="2">
        <v>-11.75</v>
      </c>
      <c r="J1519" s="2">
        <v>2.06</v>
      </c>
      <c r="K1519" s="2">
        <v>-9.09</v>
      </c>
      <c r="L1519" s="2">
        <v>17.86</v>
      </c>
    </row>
    <row r="1520" spans="1:12" x14ac:dyDescent="0.15">
      <c r="A1520" s="2">
        <v>25</v>
      </c>
      <c r="B1520" s="2">
        <v>2</v>
      </c>
      <c r="C1520" s="2">
        <v>7</v>
      </c>
      <c r="D1520" s="2">
        <v>135056</v>
      </c>
      <c r="E1520" s="2">
        <v>6</v>
      </c>
      <c r="F1520" s="2">
        <v>13668.800048828123</v>
      </c>
      <c r="G1520" s="2" t="s">
        <v>170</v>
      </c>
      <c r="H1520" s="2">
        <v>0</v>
      </c>
      <c r="I1520" s="2">
        <v>31.63</v>
      </c>
      <c r="J1520" s="2">
        <v>-49.7</v>
      </c>
      <c r="K1520" s="2">
        <v>32.200000000000003</v>
      </c>
      <c r="L1520" s="2">
        <v>-60.9</v>
      </c>
    </row>
    <row r="1521" spans="1:12" x14ac:dyDescent="0.15">
      <c r="A1521" s="2">
        <v>25</v>
      </c>
      <c r="B1521" s="2">
        <v>2</v>
      </c>
      <c r="C1521" s="2">
        <v>8</v>
      </c>
      <c r="D1521" s="2">
        <v>144468.30004882812</v>
      </c>
      <c r="E1521" s="2">
        <v>7</v>
      </c>
      <c r="F1521" s="2">
        <v>9412.3000488281232</v>
      </c>
      <c r="G1521" s="2" t="s">
        <v>200</v>
      </c>
      <c r="H1521" s="2">
        <v>0</v>
      </c>
      <c r="I1521" s="2">
        <v>50.28</v>
      </c>
      <c r="J1521" s="2">
        <v>-9.9</v>
      </c>
      <c r="K1521" s="2">
        <v>59.29</v>
      </c>
      <c r="L1521" s="2">
        <v>-9.16</v>
      </c>
    </row>
    <row r="1522" spans="1:12" x14ac:dyDescent="0.15">
      <c r="A1522" s="2">
        <v>25</v>
      </c>
      <c r="B1522" s="2">
        <v>2</v>
      </c>
      <c r="C1522" s="2">
        <v>9</v>
      </c>
      <c r="D1522" s="2">
        <v>175632.80004882812</v>
      </c>
      <c r="E1522" s="2">
        <v>8</v>
      </c>
      <c r="F1522" s="2">
        <v>31164.5</v>
      </c>
      <c r="G1522" s="2" t="s">
        <v>239</v>
      </c>
      <c r="H1522" s="2">
        <v>1</v>
      </c>
      <c r="I1522" s="2">
        <v>9.61</v>
      </c>
      <c r="J1522" s="2">
        <v>-47.73</v>
      </c>
      <c r="K1522" s="2">
        <v>14.55</v>
      </c>
      <c r="L1522" s="2">
        <v>-58.79</v>
      </c>
    </row>
    <row r="1523" spans="1:12" x14ac:dyDescent="0.15">
      <c r="A1523" s="2">
        <v>25</v>
      </c>
      <c r="B1523" s="2">
        <v>2</v>
      </c>
      <c r="C1523" s="2">
        <v>10</v>
      </c>
      <c r="D1523" s="2">
        <v>189094.80004882807</v>
      </c>
      <c r="E1523" s="2">
        <v>8</v>
      </c>
      <c r="F1523" s="2">
        <v>13462</v>
      </c>
      <c r="G1523" s="2" t="s">
        <v>212</v>
      </c>
      <c r="H1523" s="2">
        <v>1</v>
      </c>
      <c r="I1523" s="2">
        <v>28.53</v>
      </c>
      <c r="J1523" s="2">
        <v>2.08</v>
      </c>
      <c r="K1523" s="2">
        <v>26.49</v>
      </c>
      <c r="L1523" s="2">
        <v>16.95</v>
      </c>
    </row>
    <row r="1524" spans="1:12" x14ac:dyDescent="0.15">
      <c r="A1524" s="2">
        <v>25</v>
      </c>
      <c r="B1524" s="2">
        <v>2</v>
      </c>
      <c r="C1524" s="2">
        <v>11</v>
      </c>
      <c r="D1524" s="2">
        <v>222954.10009765625</v>
      </c>
      <c r="E1524" s="2">
        <v>9</v>
      </c>
      <c r="F1524" s="2">
        <v>33859.300048828125</v>
      </c>
      <c r="G1524" s="2" t="s">
        <v>162</v>
      </c>
      <c r="H1524" s="2">
        <v>1</v>
      </c>
      <c r="I1524" s="2">
        <v>-28.77</v>
      </c>
      <c r="J1524" s="2">
        <v>-46.04</v>
      </c>
      <c r="K1524" s="2">
        <v>-29.57</v>
      </c>
      <c r="L1524" s="2">
        <v>-37.24</v>
      </c>
    </row>
    <row r="1525" spans="1:12" x14ac:dyDescent="0.15">
      <c r="A1525" s="2">
        <v>25</v>
      </c>
      <c r="B1525" s="2">
        <v>2</v>
      </c>
      <c r="C1525" s="2">
        <v>12</v>
      </c>
      <c r="D1525" s="2">
        <v>243165.5</v>
      </c>
      <c r="E1525" s="2">
        <v>9</v>
      </c>
      <c r="F1525" s="2">
        <v>20211.39990234375</v>
      </c>
      <c r="G1525" s="2" t="s">
        <v>192</v>
      </c>
      <c r="H1525" s="2">
        <v>1</v>
      </c>
      <c r="I1525" s="2">
        <v>-2.23</v>
      </c>
      <c r="J1525" s="2">
        <v>-8.5500000000000007</v>
      </c>
      <c r="K1525" s="2">
        <v>-14.25</v>
      </c>
      <c r="L1525" s="2">
        <v>-12.89</v>
      </c>
    </row>
    <row r="1526" spans="1:12" x14ac:dyDescent="0.15">
      <c r="A1526" s="2">
        <v>25</v>
      </c>
      <c r="B1526" s="2">
        <v>3</v>
      </c>
      <c r="C1526" s="2">
        <v>1</v>
      </c>
      <c r="D1526" s="2">
        <v>21238.5</v>
      </c>
      <c r="E1526" s="2">
        <v>1</v>
      </c>
      <c r="F1526" s="2">
        <v>21238.5</v>
      </c>
      <c r="G1526" s="2" t="s">
        <v>59</v>
      </c>
      <c r="H1526" s="2">
        <v>1</v>
      </c>
      <c r="I1526" s="2">
        <v>-36.450000000000003</v>
      </c>
      <c r="J1526" s="2">
        <v>-48.89</v>
      </c>
      <c r="K1526" s="2">
        <v>-38.950000000000003</v>
      </c>
      <c r="L1526" s="2">
        <v>-61.87</v>
      </c>
    </row>
    <row r="1527" spans="1:12" x14ac:dyDescent="0.15">
      <c r="A1527" s="2">
        <v>25</v>
      </c>
      <c r="B1527" s="2">
        <v>3</v>
      </c>
      <c r="C1527" s="2">
        <v>2</v>
      </c>
      <c r="D1527" s="2">
        <v>37513.599853515625</v>
      </c>
      <c r="E1527" s="2">
        <v>2</v>
      </c>
      <c r="F1527" s="2">
        <v>16275.099853515623</v>
      </c>
      <c r="G1527" s="2" t="s">
        <v>94</v>
      </c>
      <c r="H1527" s="2">
        <v>1</v>
      </c>
      <c r="I1527" s="2">
        <v>47.58</v>
      </c>
      <c r="J1527" s="2">
        <v>33.69</v>
      </c>
      <c r="K1527" s="2">
        <v>35.06</v>
      </c>
      <c r="L1527" s="2">
        <v>26.66</v>
      </c>
    </row>
    <row r="1528" spans="1:12" x14ac:dyDescent="0.15">
      <c r="A1528" s="2">
        <v>25</v>
      </c>
      <c r="B1528" s="2">
        <v>3</v>
      </c>
      <c r="C1528" s="2">
        <v>3</v>
      </c>
      <c r="D1528" s="2">
        <v>72517.599853515625</v>
      </c>
      <c r="E1528" s="2">
        <v>3</v>
      </c>
      <c r="F1528" s="2">
        <v>35004</v>
      </c>
      <c r="G1528" s="2" t="s">
        <v>61</v>
      </c>
      <c r="H1528" s="2">
        <v>1</v>
      </c>
      <c r="I1528" s="2">
        <v>-47.89</v>
      </c>
      <c r="J1528" s="2">
        <v>-10.53</v>
      </c>
      <c r="K1528" s="2">
        <v>-60</v>
      </c>
      <c r="L1528" s="2">
        <v>-11.5</v>
      </c>
    </row>
    <row r="1529" spans="1:12" x14ac:dyDescent="0.15">
      <c r="A1529" s="2">
        <v>25</v>
      </c>
      <c r="B1529" s="2">
        <v>3</v>
      </c>
      <c r="C1529" s="2">
        <v>4</v>
      </c>
      <c r="D1529" s="2">
        <v>91123.099853515625</v>
      </c>
      <c r="E1529" s="2">
        <v>4</v>
      </c>
      <c r="F1529" s="2">
        <v>18605.5</v>
      </c>
      <c r="G1529" s="2" t="s">
        <v>70</v>
      </c>
      <c r="H1529" s="2">
        <v>0</v>
      </c>
      <c r="I1529" s="2">
        <v>49.53</v>
      </c>
      <c r="J1529" s="2">
        <v>-10.25</v>
      </c>
      <c r="K1529" s="2">
        <v>59.29</v>
      </c>
      <c r="L1529" s="2">
        <v>-9.16</v>
      </c>
    </row>
    <row r="1530" spans="1:12" x14ac:dyDescent="0.15">
      <c r="A1530" s="2">
        <v>25</v>
      </c>
      <c r="B1530" s="2">
        <v>3</v>
      </c>
      <c r="C1530" s="2">
        <v>5</v>
      </c>
      <c r="D1530" s="2">
        <v>125810.39990234376</v>
      </c>
      <c r="E1530" s="2">
        <v>6</v>
      </c>
      <c r="F1530" s="2">
        <v>34687.300048828125</v>
      </c>
      <c r="G1530" s="2" t="s">
        <v>185</v>
      </c>
      <c r="H1530" s="2">
        <v>0</v>
      </c>
      <c r="I1530" s="2">
        <v>-32.36</v>
      </c>
      <c r="J1530" s="2">
        <v>50.16</v>
      </c>
      <c r="K1530" s="2">
        <v>-31.82</v>
      </c>
      <c r="L1530" s="2">
        <v>55.71</v>
      </c>
    </row>
    <row r="1531" spans="1:12" x14ac:dyDescent="0.15">
      <c r="A1531" s="2">
        <v>25</v>
      </c>
      <c r="B1531" s="2">
        <v>3</v>
      </c>
      <c r="C1531" s="2">
        <v>6</v>
      </c>
      <c r="D1531" s="2">
        <v>141643.69995117188</v>
      </c>
      <c r="E1531" s="2">
        <v>7</v>
      </c>
      <c r="F1531" s="2">
        <v>15833.300048828123</v>
      </c>
      <c r="G1531" s="2" t="s">
        <v>241</v>
      </c>
      <c r="H1531" s="2">
        <v>0</v>
      </c>
      <c r="I1531" s="2">
        <v>34.28</v>
      </c>
      <c r="J1531" s="2">
        <v>-48.68</v>
      </c>
      <c r="K1531" s="2">
        <v>32.200000000000003</v>
      </c>
      <c r="L1531" s="2">
        <v>-60.9</v>
      </c>
    </row>
    <row r="1532" spans="1:12" x14ac:dyDescent="0.15">
      <c r="A1532" s="2">
        <v>25</v>
      </c>
      <c r="B1532" s="2">
        <v>3</v>
      </c>
      <c r="C1532" s="2">
        <v>7</v>
      </c>
      <c r="D1532" s="2">
        <v>171249.59985351562</v>
      </c>
      <c r="E1532" s="2">
        <v>8</v>
      </c>
      <c r="F1532" s="2">
        <v>29605.89990234375</v>
      </c>
      <c r="G1532" s="2" t="s">
        <v>160</v>
      </c>
      <c r="H1532" s="2">
        <v>1</v>
      </c>
      <c r="I1532" s="2">
        <v>0.19</v>
      </c>
      <c r="J1532" s="2">
        <v>-10.46</v>
      </c>
      <c r="K1532" s="2">
        <v>-14.25</v>
      </c>
      <c r="L1532" s="2">
        <v>-12.89</v>
      </c>
    </row>
    <row r="1533" spans="1:12" x14ac:dyDescent="0.15">
      <c r="A1533" s="2">
        <v>25</v>
      </c>
      <c r="B1533" s="2">
        <v>3</v>
      </c>
      <c r="C1533" s="2">
        <v>8</v>
      </c>
      <c r="D1533" s="2">
        <v>196338</v>
      </c>
      <c r="E1533" s="2">
        <v>8</v>
      </c>
      <c r="F1533" s="2">
        <v>25088.400146484371</v>
      </c>
      <c r="G1533" s="2" t="s">
        <v>99</v>
      </c>
      <c r="H1533" s="2">
        <v>0</v>
      </c>
      <c r="I1533" s="2">
        <v>48.52</v>
      </c>
      <c r="J1533" s="2">
        <v>26.69</v>
      </c>
      <c r="K1533" s="2">
        <v>58.31</v>
      </c>
      <c r="L1533" s="2">
        <v>27.93</v>
      </c>
    </row>
    <row r="1534" spans="1:12" x14ac:dyDescent="0.15">
      <c r="A1534" s="2">
        <v>25</v>
      </c>
      <c r="B1534" s="2">
        <v>3</v>
      </c>
      <c r="C1534" s="2">
        <v>9</v>
      </c>
      <c r="D1534" s="2">
        <v>218696.69995117188</v>
      </c>
      <c r="E1534" s="2">
        <v>9</v>
      </c>
      <c r="F1534" s="2">
        <v>22358.699951171875</v>
      </c>
      <c r="G1534" s="2" t="s">
        <v>79</v>
      </c>
      <c r="H1534" s="2">
        <v>0</v>
      </c>
      <c r="I1534" s="2">
        <v>50.42</v>
      </c>
      <c r="J1534" s="2">
        <v>-32.47</v>
      </c>
      <c r="K1534" s="2">
        <v>62.34</v>
      </c>
      <c r="L1534" s="2">
        <v>-33.51</v>
      </c>
    </row>
    <row r="1535" spans="1:12" x14ac:dyDescent="0.15">
      <c r="A1535" s="2">
        <v>25</v>
      </c>
      <c r="B1535" s="2">
        <v>3</v>
      </c>
      <c r="C1535" s="2">
        <v>10</v>
      </c>
      <c r="D1535" s="2">
        <v>232362.0998535156</v>
      </c>
      <c r="E1535" s="2">
        <v>9</v>
      </c>
      <c r="F1535" s="2">
        <v>13665.39990234375</v>
      </c>
      <c r="G1535" s="2" t="s">
        <v>144</v>
      </c>
      <c r="H1535" s="2">
        <v>1</v>
      </c>
      <c r="I1535" s="2">
        <v>-6.67</v>
      </c>
      <c r="J1535" s="2">
        <v>-48.74</v>
      </c>
      <c r="K1535" s="2">
        <v>-3.07</v>
      </c>
      <c r="L1535" s="2">
        <v>-58.51</v>
      </c>
    </row>
    <row r="1536" spans="1:12" x14ac:dyDescent="0.15">
      <c r="A1536" s="2">
        <v>25</v>
      </c>
      <c r="B1536" s="2">
        <v>3</v>
      </c>
      <c r="C1536" s="2">
        <v>11</v>
      </c>
      <c r="D1536" s="2">
        <v>252033.5</v>
      </c>
      <c r="E1536" s="2">
        <v>9</v>
      </c>
      <c r="F1536" s="2">
        <v>19671.400146484371</v>
      </c>
      <c r="G1536" s="2" t="s">
        <v>21</v>
      </c>
      <c r="H1536" s="2">
        <v>0</v>
      </c>
      <c r="I1536" s="2">
        <v>36.43</v>
      </c>
      <c r="J1536" s="2">
        <v>47.62</v>
      </c>
      <c r="K1536" s="2">
        <v>36.74</v>
      </c>
      <c r="L1536" s="2">
        <v>59.06</v>
      </c>
    </row>
    <row r="1537" spans="1:12" x14ac:dyDescent="0.15">
      <c r="A1537" s="2">
        <v>25</v>
      </c>
      <c r="B1537" s="2">
        <v>3</v>
      </c>
      <c r="C1537" s="2">
        <v>12</v>
      </c>
      <c r="D1537" s="2">
        <v>267340.09985351562</v>
      </c>
      <c r="E1537" s="2">
        <v>9</v>
      </c>
      <c r="F1537" s="2">
        <v>15306.599853515623</v>
      </c>
      <c r="G1537" s="2" t="s">
        <v>168</v>
      </c>
      <c r="H1537" s="2">
        <v>1</v>
      </c>
      <c r="I1537" s="2">
        <v>-10.65</v>
      </c>
      <c r="J1537" s="2">
        <v>-0.39</v>
      </c>
      <c r="K1537" s="2">
        <v>-9.09</v>
      </c>
      <c r="L1537" s="2">
        <v>17.86</v>
      </c>
    </row>
    <row r="1538" spans="1:12" x14ac:dyDescent="0.15">
      <c r="A1538" s="2">
        <v>25</v>
      </c>
      <c r="B1538" s="2">
        <v>4</v>
      </c>
      <c r="C1538" s="2">
        <v>1</v>
      </c>
      <c r="D1538" s="2">
        <v>21822.099853515625</v>
      </c>
      <c r="E1538" s="2">
        <v>1</v>
      </c>
      <c r="F1538" s="2">
        <v>21822.099853515625</v>
      </c>
      <c r="G1538" s="2" t="s">
        <v>146</v>
      </c>
      <c r="H1538" s="2">
        <v>1</v>
      </c>
      <c r="I1538" s="2">
        <v>49.3</v>
      </c>
      <c r="J1538" s="2">
        <v>-7.3</v>
      </c>
      <c r="K1538" s="2">
        <v>59.29</v>
      </c>
      <c r="L1538" s="2">
        <v>-9.16</v>
      </c>
    </row>
    <row r="1539" spans="1:12" x14ac:dyDescent="0.15">
      <c r="A1539" s="2">
        <v>25</v>
      </c>
      <c r="B1539" s="2">
        <v>4</v>
      </c>
      <c r="C1539" s="2">
        <v>2</v>
      </c>
      <c r="D1539" s="2">
        <v>50640.39990234375</v>
      </c>
      <c r="E1539" s="2">
        <v>3</v>
      </c>
      <c r="F1539" s="2">
        <v>28818.300048828125</v>
      </c>
      <c r="G1539" s="2" t="s">
        <v>206</v>
      </c>
      <c r="H1539" s="2">
        <v>1</v>
      </c>
      <c r="I1539" s="2">
        <v>-0.56999999999999995</v>
      </c>
      <c r="J1539" s="2">
        <v>-8.73</v>
      </c>
      <c r="K1539" s="2">
        <v>-14.25</v>
      </c>
      <c r="L1539" s="2">
        <v>-12.89</v>
      </c>
    </row>
    <row r="1540" spans="1:12" x14ac:dyDescent="0.15">
      <c r="A1540" s="2">
        <v>25</v>
      </c>
      <c r="B1540" s="2">
        <v>4</v>
      </c>
      <c r="C1540" s="2">
        <v>3</v>
      </c>
      <c r="D1540" s="2">
        <v>66491.89990234375</v>
      </c>
      <c r="E1540" s="2">
        <v>3</v>
      </c>
      <c r="F1540" s="2">
        <v>15851.5</v>
      </c>
      <c r="G1540" s="2" t="s">
        <v>184</v>
      </c>
      <c r="H1540" s="2">
        <v>0</v>
      </c>
      <c r="I1540" s="2">
        <v>-27.64</v>
      </c>
      <c r="J1540" s="2">
        <v>-47.29</v>
      </c>
      <c r="K1540" s="2">
        <v>-29.57</v>
      </c>
      <c r="L1540" s="2">
        <v>-37.24</v>
      </c>
    </row>
    <row r="1541" spans="1:12" x14ac:dyDescent="0.15">
      <c r="A1541" s="2">
        <v>25</v>
      </c>
      <c r="B1541" s="2">
        <v>4</v>
      </c>
      <c r="C1541" s="2">
        <v>4</v>
      </c>
      <c r="D1541" s="2">
        <v>104145</v>
      </c>
      <c r="E1541" s="2">
        <v>5</v>
      </c>
      <c r="F1541" s="2">
        <v>37653.10009765625</v>
      </c>
      <c r="G1541" s="2" t="s">
        <v>39</v>
      </c>
      <c r="H1541" s="2">
        <v>1</v>
      </c>
      <c r="I1541" s="2">
        <v>30.53</v>
      </c>
      <c r="J1541" s="2">
        <v>-48.54</v>
      </c>
      <c r="K1541" s="2">
        <v>32.200000000000003</v>
      </c>
      <c r="L1541" s="2">
        <v>-60.9</v>
      </c>
    </row>
    <row r="1542" spans="1:12" x14ac:dyDescent="0.15">
      <c r="A1542" s="2">
        <v>25</v>
      </c>
      <c r="B1542" s="2">
        <v>4</v>
      </c>
      <c r="C1542" s="2">
        <v>5</v>
      </c>
      <c r="D1542" s="2">
        <v>135710.19995117188</v>
      </c>
      <c r="E1542" s="2">
        <v>6</v>
      </c>
      <c r="F1542" s="2">
        <v>31565.199951171875</v>
      </c>
      <c r="G1542" s="2" t="s">
        <v>135</v>
      </c>
      <c r="H1542" s="2">
        <v>0</v>
      </c>
      <c r="I1542" s="2">
        <v>-36.51</v>
      </c>
      <c r="J1542" s="2">
        <v>-49.6</v>
      </c>
      <c r="K1542" s="2">
        <v>-38.950000000000003</v>
      </c>
      <c r="L1542" s="2">
        <v>-61.87</v>
      </c>
    </row>
    <row r="1543" spans="1:12" x14ac:dyDescent="0.15">
      <c r="A1543" s="2">
        <v>25</v>
      </c>
      <c r="B1543" s="2">
        <v>4</v>
      </c>
      <c r="C1543" s="2">
        <v>6</v>
      </c>
      <c r="D1543" s="2">
        <v>153742.89990234375</v>
      </c>
      <c r="E1543" s="2">
        <v>7</v>
      </c>
      <c r="F1543" s="2">
        <v>18032.699951171875</v>
      </c>
      <c r="G1543" s="2" t="s">
        <v>205</v>
      </c>
      <c r="H1543" s="2">
        <v>0</v>
      </c>
      <c r="I1543" s="2">
        <v>28.63</v>
      </c>
      <c r="J1543" s="2">
        <v>2.02</v>
      </c>
      <c r="K1543" s="2">
        <v>26.49</v>
      </c>
      <c r="L1543" s="2">
        <v>16.95</v>
      </c>
    </row>
    <row r="1544" spans="1:12" x14ac:dyDescent="0.15">
      <c r="A1544" s="2">
        <v>25</v>
      </c>
      <c r="B1544" s="2">
        <v>4</v>
      </c>
      <c r="C1544" s="2">
        <v>7</v>
      </c>
      <c r="D1544" s="2">
        <v>171151.39990234375</v>
      </c>
      <c r="E1544" s="2">
        <v>8</v>
      </c>
      <c r="F1544" s="2">
        <v>17408.5</v>
      </c>
      <c r="G1544" s="2" t="s">
        <v>138</v>
      </c>
      <c r="H1544" s="2">
        <v>0</v>
      </c>
      <c r="I1544" s="2">
        <v>35.29</v>
      </c>
      <c r="J1544" s="2">
        <v>49.67</v>
      </c>
      <c r="K1544" s="2">
        <v>36.74</v>
      </c>
      <c r="L1544" s="2">
        <v>59.06</v>
      </c>
    </row>
    <row r="1545" spans="1:12" x14ac:dyDescent="0.15">
      <c r="A1545" s="2">
        <v>25</v>
      </c>
      <c r="B1545" s="2">
        <v>4</v>
      </c>
      <c r="C1545" s="2">
        <v>8</v>
      </c>
      <c r="D1545" s="2">
        <v>185449.0998535156</v>
      </c>
      <c r="E1545" s="2">
        <v>8</v>
      </c>
      <c r="F1545" s="2">
        <v>14297.699951171877</v>
      </c>
      <c r="G1545" s="2" t="s">
        <v>69</v>
      </c>
      <c r="H1545" s="2">
        <v>0</v>
      </c>
      <c r="I1545" s="2">
        <v>12.8</v>
      </c>
      <c r="J1545" s="2">
        <v>-48.7</v>
      </c>
      <c r="K1545" s="2">
        <v>14.55</v>
      </c>
      <c r="L1545" s="2">
        <v>-58.79</v>
      </c>
    </row>
    <row r="1546" spans="1:12" x14ac:dyDescent="0.15">
      <c r="A1546" s="2">
        <v>25</v>
      </c>
      <c r="B1546" s="2">
        <v>4</v>
      </c>
      <c r="C1546" s="2">
        <v>9</v>
      </c>
      <c r="D1546" s="2">
        <v>201202.5998535156</v>
      </c>
      <c r="E1546" s="2">
        <v>9</v>
      </c>
      <c r="F1546" s="2">
        <v>15753.5</v>
      </c>
      <c r="G1546" s="2" t="s">
        <v>156</v>
      </c>
      <c r="H1546" s="2">
        <v>1</v>
      </c>
      <c r="I1546" s="2">
        <v>-31.12</v>
      </c>
      <c r="J1546" s="2">
        <v>48.59</v>
      </c>
      <c r="K1546" s="2">
        <v>-31.82</v>
      </c>
      <c r="L1546" s="2">
        <v>55.71</v>
      </c>
    </row>
    <row r="1547" spans="1:12" x14ac:dyDescent="0.15">
      <c r="A1547" s="2">
        <v>25</v>
      </c>
      <c r="B1547" s="2">
        <v>4</v>
      </c>
      <c r="C1547" s="2">
        <v>10</v>
      </c>
      <c r="D1547" s="2">
        <v>221375.69995117188</v>
      </c>
      <c r="E1547" s="2">
        <v>9</v>
      </c>
      <c r="F1547" s="2">
        <v>20173.10009765625</v>
      </c>
      <c r="G1547" s="2" t="s">
        <v>219</v>
      </c>
      <c r="H1547" s="2">
        <v>0</v>
      </c>
      <c r="I1547" s="2">
        <v>-6.49</v>
      </c>
      <c r="J1547" s="2">
        <v>-48.98</v>
      </c>
      <c r="K1547" s="2">
        <v>-3.07</v>
      </c>
      <c r="L1547" s="2">
        <v>-58.51</v>
      </c>
    </row>
    <row r="1548" spans="1:12" x14ac:dyDescent="0.15">
      <c r="A1548" s="2">
        <v>25</v>
      </c>
      <c r="B1548" s="2">
        <v>4</v>
      </c>
      <c r="C1548" s="2">
        <v>11</v>
      </c>
      <c r="D1548" s="2">
        <v>240620.89990234369</v>
      </c>
      <c r="E1548" s="2">
        <v>9</v>
      </c>
      <c r="F1548" s="2">
        <v>19245.199951171875</v>
      </c>
      <c r="G1548" s="2" t="s">
        <v>199</v>
      </c>
      <c r="H1548" s="2">
        <v>0</v>
      </c>
      <c r="I1548" s="2">
        <v>50.71</v>
      </c>
      <c r="J1548" s="2">
        <v>28.29</v>
      </c>
      <c r="K1548" s="2">
        <v>58.31</v>
      </c>
      <c r="L1548" s="2">
        <v>27.93</v>
      </c>
    </row>
    <row r="1549" spans="1:12" x14ac:dyDescent="0.15">
      <c r="A1549" s="2">
        <v>25</v>
      </c>
      <c r="B1549" s="2">
        <v>4</v>
      </c>
      <c r="C1549" s="2">
        <v>12</v>
      </c>
      <c r="D1549" s="2">
        <v>264362.69995117188</v>
      </c>
      <c r="E1549" s="2">
        <v>9</v>
      </c>
      <c r="F1549" s="2">
        <v>23741.800048828125</v>
      </c>
      <c r="G1549" s="2" t="s">
        <v>16</v>
      </c>
      <c r="H1549" s="2">
        <v>1</v>
      </c>
      <c r="I1549" s="2">
        <v>0.87</v>
      </c>
      <c r="J1549" s="2">
        <v>-35.200000000000003</v>
      </c>
      <c r="K1549" s="2">
        <v>14.49</v>
      </c>
      <c r="L1549" s="2">
        <v>-33.74</v>
      </c>
    </row>
    <row r="1550" spans="1:12" x14ac:dyDescent="0.15">
      <c r="A1550" s="2">
        <v>25</v>
      </c>
      <c r="B1550" s="2">
        <v>5</v>
      </c>
      <c r="C1550" s="2">
        <v>1</v>
      </c>
      <c r="D1550" s="2">
        <v>19966.60009765625</v>
      </c>
      <c r="E1550" s="2">
        <v>1</v>
      </c>
      <c r="F1550" s="2">
        <v>19966.60009765625</v>
      </c>
      <c r="G1550" s="2" t="s">
        <v>223</v>
      </c>
      <c r="H1550" s="2">
        <v>1</v>
      </c>
      <c r="I1550" s="2">
        <v>46.62</v>
      </c>
      <c r="J1550" s="2">
        <v>-27.5</v>
      </c>
      <c r="K1550" s="2">
        <v>35.4</v>
      </c>
      <c r="L1550" s="2">
        <v>-33.11</v>
      </c>
    </row>
    <row r="1551" spans="1:12" x14ac:dyDescent="0.15">
      <c r="A1551" s="2">
        <v>25</v>
      </c>
      <c r="B1551" s="2">
        <v>5</v>
      </c>
      <c r="C1551" s="2">
        <v>2</v>
      </c>
      <c r="D1551" s="2">
        <v>29413</v>
      </c>
      <c r="E1551" s="2">
        <v>2</v>
      </c>
      <c r="F1551" s="2">
        <v>9446.39990234375</v>
      </c>
      <c r="G1551" s="2" t="s">
        <v>121</v>
      </c>
      <c r="H1551" s="2">
        <v>1</v>
      </c>
      <c r="I1551" s="2">
        <v>34.340000000000003</v>
      </c>
      <c r="J1551" s="2">
        <v>-49.56</v>
      </c>
      <c r="K1551" s="2">
        <v>32.200000000000003</v>
      </c>
      <c r="L1551" s="2">
        <v>-60.9</v>
      </c>
    </row>
    <row r="1552" spans="1:12" x14ac:dyDescent="0.15">
      <c r="A1552" s="2">
        <v>25</v>
      </c>
      <c r="B1552" s="2">
        <v>5</v>
      </c>
      <c r="C1552" s="2">
        <v>3</v>
      </c>
      <c r="D1552" s="2">
        <v>47369.5</v>
      </c>
      <c r="E1552" s="2">
        <v>2</v>
      </c>
      <c r="F1552" s="2">
        <v>17956.5</v>
      </c>
      <c r="G1552" s="2" t="s">
        <v>15</v>
      </c>
      <c r="H1552" s="2">
        <v>0</v>
      </c>
      <c r="I1552" s="2">
        <v>-31.43</v>
      </c>
      <c r="J1552" s="2">
        <v>49.08</v>
      </c>
      <c r="K1552" s="2">
        <v>-31.82</v>
      </c>
      <c r="L1552" s="2">
        <v>55.71</v>
      </c>
    </row>
    <row r="1553" spans="1:12" x14ac:dyDescent="0.15">
      <c r="A1553" s="2">
        <v>25</v>
      </c>
      <c r="B1553" s="2">
        <v>5</v>
      </c>
      <c r="C1553" s="2">
        <v>4</v>
      </c>
      <c r="D1553" s="2">
        <v>58486.5</v>
      </c>
      <c r="E1553" s="2">
        <v>3</v>
      </c>
      <c r="F1553" s="2">
        <v>11117</v>
      </c>
      <c r="G1553" s="2" t="s">
        <v>114</v>
      </c>
      <c r="H1553" s="2">
        <v>0</v>
      </c>
      <c r="I1553" s="2">
        <v>45.92</v>
      </c>
      <c r="J1553" s="2">
        <v>34.270000000000003</v>
      </c>
      <c r="K1553" s="2">
        <v>35.06</v>
      </c>
      <c r="L1553" s="2">
        <v>26.66</v>
      </c>
    </row>
    <row r="1554" spans="1:12" x14ac:dyDescent="0.15">
      <c r="A1554" s="2">
        <v>25</v>
      </c>
      <c r="B1554" s="2">
        <v>5</v>
      </c>
      <c r="C1554" s="2">
        <v>5</v>
      </c>
      <c r="D1554" s="2">
        <v>70957.400146484375</v>
      </c>
      <c r="E1554" s="2">
        <v>3</v>
      </c>
      <c r="F1554" s="2">
        <v>12470.900146484377</v>
      </c>
      <c r="G1554" s="2" t="s">
        <v>100</v>
      </c>
      <c r="H1554" s="2">
        <v>1</v>
      </c>
      <c r="I1554" s="2">
        <v>-27.62</v>
      </c>
      <c r="J1554" s="2">
        <v>-46.55</v>
      </c>
      <c r="K1554" s="2">
        <v>-29.57</v>
      </c>
      <c r="L1554" s="2">
        <v>-37.24</v>
      </c>
    </row>
    <row r="1555" spans="1:12" x14ac:dyDescent="0.15">
      <c r="A1555" s="2">
        <v>25</v>
      </c>
      <c r="B1555" s="2">
        <v>5</v>
      </c>
      <c r="C1555" s="2">
        <v>6</v>
      </c>
      <c r="D1555" s="2">
        <v>96564.300048828125</v>
      </c>
      <c r="E1555" s="2">
        <v>5</v>
      </c>
      <c r="F1555" s="2">
        <v>25606.89990234375</v>
      </c>
      <c r="G1555" s="2" t="s">
        <v>197</v>
      </c>
      <c r="H1555" s="2">
        <v>0</v>
      </c>
      <c r="I1555" s="2">
        <v>9.48</v>
      </c>
      <c r="J1555" s="2">
        <v>-48.08</v>
      </c>
      <c r="K1555" s="2">
        <v>14.55</v>
      </c>
      <c r="L1555" s="2">
        <v>-58.79</v>
      </c>
    </row>
    <row r="1556" spans="1:12" x14ac:dyDescent="0.15">
      <c r="A1556" s="2">
        <v>25</v>
      </c>
      <c r="B1556" s="2">
        <v>5</v>
      </c>
      <c r="C1556" s="2">
        <v>7</v>
      </c>
      <c r="D1556" s="2">
        <v>109023.30004882812</v>
      </c>
      <c r="E1556" s="2">
        <v>5</v>
      </c>
      <c r="F1556" s="2">
        <v>12459</v>
      </c>
      <c r="G1556" s="2" t="s">
        <v>198</v>
      </c>
      <c r="H1556" s="2">
        <v>0</v>
      </c>
      <c r="I1556" s="2">
        <v>37.69</v>
      </c>
      <c r="J1556" s="2">
        <v>49.3</v>
      </c>
      <c r="K1556" s="2">
        <v>36.74</v>
      </c>
      <c r="L1556" s="2">
        <v>59.06</v>
      </c>
    </row>
    <row r="1557" spans="1:12" x14ac:dyDescent="0.15">
      <c r="A1557" s="2">
        <v>25</v>
      </c>
      <c r="B1557" s="2">
        <v>5</v>
      </c>
      <c r="C1557" s="2">
        <v>8</v>
      </c>
      <c r="D1557" s="2">
        <v>131445.40014648438</v>
      </c>
      <c r="E1557" s="2">
        <v>6</v>
      </c>
      <c r="F1557" s="2">
        <v>22422.10009765625</v>
      </c>
      <c r="G1557" s="2" t="s">
        <v>18</v>
      </c>
      <c r="H1557" s="2">
        <v>0</v>
      </c>
      <c r="I1557" s="2">
        <v>-5.92</v>
      </c>
      <c r="J1557" s="2">
        <v>-49.68</v>
      </c>
      <c r="K1557" s="2">
        <v>-3.07</v>
      </c>
      <c r="L1557" s="2">
        <v>-58.51</v>
      </c>
    </row>
    <row r="1558" spans="1:12" x14ac:dyDescent="0.15">
      <c r="A1558" s="2">
        <v>25</v>
      </c>
      <c r="B1558" s="2">
        <v>5</v>
      </c>
      <c r="C1558" s="2">
        <v>9</v>
      </c>
      <c r="D1558" s="2">
        <v>152496.30004882812</v>
      </c>
      <c r="E1558" s="2">
        <v>7</v>
      </c>
      <c r="F1558" s="2">
        <v>21050.89990234375</v>
      </c>
      <c r="G1558" s="2" t="s">
        <v>89</v>
      </c>
      <c r="H1558" s="2">
        <v>0</v>
      </c>
      <c r="I1558" s="2">
        <v>-49.44</v>
      </c>
      <c r="J1558" s="2">
        <v>-9.6</v>
      </c>
      <c r="K1558" s="2">
        <v>-60</v>
      </c>
      <c r="L1558" s="2">
        <v>-11.5</v>
      </c>
    </row>
    <row r="1559" spans="1:12" x14ac:dyDescent="0.15">
      <c r="A1559" s="2">
        <v>25</v>
      </c>
      <c r="B1559" s="2">
        <v>5</v>
      </c>
      <c r="C1559" s="2">
        <v>10</v>
      </c>
      <c r="D1559" s="2">
        <v>168098.40014648438</v>
      </c>
      <c r="E1559" s="2">
        <v>8</v>
      </c>
      <c r="F1559" s="2">
        <v>15602.10009765625</v>
      </c>
      <c r="G1559" s="2" t="s">
        <v>122</v>
      </c>
      <c r="H1559" s="2">
        <v>1</v>
      </c>
      <c r="I1559" s="2">
        <v>50.58</v>
      </c>
      <c r="J1559" s="2">
        <v>-35.28</v>
      </c>
      <c r="K1559" s="2">
        <v>62.34</v>
      </c>
      <c r="L1559" s="2">
        <v>-33.51</v>
      </c>
    </row>
    <row r="1560" spans="1:12" x14ac:dyDescent="0.15">
      <c r="A1560" s="2">
        <v>25</v>
      </c>
      <c r="B1560" s="2">
        <v>5</v>
      </c>
      <c r="C1560" s="2">
        <v>11</v>
      </c>
      <c r="D1560" s="2">
        <v>187906.80004882807</v>
      </c>
      <c r="E1560" s="2">
        <v>8</v>
      </c>
      <c r="F1560" s="2">
        <v>19808.39990234375</v>
      </c>
      <c r="G1560" s="2" t="s">
        <v>32</v>
      </c>
      <c r="H1560" s="2">
        <v>0</v>
      </c>
      <c r="I1560" s="2">
        <v>1.64</v>
      </c>
      <c r="J1560" s="2">
        <v>-32.94</v>
      </c>
      <c r="K1560" s="2">
        <v>14.49</v>
      </c>
      <c r="L1560" s="2">
        <v>-33.74</v>
      </c>
    </row>
    <row r="1561" spans="1:12" x14ac:dyDescent="0.15">
      <c r="A1561" s="2">
        <v>25</v>
      </c>
      <c r="B1561" s="2">
        <v>5</v>
      </c>
      <c r="C1561" s="2">
        <v>12</v>
      </c>
      <c r="D1561" s="2">
        <v>204326</v>
      </c>
      <c r="E1561" s="2">
        <v>9</v>
      </c>
      <c r="F1561" s="2">
        <v>16419.199951171875</v>
      </c>
      <c r="G1561" s="2" t="s">
        <v>29</v>
      </c>
      <c r="H1561" s="2">
        <v>1</v>
      </c>
      <c r="I1561" s="2">
        <v>48.63</v>
      </c>
      <c r="J1561" s="2">
        <v>-7.45</v>
      </c>
      <c r="K1561" s="2">
        <v>59.29</v>
      </c>
      <c r="L1561" s="2">
        <v>-9.16</v>
      </c>
    </row>
    <row r="1562" spans="1:12" x14ac:dyDescent="0.15">
      <c r="A1562" s="2">
        <v>26</v>
      </c>
      <c r="B1562" s="2">
        <v>0</v>
      </c>
      <c r="C1562" s="2">
        <v>1</v>
      </c>
      <c r="D1562" s="2">
        <v>14012.89990234375</v>
      </c>
      <c r="E1562" s="2">
        <v>1</v>
      </c>
      <c r="F1562" s="2">
        <v>14012.89990234375</v>
      </c>
      <c r="G1562" s="2" t="s">
        <v>206</v>
      </c>
      <c r="H1562" s="2">
        <v>0</v>
      </c>
      <c r="I1562" s="2">
        <v>34.86</v>
      </c>
      <c r="J1562" s="2">
        <v>49.64</v>
      </c>
      <c r="K1562" s="2">
        <v>36.74</v>
      </c>
      <c r="L1562" s="2">
        <v>59.06</v>
      </c>
    </row>
    <row r="1563" spans="1:12" x14ac:dyDescent="0.15">
      <c r="A1563" s="2">
        <v>26</v>
      </c>
      <c r="B1563" s="2">
        <v>0</v>
      </c>
      <c r="C1563" s="2">
        <v>2</v>
      </c>
      <c r="D1563" s="2">
        <v>39837.5</v>
      </c>
      <c r="E1563" s="2">
        <v>2</v>
      </c>
      <c r="F1563" s="2">
        <v>25824.60009765625</v>
      </c>
      <c r="G1563" s="2" t="s">
        <v>125</v>
      </c>
      <c r="H1563" s="2">
        <v>1</v>
      </c>
      <c r="I1563" s="2">
        <v>-27.97</v>
      </c>
      <c r="J1563" s="2">
        <v>-46.72</v>
      </c>
      <c r="K1563" s="2">
        <v>-29.57</v>
      </c>
      <c r="L1563" s="2">
        <v>-37.24</v>
      </c>
    </row>
    <row r="1564" spans="1:12" x14ac:dyDescent="0.15">
      <c r="A1564" s="2">
        <v>26</v>
      </c>
      <c r="B1564" s="2">
        <v>0</v>
      </c>
      <c r="C1564" s="2">
        <v>3</v>
      </c>
      <c r="D1564" s="2">
        <v>69587.7998046875</v>
      </c>
      <c r="E1564" s="2">
        <v>3</v>
      </c>
      <c r="F1564" s="2">
        <v>29750.2998046875</v>
      </c>
      <c r="G1564" s="2" t="s">
        <v>167</v>
      </c>
      <c r="H1564" s="2">
        <v>0</v>
      </c>
      <c r="I1564" s="2">
        <v>49.81</v>
      </c>
      <c r="J1564" s="2">
        <v>-34.51</v>
      </c>
      <c r="K1564" s="2">
        <v>62.34</v>
      </c>
      <c r="L1564" s="2">
        <v>-33.51</v>
      </c>
    </row>
    <row r="1565" spans="1:12" x14ac:dyDescent="0.15">
      <c r="A1565" s="2">
        <v>26</v>
      </c>
      <c r="B1565" s="2">
        <v>0</v>
      </c>
      <c r="C1565" s="2">
        <v>4</v>
      </c>
      <c r="D1565" s="2">
        <v>81926.599853515625</v>
      </c>
      <c r="E1565" s="2">
        <v>4</v>
      </c>
      <c r="F1565" s="2">
        <v>12338.800048828123</v>
      </c>
      <c r="G1565" s="2" t="s">
        <v>229</v>
      </c>
      <c r="H1565" s="2">
        <v>0</v>
      </c>
      <c r="I1565" s="2">
        <v>0.08</v>
      </c>
      <c r="J1565" s="2">
        <v>-9.34</v>
      </c>
      <c r="K1565" s="2">
        <v>-14.25</v>
      </c>
      <c r="L1565" s="2">
        <v>-12.89</v>
      </c>
    </row>
    <row r="1566" spans="1:12" x14ac:dyDescent="0.15">
      <c r="A1566" s="2">
        <v>26</v>
      </c>
      <c r="B1566" s="2">
        <v>0</v>
      </c>
      <c r="C1566" s="2">
        <v>5</v>
      </c>
      <c r="D1566" s="2">
        <v>90115</v>
      </c>
      <c r="E1566" s="2">
        <v>4</v>
      </c>
      <c r="F1566" s="2">
        <v>8188.400146484375</v>
      </c>
      <c r="G1566" s="2" t="s">
        <v>222</v>
      </c>
      <c r="H1566" s="2">
        <v>0</v>
      </c>
      <c r="I1566" s="2">
        <v>30.1</v>
      </c>
      <c r="J1566" s="2">
        <v>-49.18</v>
      </c>
      <c r="K1566" s="2">
        <v>32.200000000000003</v>
      </c>
      <c r="L1566" s="2">
        <v>-60.9</v>
      </c>
    </row>
    <row r="1567" spans="1:12" x14ac:dyDescent="0.15">
      <c r="A1567" s="2">
        <v>26</v>
      </c>
      <c r="B1567" s="2">
        <v>0</v>
      </c>
      <c r="C1567" s="2">
        <v>6</v>
      </c>
      <c r="D1567" s="2">
        <v>110265.09985351562</v>
      </c>
      <c r="E1567" s="2">
        <v>5</v>
      </c>
      <c r="F1567" s="2">
        <v>20150.099853515625</v>
      </c>
      <c r="G1567" s="2" t="s">
        <v>98</v>
      </c>
      <c r="H1567" s="2">
        <v>0</v>
      </c>
      <c r="I1567" s="2">
        <v>46.28</v>
      </c>
      <c r="J1567" s="2">
        <v>33.83</v>
      </c>
      <c r="K1567" s="2">
        <v>35.06</v>
      </c>
      <c r="L1567" s="2">
        <v>26.66</v>
      </c>
    </row>
    <row r="1568" spans="1:12" x14ac:dyDescent="0.15">
      <c r="A1568" s="2">
        <v>26</v>
      </c>
      <c r="B1568" s="2">
        <v>0</v>
      </c>
      <c r="C1568" s="2">
        <v>7</v>
      </c>
      <c r="D1568" s="2">
        <v>127125.59985351562</v>
      </c>
      <c r="E1568" s="2">
        <v>6</v>
      </c>
      <c r="F1568" s="2">
        <v>16860.5</v>
      </c>
      <c r="G1568" s="2" t="s">
        <v>71</v>
      </c>
      <c r="H1568" s="2">
        <v>1</v>
      </c>
      <c r="I1568" s="2">
        <v>-35.93</v>
      </c>
      <c r="J1568" s="2">
        <v>-49.36</v>
      </c>
      <c r="K1568" s="2">
        <v>-38.950000000000003</v>
      </c>
      <c r="L1568" s="2">
        <v>-61.87</v>
      </c>
    </row>
    <row r="1569" spans="1:12" x14ac:dyDescent="0.15">
      <c r="A1569" s="2">
        <v>26</v>
      </c>
      <c r="B1569" s="2">
        <v>0</v>
      </c>
      <c r="C1569" s="2">
        <v>8</v>
      </c>
      <c r="D1569" s="2">
        <v>145597.2998046875</v>
      </c>
      <c r="E1569" s="2">
        <v>7</v>
      </c>
      <c r="F1569" s="2">
        <v>18471.699951171875</v>
      </c>
      <c r="G1569" s="2" t="s">
        <v>39</v>
      </c>
      <c r="H1569" s="2">
        <v>0</v>
      </c>
      <c r="I1569" s="2">
        <v>-11.58</v>
      </c>
      <c r="J1569" s="2">
        <v>0.43</v>
      </c>
      <c r="K1569" s="2">
        <v>-9.09</v>
      </c>
      <c r="L1569" s="2">
        <v>17.86</v>
      </c>
    </row>
    <row r="1570" spans="1:12" x14ac:dyDescent="0.15">
      <c r="A1570" s="2">
        <v>26</v>
      </c>
      <c r="B1570" s="2">
        <v>0</v>
      </c>
      <c r="C1570" s="2">
        <v>9</v>
      </c>
      <c r="D1570" s="2">
        <v>154658.7998046875</v>
      </c>
      <c r="E1570" s="2">
        <v>7</v>
      </c>
      <c r="F1570" s="2">
        <v>9061.5</v>
      </c>
      <c r="G1570" s="2" t="s">
        <v>48</v>
      </c>
      <c r="H1570" s="2">
        <v>1</v>
      </c>
      <c r="I1570" s="2">
        <v>1.58</v>
      </c>
      <c r="J1570" s="2">
        <v>-31.68</v>
      </c>
      <c r="K1570" s="2">
        <v>14.49</v>
      </c>
      <c r="L1570" s="2">
        <v>-33.74</v>
      </c>
    </row>
    <row r="1571" spans="1:12" x14ac:dyDescent="0.15">
      <c r="A1571" s="2">
        <v>26</v>
      </c>
      <c r="B1571" s="2">
        <v>0</v>
      </c>
      <c r="C1571" s="2">
        <v>10</v>
      </c>
      <c r="D1571" s="2">
        <v>170779.59985351562</v>
      </c>
      <c r="E1571" s="2">
        <v>8</v>
      </c>
      <c r="F1571" s="2">
        <v>16120.800048828123</v>
      </c>
      <c r="G1571" s="2" t="s">
        <v>220</v>
      </c>
      <c r="H1571" s="2">
        <v>1</v>
      </c>
      <c r="I1571" s="2">
        <v>49.72</v>
      </c>
      <c r="J1571" s="2">
        <v>25.38</v>
      </c>
      <c r="K1571" s="2">
        <v>58.31</v>
      </c>
      <c r="L1571" s="2">
        <v>27.93</v>
      </c>
    </row>
    <row r="1572" spans="1:12" x14ac:dyDescent="0.15">
      <c r="A1572" s="2">
        <v>26</v>
      </c>
      <c r="B1572" s="2">
        <v>0</v>
      </c>
      <c r="C1572" s="2">
        <v>11</v>
      </c>
      <c r="D1572" s="2">
        <v>183858</v>
      </c>
      <c r="E1572" s="2">
        <v>8</v>
      </c>
      <c r="F1572" s="2">
        <v>13078.400146484377</v>
      </c>
      <c r="G1572" s="2" t="s">
        <v>181</v>
      </c>
      <c r="H1572" s="2">
        <v>0</v>
      </c>
      <c r="I1572" s="2">
        <v>-5.97</v>
      </c>
      <c r="J1572" s="2">
        <v>-48.06</v>
      </c>
      <c r="K1572" s="2">
        <v>-3.07</v>
      </c>
      <c r="L1572" s="2">
        <v>-58.51</v>
      </c>
    </row>
    <row r="1573" spans="1:12" x14ac:dyDescent="0.15">
      <c r="A1573" s="2">
        <v>26</v>
      </c>
      <c r="B1573" s="2">
        <v>0</v>
      </c>
      <c r="C1573" s="2">
        <v>12</v>
      </c>
      <c r="D1573" s="2">
        <v>195291.0998535156</v>
      </c>
      <c r="E1573" s="2">
        <v>8</v>
      </c>
      <c r="F1573" s="2">
        <v>11433.099853515623</v>
      </c>
      <c r="G1573" s="2" t="s">
        <v>171</v>
      </c>
      <c r="H1573" s="2">
        <v>0</v>
      </c>
      <c r="I1573" s="2">
        <v>48.91</v>
      </c>
      <c r="J1573" s="2">
        <v>-10.39</v>
      </c>
      <c r="K1573" s="2">
        <v>59.29</v>
      </c>
      <c r="L1573" s="2">
        <v>-9.16</v>
      </c>
    </row>
    <row r="1574" spans="1:12" x14ac:dyDescent="0.15">
      <c r="A1574" s="2">
        <v>26</v>
      </c>
      <c r="B1574" s="2">
        <v>1</v>
      </c>
      <c r="C1574" s="2">
        <v>1</v>
      </c>
      <c r="D1574" s="2">
        <v>18992.199951171875</v>
      </c>
      <c r="E1574" s="2">
        <v>1</v>
      </c>
      <c r="F1574" s="2">
        <v>18992.199951171875</v>
      </c>
      <c r="G1574" s="2" t="s">
        <v>249</v>
      </c>
      <c r="H1574" s="2">
        <v>0</v>
      </c>
      <c r="I1574" s="2">
        <v>49.26</v>
      </c>
      <c r="J1574" s="2">
        <v>-8.16</v>
      </c>
      <c r="K1574" s="2">
        <v>59.29</v>
      </c>
      <c r="L1574" s="2">
        <v>-9.16</v>
      </c>
    </row>
    <row r="1575" spans="1:12" x14ac:dyDescent="0.15">
      <c r="A1575" s="2">
        <v>26</v>
      </c>
      <c r="B1575" s="2">
        <v>1</v>
      </c>
      <c r="C1575" s="2">
        <v>2</v>
      </c>
      <c r="D1575" s="2">
        <v>31567.099853515625</v>
      </c>
      <c r="E1575" s="2">
        <v>2</v>
      </c>
      <c r="F1575" s="2">
        <v>12574.89990234375</v>
      </c>
      <c r="G1575" s="2" t="s">
        <v>45</v>
      </c>
      <c r="H1575" s="2">
        <v>1</v>
      </c>
      <c r="I1575" s="2">
        <v>-27.85</v>
      </c>
      <c r="J1575" s="2">
        <v>-47.3</v>
      </c>
      <c r="K1575" s="2">
        <v>-29.57</v>
      </c>
      <c r="L1575" s="2">
        <v>-37.24</v>
      </c>
    </row>
    <row r="1576" spans="1:12" x14ac:dyDescent="0.15">
      <c r="A1576" s="2">
        <v>26</v>
      </c>
      <c r="B1576" s="2">
        <v>1</v>
      </c>
      <c r="C1576" s="2">
        <v>3</v>
      </c>
      <c r="D1576" s="2">
        <v>46537.89990234375</v>
      </c>
      <c r="E1576" s="2">
        <v>2</v>
      </c>
      <c r="F1576" s="2">
        <v>14970.800048828123</v>
      </c>
      <c r="G1576" s="2" t="s">
        <v>95</v>
      </c>
      <c r="H1576" s="2">
        <v>0</v>
      </c>
      <c r="I1576" s="2">
        <v>49.38</v>
      </c>
      <c r="J1576" s="2">
        <v>25.46</v>
      </c>
      <c r="K1576" s="2">
        <v>58.31</v>
      </c>
      <c r="L1576" s="2">
        <v>27.93</v>
      </c>
    </row>
    <row r="1577" spans="1:12" x14ac:dyDescent="0.15">
      <c r="A1577" s="2">
        <v>26</v>
      </c>
      <c r="B1577" s="2">
        <v>1</v>
      </c>
      <c r="C1577" s="2">
        <v>4</v>
      </c>
      <c r="D1577" s="2">
        <v>55448.099853515625</v>
      </c>
      <c r="E1577" s="2">
        <v>3</v>
      </c>
      <c r="F1577" s="2">
        <v>8910.199951171875</v>
      </c>
      <c r="G1577" s="2" t="s">
        <v>90</v>
      </c>
      <c r="H1577" s="2">
        <v>0</v>
      </c>
      <c r="I1577" s="2">
        <v>50.22</v>
      </c>
      <c r="J1577" s="2">
        <v>-31.89</v>
      </c>
      <c r="K1577" s="2">
        <v>62.34</v>
      </c>
      <c r="L1577" s="2">
        <v>-33.51</v>
      </c>
    </row>
    <row r="1578" spans="1:12" x14ac:dyDescent="0.15">
      <c r="A1578" s="2">
        <v>26</v>
      </c>
      <c r="B1578" s="2">
        <v>1</v>
      </c>
      <c r="C1578" s="2">
        <v>5</v>
      </c>
      <c r="D1578" s="2">
        <v>75301.39990234375</v>
      </c>
      <c r="E1578" s="2">
        <v>4</v>
      </c>
      <c r="F1578" s="2">
        <v>19853.300048828125</v>
      </c>
      <c r="G1578" s="2" t="s">
        <v>207</v>
      </c>
      <c r="H1578" s="2">
        <v>0</v>
      </c>
      <c r="I1578" s="2">
        <v>-49.77</v>
      </c>
      <c r="J1578" s="2">
        <v>-11.23</v>
      </c>
      <c r="K1578" s="2">
        <v>-60</v>
      </c>
      <c r="L1578" s="2">
        <v>-11.5</v>
      </c>
    </row>
    <row r="1579" spans="1:12" x14ac:dyDescent="0.15">
      <c r="A1579" s="2">
        <v>26</v>
      </c>
      <c r="B1579" s="2">
        <v>1</v>
      </c>
      <c r="C1579" s="2">
        <v>6</v>
      </c>
      <c r="D1579" s="2">
        <v>86200.199951171875</v>
      </c>
      <c r="E1579" s="2">
        <v>4</v>
      </c>
      <c r="F1579" s="2">
        <v>10898.800048828123</v>
      </c>
      <c r="G1579" s="2" t="s">
        <v>80</v>
      </c>
      <c r="H1579" s="2">
        <v>1</v>
      </c>
      <c r="I1579" s="2">
        <v>1.1200000000000001</v>
      </c>
      <c r="J1579" s="2">
        <v>-34.67</v>
      </c>
      <c r="K1579" s="2">
        <v>14.49</v>
      </c>
      <c r="L1579" s="2">
        <v>-33.74</v>
      </c>
    </row>
    <row r="1580" spans="1:12" x14ac:dyDescent="0.15">
      <c r="A1580" s="2">
        <v>26</v>
      </c>
      <c r="B1580" s="2">
        <v>1</v>
      </c>
      <c r="C1580" s="2">
        <v>7</v>
      </c>
      <c r="D1580" s="2">
        <v>106002.39990234376</v>
      </c>
      <c r="E1580" s="2">
        <v>5</v>
      </c>
      <c r="F1580" s="2">
        <v>19802.199951171875</v>
      </c>
      <c r="G1580" s="2" t="s">
        <v>106</v>
      </c>
      <c r="H1580" s="2">
        <v>0</v>
      </c>
      <c r="I1580" s="2">
        <v>46.53</v>
      </c>
      <c r="J1580" s="2">
        <v>33.79</v>
      </c>
      <c r="K1580" s="2">
        <v>35.06</v>
      </c>
      <c r="L1580" s="2">
        <v>26.66</v>
      </c>
    </row>
    <row r="1581" spans="1:12" x14ac:dyDescent="0.15">
      <c r="A1581" s="2">
        <v>26</v>
      </c>
      <c r="B1581" s="2">
        <v>1</v>
      </c>
      <c r="C1581" s="2">
        <v>8</v>
      </c>
      <c r="D1581" s="2">
        <v>123905</v>
      </c>
      <c r="E1581" s="2">
        <v>6</v>
      </c>
      <c r="F1581" s="2">
        <v>17902.60009765625</v>
      </c>
      <c r="G1581" s="2" t="s">
        <v>218</v>
      </c>
      <c r="H1581" s="2">
        <v>0</v>
      </c>
      <c r="I1581" s="2">
        <v>-9.07</v>
      </c>
      <c r="J1581" s="2">
        <v>0.9</v>
      </c>
      <c r="K1581" s="2">
        <v>-9.09</v>
      </c>
      <c r="L1581" s="2">
        <v>17.86</v>
      </c>
    </row>
    <row r="1582" spans="1:12" x14ac:dyDescent="0.15">
      <c r="A1582" s="2">
        <v>26</v>
      </c>
      <c r="B1582" s="2">
        <v>1</v>
      </c>
      <c r="C1582" s="2">
        <v>9</v>
      </c>
      <c r="D1582" s="2">
        <v>137302</v>
      </c>
      <c r="E1582" s="2">
        <v>6</v>
      </c>
      <c r="F1582" s="2">
        <v>13397</v>
      </c>
      <c r="G1582" s="2" t="s">
        <v>216</v>
      </c>
      <c r="H1582" s="2">
        <v>1</v>
      </c>
      <c r="I1582" s="2">
        <v>46.55</v>
      </c>
      <c r="J1582" s="2">
        <v>-30.29</v>
      </c>
      <c r="K1582" s="2">
        <v>35.4</v>
      </c>
      <c r="L1582" s="2">
        <v>-33.11</v>
      </c>
    </row>
    <row r="1583" spans="1:12" x14ac:dyDescent="0.15">
      <c r="A1583" s="2">
        <v>26</v>
      </c>
      <c r="B1583" s="2">
        <v>1</v>
      </c>
      <c r="C1583" s="2">
        <v>10</v>
      </c>
      <c r="D1583" s="2">
        <v>148583.59985351562</v>
      </c>
      <c r="E1583" s="2">
        <v>7</v>
      </c>
      <c r="F1583" s="2">
        <v>11281.599853515623</v>
      </c>
      <c r="G1583" s="2" t="s">
        <v>142</v>
      </c>
      <c r="H1583" s="2">
        <v>1</v>
      </c>
      <c r="I1583" s="2">
        <v>-0.4</v>
      </c>
      <c r="J1583" s="2">
        <v>-8.32</v>
      </c>
      <c r="K1583" s="2">
        <v>-14.25</v>
      </c>
      <c r="L1583" s="2">
        <v>-12.89</v>
      </c>
    </row>
    <row r="1584" spans="1:12" x14ac:dyDescent="0.15">
      <c r="A1584" s="2">
        <v>26</v>
      </c>
      <c r="B1584" s="2">
        <v>1</v>
      </c>
      <c r="C1584" s="2">
        <v>11</v>
      </c>
      <c r="D1584" s="2">
        <v>168237.30004882812</v>
      </c>
      <c r="E1584" s="2">
        <v>8</v>
      </c>
      <c r="F1584" s="2">
        <v>19653.7001953125</v>
      </c>
      <c r="G1584" s="2" t="s">
        <v>123</v>
      </c>
      <c r="H1584" s="2">
        <v>1</v>
      </c>
      <c r="I1584" s="2">
        <v>-31.85</v>
      </c>
      <c r="J1584" s="2">
        <v>49.28</v>
      </c>
      <c r="K1584" s="2">
        <v>-31.82</v>
      </c>
      <c r="L1584" s="2">
        <v>55.71</v>
      </c>
    </row>
    <row r="1585" spans="1:12" x14ac:dyDescent="0.15">
      <c r="A1585" s="2">
        <v>26</v>
      </c>
      <c r="B1585" s="2">
        <v>1</v>
      </c>
      <c r="C1585" s="2">
        <v>12</v>
      </c>
      <c r="D1585" s="2">
        <v>182009.69995117188</v>
      </c>
      <c r="E1585" s="2">
        <v>8</v>
      </c>
      <c r="F1585" s="2">
        <v>13772.39990234375</v>
      </c>
      <c r="G1585" s="2" t="s">
        <v>43</v>
      </c>
      <c r="H1585" s="2">
        <v>1</v>
      </c>
      <c r="I1585" s="2">
        <v>-8.7100000000000009</v>
      </c>
      <c r="J1585" s="2">
        <v>-48.54</v>
      </c>
      <c r="K1585" s="2">
        <v>-3.07</v>
      </c>
      <c r="L1585" s="2">
        <v>-58.51</v>
      </c>
    </row>
    <row r="1586" spans="1:12" x14ac:dyDescent="0.15">
      <c r="A1586" s="2">
        <v>26</v>
      </c>
      <c r="B1586" s="2">
        <v>2</v>
      </c>
      <c r="C1586" s="2">
        <v>1</v>
      </c>
      <c r="D1586" s="2">
        <v>12352.400146484377</v>
      </c>
      <c r="E1586" s="2">
        <v>1</v>
      </c>
      <c r="F1586" s="2">
        <v>12352.400146484377</v>
      </c>
      <c r="G1586" s="2" t="s">
        <v>145</v>
      </c>
      <c r="H1586" s="2">
        <v>0</v>
      </c>
      <c r="I1586" s="2">
        <v>-6.63</v>
      </c>
      <c r="J1586" s="2">
        <v>-47.97</v>
      </c>
      <c r="K1586" s="2">
        <v>-3.07</v>
      </c>
      <c r="L1586" s="2">
        <v>-58.51</v>
      </c>
    </row>
    <row r="1587" spans="1:12" x14ac:dyDescent="0.15">
      <c r="A1587" s="2">
        <v>26</v>
      </c>
      <c r="B1587" s="2">
        <v>2</v>
      </c>
      <c r="C1587" s="2">
        <v>2</v>
      </c>
      <c r="D1587" s="2">
        <v>18615.10009765625</v>
      </c>
      <c r="E1587" s="2">
        <v>1</v>
      </c>
      <c r="F1587" s="2">
        <v>6262.699951171875</v>
      </c>
      <c r="G1587" s="2" t="s">
        <v>114</v>
      </c>
      <c r="H1587" s="2">
        <v>0</v>
      </c>
      <c r="I1587" s="2">
        <v>-1.07</v>
      </c>
      <c r="J1587" s="2">
        <v>-12.09</v>
      </c>
      <c r="K1587" s="2">
        <v>-14.25</v>
      </c>
      <c r="L1587" s="2">
        <v>-12.89</v>
      </c>
    </row>
    <row r="1588" spans="1:12" x14ac:dyDescent="0.15">
      <c r="A1588" s="2">
        <v>26</v>
      </c>
      <c r="B1588" s="2">
        <v>2</v>
      </c>
      <c r="C1588" s="2">
        <v>3</v>
      </c>
      <c r="D1588" s="2">
        <v>29948.400146484371</v>
      </c>
      <c r="E1588" s="2">
        <v>2</v>
      </c>
      <c r="F1588" s="2">
        <v>11333.300048828123</v>
      </c>
      <c r="G1588" s="2" t="s">
        <v>185</v>
      </c>
      <c r="H1588" s="2">
        <v>0</v>
      </c>
      <c r="I1588" s="2">
        <v>-35.54</v>
      </c>
      <c r="J1588" s="2">
        <v>-49.79</v>
      </c>
      <c r="K1588" s="2">
        <v>-38.950000000000003</v>
      </c>
      <c r="L1588" s="2">
        <v>-61.87</v>
      </c>
    </row>
    <row r="1589" spans="1:12" x14ac:dyDescent="0.15">
      <c r="A1589" s="2">
        <v>26</v>
      </c>
      <c r="B1589" s="2">
        <v>2</v>
      </c>
      <c r="C1589" s="2">
        <v>4</v>
      </c>
      <c r="D1589" s="2">
        <v>40312.300048828125</v>
      </c>
      <c r="E1589" s="2">
        <v>2</v>
      </c>
      <c r="F1589" s="2">
        <v>10363.89990234375</v>
      </c>
      <c r="G1589" s="2" t="s">
        <v>152</v>
      </c>
      <c r="H1589" s="2">
        <v>0</v>
      </c>
      <c r="I1589" s="2">
        <v>49.84</v>
      </c>
      <c r="J1589" s="2">
        <v>-35.21</v>
      </c>
      <c r="K1589" s="2">
        <v>62.34</v>
      </c>
      <c r="L1589" s="2">
        <v>-33.51</v>
      </c>
    </row>
    <row r="1590" spans="1:12" x14ac:dyDescent="0.15">
      <c r="A1590" s="2">
        <v>26</v>
      </c>
      <c r="B1590" s="2">
        <v>2</v>
      </c>
      <c r="C1590" s="2">
        <v>5</v>
      </c>
      <c r="D1590" s="2">
        <v>48509.10009765625</v>
      </c>
      <c r="E1590" s="2">
        <v>2</v>
      </c>
      <c r="F1590" s="2">
        <v>8196.800048828125</v>
      </c>
      <c r="G1590" s="2" t="s">
        <v>16</v>
      </c>
      <c r="H1590" s="2">
        <v>0</v>
      </c>
      <c r="I1590" s="2">
        <v>12.18</v>
      </c>
      <c r="J1590" s="2">
        <v>-50.08</v>
      </c>
      <c r="K1590" s="2">
        <v>14.55</v>
      </c>
      <c r="L1590" s="2">
        <v>-58.79</v>
      </c>
    </row>
    <row r="1591" spans="1:12" x14ac:dyDescent="0.15">
      <c r="A1591" s="2">
        <v>26</v>
      </c>
      <c r="B1591" s="2">
        <v>2</v>
      </c>
      <c r="C1591" s="2">
        <v>6</v>
      </c>
      <c r="D1591" s="2">
        <v>77074.5</v>
      </c>
      <c r="E1591" s="2">
        <v>4</v>
      </c>
      <c r="F1591" s="2">
        <v>28565.39990234375</v>
      </c>
      <c r="G1591" s="2" t="s">
        <v>247</v>
      </c>
      <c r="H1591" s="2">
        <v>0</v>
      </c>
      <c r="I1591" s="2">
        <v>1.86</v>
      </c>
      <c r="J1591" s="2">
        <v>-32.01</v>
      </c>
      <c r="K1591" s="2">
        <v>14.49</v>
      </c>
      <c r="L1591" s="2">
        <v>-33.74</v>
      </c>
    </row>
    <row r="1592" spans="1:12" x14ac:dyDescent="0.15">
      <c r="A1592" s="2">
        <v>26</v>
      </c>
      <c r="B1592" s="2">
        <v>2</v>
      </c>
      <c r="C1592" s="2">
        <v>7</v>
      </c>
      <c r="D1592" s="2">
        <v>89443.900146484375</v>
      </c>
      <c r="E1592" s="2">
        <v>4</v>
      </c>
      <c r="F1592" s="2">
        <v>12369.400146484377</v>
      </c>
      <c r="G1592" s="2" t="s">
        <v>74</v>
      </c>
      <c r="H1592" s="2">
        <v>1</v>
      </c>
      <c r="I1592" s="2">
        <v>48.3</v>
      </c>
      <c r="J1592" s="2">
        <v>-8.59</v>
      </c>
      <c r="K1592" s="2">
        <v>59.29</v>
      </c>
      <c r="L1592" s="2">
        <v>-9.16</v>
      </c>
    </row>
    <row r="1593" spans="1:12" x14ac:dyDescent="0.15">
      <c r="A1593" s="2">
        <v>26</v>
      </c>
      <c r="B1593" s="2">
        <v>2</v>
      </c>
      <c r="C1593" s="2">
        <v>8</v>
      </c>
      <c r="D1593" s="2">
        <v>106207.90014648438</v>
      </c>
      <c r="E1593" s="2">
        <v>5</v>
      </c>
      <c r="F1593" s="2">
        <v>16764</v>
      </c>
      <c r="G1593" s="2" t="s">
        <v>57</v>
      </c>
      <c r="H1593" s="2">
        <v>0</v>
      </c>
      <c r="I1593" s="2">
        <v>30.27</v>
      </c>
      <c r="J1593" s="2">
        <v>-49.84</v>
      </c>
      <c r="K1593" s="2">
        <v>32.200000000000003</v>
      </c>
      <c r="L1593" s="2">
        <v>-60.9</v>
      </c>
    </row>
    <row r="1594" spans="1:12" x14ac:dyDescent="0.15">
      <c r="A1594" s="2">
        <v>26</v>
      </c>
      <c r="B1594" s="2">
        <v>2</v>
      </c>
      <c r="C1594" s="2">
        <v>9</v>
      </c>
      <c r="D1594" s="2">
        <v>114770</v>
      </c>
      <c r="E1594" s="2">
        <v>5</v>
      </c>
      <c r="F1594" s="2">
        <v>8562.099853515625</v>
      </c>
      <c r="G1594" s="2" t="s">
        <v>119</v>
      </c>
      <c r="H1594" s="2">
        <v>1</v>
      </c>
      <c r="I1594" s="2">
        <v>28.74</v>
      </c>
      <c r="J1594" s="2">
        <v>1.18</v>
      </c>
      <c r="K1594" s="2">
        <v>26.49</v>
      </c>
      <c r="L1594" s="2">
        <v>16.95</v>
      </c>
    </row>
    <row r="1595" spans="1:12" x14ac:dyDescent="0.15">
      <c r="A1595" s="2">
        <v>26</v>
      </c>
      <c r="B1595" s="2">
        <v>2</v>
      </c>
      <c r="C1595" s="2">
        <v>10</v>
      </c>
      <c r="D1595" s="2">
        <v>132253.80004882812</v>
      </c>
      <c r="E1595" s="2">
        <v>6</v>
      </c>
      <c r="F1595" s="2">
        <v>17483.800048828125</v>
      </c>
      <c r="G1595" s="2" t="s">
        <v>244</v>
      </c>
      <c r="H1595" s="2">
        <v>1</v>
      </c>
      <c r="I1595" s="2">
        <v>-48.92</v>
      </c>
      <c r="J1595" s="2">
        <v>-10.23</v>
      </c>
      <c r="K1595" s="2">
        <v>-60</v>
      </c>
      <c r="L1595" s="2">
        <v>-11.5</v>
      </c>
    </row>
    <row r="1596" spans="1:12" x14ac:dyDescent="0.15">
      <c r="A1596" s="2">
        <v>26</v>
      </c>
      <c r="B1596" s="2">
        <v>2</v>
      </c>
      <c r="C1596" s="2">
        <v>11</v>
      </c>
      <c r="D1596" s="2">
        <v>147708.19995117188</v>
      </c>
      <c r="E1596" s="2">
        <v>7</v>
      </c>
      <c r="F1596" s="2">
        <v>15454.39990234375</v>
      </c>
      <c r="G1596" s="2" t="s">
        <v>25</v>
      </c>
      <c r="H1596" s="2">
        <v>1</v>
      </c>
      <c r="I1596" s="2">
        <v>38.36</v>
      </c>
      <c r="J1596" s="2">
        <v>48.78</v>
      </c>
      <c r="K1596" s="2">
        <v>36.74</v>
      </c>
      <c r="L1596" s="2">
        <v>59.06</v>
      </c>
    </row>
    <row r="1597" spans="1:12" x14ac:dyDescent="0.15">
      <c r="A1597" s="2">
        <v>26</v>
      </c>
      <c r="B1597" s="2">
        <v>2</v>
      </c>
      <c r="C1597" s="2">
        <v>12</v>
      </c>
      <c r="D1597" s="2">
        <v>159807.19995117188</v>
      </c>
      <c r="E1597" s="2">
        <v>7</v>
      </c>
      <c r="F1597" s="2">
        <v>12099</v>
      </c>
      <c r="G1597" s="2" t="s">
        <v>173</v>
      </c>
      <c r="H1597" s="2">
        <v>1</v>
      </c>
      <c r="I1597" s="2">
        <v>47.1</v>
      </c>
      <c r="J1597" s="2">
        <v>-26.92</v>
      </c>
      <c r="K1597" s="2">
        <v>35.4</v>
      </c>
      <c r="L1597" s="2">
        <v>-33.11</v>
      </c>
    </row>
    <row r="1598" spans="1:12" x14ac:dyDescent="0.15">
      <c r="A1598" s="2">
        <v>26</v>
      </c>
      <c r="B1598" s="2">
        <v>3</v>
      </c>
      <c r="C1598" s="2">
        <v>1</v>
      </c>
      <c r="D1598" s="2">
        <v>11678.699951171877</v>
      </c>
      <c r="E1598" s="2">
        <v>1</v>
      </c>
      <c r="F1598" s="2">
        <v>11678.699951171877</v>
      </c>
      <c r="G1598" s="2" t="s">
        <v>26</v>
      </c>
      <c r="H1598" s="2">
        <v>0</v>
      </c>
      <c r="I1598" s="2">
        <v>49.25</v>
      </c>
      <c r="J1598" s="2">
        <v>25.33</v>
      </c>
      <c r="K1598" s="2">
        <v>58.31</v>
      </c>
      <c r="L1598" s="2">
        <v>27.93</v>
      </c>
    </row>
    <row r="1599" spans="1:12" x14ac:dyDescent="0.15">
      <c r="A1599" s="2">
        <v>26</v>
      </c>
      <c r="B1599" s="2">
        <v>3</v>
      </c>
      <c r="C1599" s="2">
        <v>2</v>
      </c>
      <c r="D1599" s="2">
        <v>25031.60009765625</v>
      </c>
      <c r="E1599" s="2">
        <v>1</v>
      </c>
      <c r="F1599" s="2">
        <v>13352.900146484377</v>
      </c>
      <c r="G1599" s="2" t="s">
        <v>140</v>
      </c>
      <c r="H1599" s="2">
        <v>0</v>
      </c>
      <c r="I1599" s="2">
        <v>1.72</v>
      </c>
      <c r="J1599" s="2">
        <v>-34.5</v>
      </c>
      <c r="K1599" s="2">
        <v>14.49</v>
      </c>
      <c r="L1599" s="2">
        <v>-33.74</v>
      </c>
    </row>
    <row r="1600" spans="1:12" x14ac:dyDescent="0.15">
      <c r="A1600" s="2">
        <v>26</v>
      </c>
      <c r="B1600" s="2">
        <v>3</v>
      </c>
      <c r="C1600" s="2">
        <v>3</v>
      </c>
      <c r="D1600" s="2">
        <v>46325.300048828125</v>
      </c>
      <c r="E1600" s="2">
        <v>2</v>
      </c>
      <c r="F1600" s="2">
        <v>21293.699951171875</v>
      </c>
      <c r="G1600" s="2" t="s">
        <v>23</v>
      </c>
      <c r="H1600" s="2">
        <v>0</v>
      </c>
      <c r="I1600" s="2">
        <v>-8.93</v>
      </c>
      <c r="J1600" s="2">
        <v>1.1599999999999999</v>
      </c>
      <c r="K1600" s="2">
        <v>-9.09</v>
      </c>
      <c r="L1600" s="2">
        <v>17.86</v>
      </c>
    </row>
    <row r="1601" spans="1:12" x14ac:dyDescent="0.15">
      <c r="A1601" s="2">
        <v>26</v>
      </c>
      <c r="B1601" s="2">
        <v>3</v>
      </c>
      <c r="C1601" s="2">
        <v>4</v>
      </c>
      <c r="D1601" s="2">
        <v>55022.900146484375</v>
      </c>
      <c r="E1601" s="2">
        <v>3</v>
      </c>
      <c r="F1601" s="2">
        <v>8697.60009765625</v>
      </c>
      <c r="G1601" s="2" t="s">
        <v>186</v>
      </c>
      <c r="H1601" s="2">
        <v>1</v>
      </c>
      <c r="I1601" s="2">
        <v>-27.96</v>
      </c>
      <c r="J1601" s="2">
        <v>-46.81</v>
      </c>
      <c r="K1601" s="2">
        <v>-29.57</v>
      </c>
      <c r="L1601" s="2">
        <v>-37.24</v>
      </c>
    </row>
    <row r="1602" spans="1:12" x14ac:dyDescent="0.15">
      <c r="A1602" s="2">
        <v>26</v>
      </c>
      <c r="B1602" s="2">
        <v>3</v>
      </c>
      <c r="C1602" s="2">
        <v>5</v>
      </c>
      <c r="D1602" s="2">
        <v>64040.60009765625</v>
      </c>
      <c r="E1602" s="2">
        <v>3</v>
      </c>
      <c r="F1602" s="2">
        <v>9017.6999511718768</v>
      </c>
      <c r="G1602" s="2" t="s">
        <v>78</v>
      </c>
      <c r="H1602" s="2">
        <v>0</v>
      </c>
      <c r="I1602" s="2">
        <v>-32.15</v>
      </c>
      <c r="J1602" s="2">
        <v>50.19</v>
      </c>
      <c r="K1602" s="2">
        <v>-31.82</v>
      </c>
      <c r="L1602" s="2">
        <v>55.71</v>
      </c>
    </row>
    <row r="1603" spans="1:12" x14ac:dyDescent="0.15">
      <c r="A1603" s="2">
        <v>26</v>
      </c>
      <c r="B1603" s="2">
        <v>3</v>
      </c>
      <c r="C1603" s="2">
        <v>6</v>
      </c>
      <c r="D1603" s="2">
        <v>77171.5</v>
      </c>
      <c r="E1603" s="2">
        <v>4</v>
      </c>
      <c r="F1603" s="2">
        <v>13130.89990234375</v>
      </c>
      <c r="G1603" s="2" t="s">
        <v>177</v>
      </c>
      <c r="H1603" s="2">
        <v>0</v>
      </c>
      <c r="I1603" s="2">
        <v>49.35</v>
      </c>
      <c r="J1603" s="2">
        <v>-31.99</v>
      </c>
      <c r="K1603" s="2">
        <v>62.34</v>
      </c>
      <c r="L1603" s="2">
        <v>-33.51</v>
      </c>
    </row>
    <row r="1604" spans="1:12" x14ac:dyDescent="0.15">
      <c r="A1604" s="2">
        <v>26</v>
      </c>
      <c r="B1604" s="2">
        <v>3</v>
      </c>
      <c r="C1604" s="2">
        <v>7</v>
      </c>
      <c r="D1604" s="2">
        <v>84564.699951171875</v>
      </c>
      <c r="E1604" s="2">
        <v>4</v>
      </c>
      <c r="F1604" s="2">
        <v>7393.199951171875</v>
      </c>
      <c r="G1604" s="2" t="s">
        <v>135</v>
      </c>
      <c r="H1604" s="2">
        <v>0</v>
      </c>
      <c r="I1604" s="2">
        <v>-5.62</v>
      </c>
      <c r="J1604" s="2">
        <v>-49.3</v>
      </c>
      <c r="K1604" s="2">
        <v>-3.07</v>
      </c>
      <c r="L1604" s="2">
        <v>-58.51</v>
      </c>
    </row>
    <row r="1605" spans="1:12" x14ac:dyDescent="0.15">
      <c r="A1605" s="2">
        <v>26</v>
      </c>
      <c r="B1605" s="2">
        <v>3</v>
      </c>
      <c r="C1605" s="2">
        <v>8</v>
      </c>
      <c r="D1605" s="2">
        <v>98624.300048828125</v>
      </c>
      <c r="E1605" s="2">
        <v>5</v>
      </c>
      <c r="F1605" s="2">
        <v>14059.60009765625</v>
      </c>
      <c r="G1605" s="2" t="s">
        <v>154</v>
      </c>
      <c r="H1605" s="2">
        <v>1</v>
      </c>
      <c r="I1605" s="2">
        <v>45.94</v>
      </c>
      <c r="J1605" s="2">
        <v>30.82</v>
      </c>
      <c r="K1605" s="2">
        <v>35.06</v>
      </c>
      <c r="L1605" s="2">
        <v>26.66</v>
      </c>
    </row>
    <row r="1606" spans="1:12" x14ac:dyDescent="0.15">
      <c r="A1606" s="2">
        <v>26</v>
      </c>
      <c r="B1606" s="2">
        <v>3</v>
      </c>
      <c r="C1606" s="2">
        <v>9</v>
      </c>
      <c r="D1606" s="2">
        <v>113207</v>
      </c>
      <c r="E1606" s="2">
        <v>5</v>
      </c>
      <c r="F1606" s="2">
        <v>14582.699951171877</v>
      </c>
      <c r="G1606" s="2" t="s">
        <v>60</v>
      </c>
      <c r="H1606" s="2">
        <v>0</v>
      </c>
      <c r="I1606" s="2">
        <v>9.14</v>
      </c>
      <c r="J1606" s="2">
        <v>-48.06</v>
      </c>
      <c r="K1606" s="2">
        <v>14.55</v>
      </c>
      <c r="L1606" s="2">
        <v>-58.79</v>
      </c>
    </row>
    <row r="1607" spans="1:12" x14ac:dyDescent="0.15">
      <c r="A1607" s="2">
        <v>26</v>
      </c>
      <c r="B1607" s="2">
        <v>3</v>
      </c>
      <c r="C1607" s="2">
        <v>10</v>
      </c>
      <c r="D1607" s="2">
        <v>127185.10009765624</v>
      </c>
      <c r="E1607" s="2">
        <v>6</v>
      </c>
      <c r="F1607" s="2">
        <v>13978.10009765625</v>
      </c>
      <c r="G1607" s="2" t="s">
        <v>160</v>
      </c>
      <c r="H1607" s="2">
        <v>0</v>
      </c>
      <c r="I1607" s="2">
        <v>37.729999999999997</v>
      </c>
      <c r="J1607" s="2">
        <v>48.46</v>
      </c>
      <c r="K1607" s="2">
        <v>36.74</v>
      </c>
      <c r="L1607" s="2">
        <v>59.06</v>
      </c>
    </row>
    <row r="1608" spans="1:12" x14ac:dyDescent="0.15">
      <c r="A1608" s="2">
        <v>26</v>
      </c>
      <c r="B1608" s="2">
        <v>3</v>
      </c>
      <c r="C1608" s="2">
        <v>11</v>
      </c>
      <c r="D1608" s="2">
        <v>139532.30004882812</v>
      </c>
      <c r="E1608" s="2">
        <v>7</v>
      </c>
      <c r="F1608" s="2">
        <v>12347.199951171877</v>
      </c>
      <c r="G1608" s="2" t="s">
        <v>24</v>
      </c>
      <c r="H1608" s="2">
        <v>1</v>
      </c>
      <c r="I1608" s="2">
        <v>0.08</v>
      </c>
      <c r="J1608" s="2">
        <v>-10.220000000000001</v>
      </c>
      <c r="K1608" s="2">
        <v>-14.25</v>
      </c>
      <c r="L1608" s="2">
        <v>-12.89</v>
      </c>
    </row>
    <row r="1609" spans="1:12" x14ac:dyDescent="0.15">
      <c r="A1609" s="2">
        <v>26</v>
      </c>
      <c r="B1609" s="2">
        <v>3</v>
      </c>
      <c r="C1609" s="2">
        <v>12</v>
      </c>
      <c r="D1609" s="2">
        <v>149601.80004882812</v>
      </c>
      <c r="E1609" s="2">
        <v>7</v>
      </c>
      <c r="F1609" s="2">
        <v>10069.5</v>
      </c>
      <c r="G1609" s="2" t="s">
        <v>122</v>
      </c>
      <c r="H1609" s="2">
        <v>1</v>
      </c>
      <c r="I1609" s="2">
        <v>-48.83</v>
      </c>
      <c r="J1609" s="2">
        <v>-12.91</v>
      </c>
      <c r="K1609" s="2">
        <v>-60</v>
      </c>
      <c r="L1609" s="2">
        <v>-11.5</v>
      </c>
    </row>
    <row r="1610" spans="1:12" x14ac:dyDescent="0.15">
      <c r="A1610" s="2">
        <v>26</v>
      </c>
      <c r="B1610" s="2">
        <v>4</v>
      </c>
      <c r="C1610" s="2">
        <v>1</v>
      </c>
      <c r="D1610" s="2">
        <v>4747.699951171875</v>
      </c>
      <c r="E1610" s="2">
        <v>1</v>
      </c>
      <c r="F1610" s="2">
        <v>4747.699951171875</v>
      </c>
      <c r="G1610" s="2" t="s">
        <v>99</v>
      </c>
      <c r="H1610" s="2">
        <v>0</v>
      </c>
      <c r="I1610" s="2">
        <v>33.46</v>
      </c>
      <c r="J1610" s="2">
        <v>-49.74</v>
      </c>
      <c r="K1610" s="2">
        <v>32.200000000000003</v>
      </c>
      <c r="L1610" s="2">
        <v>-60.9</v>
      </c>
    </row>
    <row r="1611" spans="1:12" x14ac:dyDescent="0.15">
      <c r="A1611" s="2">
        <v>26</v>
      </c>
      <c r="B1611" s="2">
        <v>4</v>
      </c>
      <c r="C1611" s="2">
        <v>2</v>
      </c>
      <c r="D1611" s="2">
        <v>11464.39990234375</v>
      </c>
      <c r="E1611" s="2">
        <v>1</v>
      </c>
      <c r="F1611" s="2">
        <v>6716.699951171875</v>
      </c>
      <c r="G1611" s="2" t="s">
        <v>31</v>
      </c>
      <c r="H1611" s="2">
        <v>0</v>
      </c>
      <c r="I1611" s="2">
        <v>-27.73</v>
      </c>
      <c r="J1611" s="2">
        <v>-46.53</v>
      </c>
      <c r="K1611" s="2">
        <v>-29.57</v>
      </c>
      <c r="L1611" s="2">
        <v>-37.24</v>
      </c>
    </row>
    <row r="1612" spans="1:12" x14ac:dyDescent="0.15">
      <c r="A1612" s="2">
        <v>26</v>
      </c>
      <c r="B1612" s="2">
        <v>4</v>
      </c>
      <c r="C1612" s="2">
        <v>3</v>
      </c>
      <c r="D1612" s="2">
        <v>30451.7998046875</v>
      </c>
      <c r="E1612" s="2">
        <v>2</v>
      </c>
      <c r="F1612" s="2">
        <v>18987.39990234375</v>
      </c>
      <c r="G1612" s="2" t="s">
        <v>50</v>
      </c>
      <c r="H1612" s="2">
        <v>0</v>
      </c>
      <c r="I1612" s="2">
        <v>27.67</v>
      </c>
      <c r="J1612" s="2">
        <v>0.11</v>
      </c>
      <c r="K1612" s="2">
        <v>26.49</v>
      </c>
      <c r="L1612" s="2">
        <v>16.95</v>
      </c>
    </row>
    <row r="1613" spans="1:12" x14ac:dyDescent="0.15">
      <c r="A1613" s="2">
        <v>26</v>
      </c>
      <c r="B1613" s="2">
        <v>4</v>
      </c>
      <c r="C1613" s="2">
        <v>4</v>
      </c>
      <c r="D1613" s="2">
        <v>39339.39990234375</v>
      </c>
      <c r="E1613" s="2">
        <v>2</v>
      </c>
      <c r="F1613" s="2">
        <v>8887.60009765625</v>
      </c>
      <c r="G1613" s="2" t="s">
        <v>15</v>
      </c>
      <c r="H1613" s="2">
        <v>0</v>
      </c>
      <c r="I1613" s="2">
        <v>-35.81</v>
      </c>
      <c r="J1613" s="2">
        <v>-49.95</v>
      </c>
      <c r="K1613" s="2">
        <v>-38.950000000000003</v>
      </c>
      <c r="L1613" s="2">
        <v>-61.87</v>
      </c>
    </row>
    <row r="1614" spans="1:12" x14ac:dyDescent="0.15">
      <c r="A1614" s="2">
        <v>26</v>
      </c>
      <c r="B1614" s="2">
        <v>4</v>
      </c>
      <c r="C1614" s="2">
        <v>5</v>
      </c>
      <c r="D1614" s="2">
        <v>54743.099853515625</v>
      </c>
      <c r="E1614" s="2">
        <v>3</v>
      </c>
      <c r="F1614" s="2">
        <v>15403.699951171877</v>
      </c>
      <c r="G1614" s="2" t="s">
        <v>176</v>
      </c>
      <c r="H1614" s="2">
        <v>1</v>
      </c>
      <c r="I1614" s="2">
        <v>38.020000000000003</v>
      </c>
      <c r="J1614" s="2">
        <v>47.98</v>
      </c>
      <c r="K1614" s="2">
        <v>36.74</v>
      </c>
      <c r="L1614" s="2">
        <v>59.06</v>
      </c>
    </row>
    <row r="1615" spans="1:12" x14ac:dyDescent="0.15">
      <c r="A1615" s="2">
        <v>26</v>
      </c>
      <c r="B1615" s="2">
        <v>4</v>
      </c>
      <c r="C1615" s="2">
        <v>6</v>
      </c>
      <c r="D1615" s="2">
        <v>67701</v>
      </c>
      <c r="E1615" s="2">
        <v>3</v>
      </c>
      <c r="F1615" s="2">
        <v>12957.900146484377</v>
      </c>
      <c r="G1615" s="2" t="s">
        <v>189</v>
      </c>
      <c r="H1615" s="2">
        <v>0</v>
      </c>
      <c r="I1615" s="2">
        <v>9.18</v>
      </c>
      <c r="J1615" s="2">
        <v>-48.15</v>
      </c>
      <c r="K1615" s="2">
        <v>14.55</v>
      </c>
      <c r="L1615" s="2">
        <v>-58.79</v>
      </c>
    </row>
    <row r="1616" spans="1:12" x14ac:dyDescent="0.15">
      <c r="A1616" s="2">
        <v>26</v>
      </c>
      <c r="B1616" s="2">
        <v>4</v>
      </c>
      <c r="C1616" s="2">
        <v>7</v>
      </c>
      <c r="D1616" s="2">
        <v>80945.699951171875</v>
      </c>
      <c r="E1616" s="2">
        <v>4</v>
      </c>
      <c r="F1616" s="2">
        <v>13244.699951171877</v>
      </c>
      <c r="G1616" s="2" t="s">
        <v>175</v>
      </c>
      <c r="H1616" s="2">
        <v>1</v>
      </c>
      <c r="I1616" s="2">
        <v>48.96</v>
      </c>
      <c r="J1616" s="2">
        <v>25.04</v>
      </c>
      <c r="K1616" s="2">
        <v>58.31</v>
      </c>
      <c r="L1616" s="2">
        <v>27.93</v>
      </c>
    </row>
    <row r="1617" spans="1:12" x14ac:dyDescent="0.15">
      <c r="A1617" s="2">
        <v>26</v>
      </c>
      <c r="B1617" s="2">
        <v>4</v>
      </c>
      <c r="C1617" s="2">
        <v>8</v>
      </c>
      <c r="D1617" s="2">
        <v>97540.899902343765</v>
      </c>
      <c r="E1617" s="2">
        <v>5</v>
      </c>
      <c r="F1617" s="2">
        <v>16595.199951171875</v>
      </c>
      <c r="G1617" s="2" t="s">
        <v>214</v>
      </c>
      <c r="H1617" s="2">
        <v>0</v>
      </c>
      <c r="I1617" s="2">
        <v>-10</v>
      </c>
      <c r="J1617" s="2">
        <v>0.44</v>
      </c>
      <c r="K1617" s="2">
        <v>-9.09</v>
      </c>
      <c r="L1617" s="2">
        <v>17.86</v>
      </c>
    </row>
    <row r="1618" spans="1:12" x14ac:dyDescent="0.15">
      <c r="A1618" s="2">
        <v>26</v>
      </c>
      <c r="B1618" s="2">
        <v>4</v>
      </c>
      <c r="C1618" s="2">
        <v>9</v>
      </c>
      <c r="D1618" s="2">
        <v>111394.7998046875</v>
      </c>
      <c r="E1618" s="2">
        <v>5</v>
      </c>
      <c r="F1618" s="2">
        <v>13853.89990234375</v>
      </c>
      <c r="G1618" s="2" t="s">
        <v>41</v>
      </c>
      <c r="H1618" s="2">
        <v>1</v>
      </c>
      <c r="I1618" s="2">
        <v>-28.65</v>
      </c>
      <c r="J1618" s="2">
        <v>49.89</v>
      </c>
      <c r="K1618" s="2">
        <v>-31.82</v>
      </c>
      <c r="L1618" s="2">
        <v>55.71</v>
      </c>
    </row>
    <row r="1619" spans="1:12" x14ac:dyDescent="0.15">
      <c r="A1619" s="2">
        <v>26</v>
      </c>
      <c r="B1619" s="2">
        <v>4</v>
      </c>
      <c r="C1619" s="2">
        <v>10</v>
      </c>
      <c r="D1619" s="2">
        <v>120490.19995117188</v>
      </c>
      <c r="E1619" s="2">
        <v>6</v>
      </c>
      <c r="F1619" s="2">
        <v>9095.4001464843768</v>
      </c>
      <c r="G1619" s="2" t="s">
        <v>81</v>
      </c>
      <c r="H1619" s="2">
        <v>0</v>
      </c>
      <c r="I1619" s="2">
        <v>46.62</v>
      </c>
      <c r="J1619" s="2">
        <v>34.32</v>
      </c>
      <c r="K1619" s="2">
        <v>35.06</v>
      </c>
      <c r="L1619" s="2">
        <v>26.66</v>
      </c>
    </row>
    <row r="1620" spans="1:12" x14ac:dyDescent="0.15">
      <c r="A1620" s="2">
        <v>26</v>
      </c>
      <c r="B1620" s="2">
        <v>4</v>
      </c>
      <c r="C1620" s="2">
        <v>11</v>
      </c>
      <c r="D1620" s="2">
        <v>132963.69995117188</v>
      </c>
      <c r="E1620" s="2">
        <v>6</v>
      </c>
      <c r="F1620" s="2">
        <v>12473.5</v>
      </c>
      <c r="G1620" s="2" t="s">
        <v>235</v>
      </c>
      <c r="H1620" s="2">
        <v>0</v>
      </c>
      <c r="I1620" s="2">
        <v>-5.95</v>
      </c>
      <c r="J1620" s="2">
        <v>-49.48</v>
      </c>
      <c r="K1620" s="2">
        <v>-3.07</v>
      </c>
      <c r="L1620" s="2">
        <v>-58.51</v>
      </c>
    </row>
    <row r="1621" spans="1:12" x14ac:dyDescent="0.15">
      <c r="A1621" s="2">
        <v>26</v>
      </c>
      <c r="B1621" s="2">
        <v>4</v>
      </c>
      <c r="C1621" s="2">
        <v>12</v>
      </c>
      <c r="D1621" s="2">
        <v>140217.39990234375</v>
      </c>
      <c r="E1621" s="2">
        <v>7</v>
      </c>
      <c r="F1621" s="2">
        <v>7253.699951171875</v>
      </c>
      <c r="G1621" s="2" t="s">
        <v>158</v>
      </c>
      <c r="H1621" s="2">
        <v>1</v>
      </c>
      <c r="I1621" s="2">
        <v>-48.64</v>
      </c>
      <c r="J1621" s="2">
        <v>-12.89</v>
      </c>
      <c r="K1621" s="2">
        <v>-60</v>
      </c>
      <c r="L1621" s="2">
        <v>-11.5</v>
      </c>
    </row>
    <row r="1622" spans="1:12" x14ac:dyDescent="0.15">
      <c r="A1622" s="2">
        <v>26</v>
      </c>
      <c r="B1622" s="2">
        <v>5</v>
      </c>
      <c r="C1622" s="2">
        <v>1</v>
      </c>
      <c r="D1622" s="2">
        <v>11809.800048828123</v>
      </c>
      <c r="E1622" s="2">
        <v>1</v>
      </c>
      <c r="F1622" s="2">
        <v>11809.800048828123</v>
      </c>
      <c r="G1622" s="2" t="s">
        <v>85</v>
      </c>
      <c r="H1622" s="2">
        <v>0</v>
      </c>
      <c r="I1622" s="2">
        <v>-30.59</v>
      </c>
      <c r="J1622" s="2">
        <v>47.68</v>
      </c>
      <c r="K1622" s="2">
        <v>-31.82</v>
      </c>
      <c r="L1622" s="2">
        <v>55.71</v>
      </c>
    </row>
    <row r="1623" spans="1:12" x14ac:dyDescent="0.15">
      <c r="A1623" s="2">
        <v>26</v>
      </c>
      <c r="B1623" s="2">
        <v>5</v>
      </c>
      <c r="C1623" s="2">
        <v>2</v>
      </c>
      <c r="D1623" s="2">
        <v>24810.199951171875</v>
      </c>
      <c r="E1623" s="2">
        <v>1</v>
      </c>
      <c r="F1623" s="2">
        <v>13000.39990234375</v>
      </c>
      <c r="G1623" s="2" t="s">
        <v>83</v>
      </c>
      <c r="H1623" s="2">
        <v>0</v>
      </c>
      <c r="I1623" s="2">
        <v>30.45</v>
      </c>
      <c r="J1623" s="2">
        <v>-49.14</v>
      </c>
      <c r="K1623" s="2">
        <v>32.200000000000003</v>
      </c>
      <c r="L1623" s="2">
        <v>-60.9</v>
      </c>
    </row>
    <row r="1624" spans="1:12" x14ac:dyDescent="0.15">
      <c r="A1624" s="2">
        <v>26</v>
      </c>
      <c r="B1624" s="2">
        <v>5</v>
      </c>
      <c r="C1624" s="2">
        <v>3</v>
      </c>
      <c r="D1624" s="2">
        <v>37050.10009765625</v>
      </c>
      <c r="E1624" s="2">
        <v>2</v>
      </c>
      <c r="F1624" s="2">
        <v>12239.900146484377</v>
      </c>
      <c r="G1624" s="2" t="s">
        <v>88</v>
      </c>
      <c r="H1624" s="2">
        <v>0</v>
      </c>
      <c r="I1624" s="2">
        <v>-49.09</v>
      </c>
      <c r="J1624" s="2">
        <v>-11.95</v>
      </c>
      <c r="K1624" s="2">
        <v>-60</v>
      </c>
      <c r="L1624" s="2">
        <v>-11.5</v>
      </c>
    </row>
    <row r="1625" spans="1:12" x14ac:dyDescent="0.15">
      <c r="A1625" s="2">
        <v>26</v>
      </c>
      <c r="B1625" s="2">
        <v>5</v>
      </c>
      <c r="C1625" s="2">
        <v>4</v>
      </c>
      <c r="D1625" s="2">
        <v>51545.300048828125</v>
      </c>
      <c r="E1625" s="2">
        <v>3</v>
      </c>
      <c r="F1625" s="2">
        <v>14495.199951171877</v>
      </c>
      <c r="G1625" s="2" t="s">
        <v>172</v>
      </c>
      <c r="H1625" s="2">
        <v>0</v>
      </c>
      <c r="I1625" s="2">
        <v>9.4</v>
      </c>
      <c r="J1625" s="2">
        <v>-50.36</v>
      </c>
      <c r="K1625" s="2">
        <v>14.55</v>
      </c>
      <c r="L1625" s="2">
        <v>-58.79</v>
      </c>
    </row>
    <row r="1626" spans="1:12" x14ac:dyDescent="0.15">
      <c r="A1626" s="2">
        <v>26</v>
      </c>
      <c r="B1626" s="2">
        <v>5</v>
      </c>
      <c r="C1626" s="2">
        <v>5</v>
      </c>
      <c r="D1626" s="2">
        <v>59884.89990234375</v>
      </c>
      <c r="E1626" s="2">
        <v>3</v>
      </c>
      <c r="F1626" s="2">
        <v>8339.599853515625</v>
      </c>
      <c r="G1626" s="2" t="s">
        <v>144</v>
      </c>
      <c r="H1626" s="2">
        <v>0</v>
      </c>
      <c r="I1626" s="2">
        <v>25.18</v>
      </c>
      <c r="J1626" s="2">
        <v>1.59</v>
      </c>
      <c r="K1626" s="2">
        <v>26.49</v>
      </c>
      <c r="L1626" s="2">
        <v>16.95</v>
      </c>
    </row>
    <row r="1627" spans="1:12" x14ac:dyDescent="0.15">
      <c r="A1627" s="2">
        <v>26</v>
      </c>
      <c r="B1627" s="2">
        <v>5</v>
      </c>
      <c r="C1627" s="2">
        <v>6</v>
      </c>
      <c r="D1627" s="2">
        <v>77160.300048828125</v>
      </c>
      <c r="E1627" s="2">
        <v>4</v>
      </c>
      <c r="F1627" s="2">
        <v>17275.400146484375</v>
      </c>
      <c r="G1627" s="2" t="s">
        <v>193</v>
      </c>
      <c r="H1627" s="2">
        <v>0</v>
      </c>
      <c r="I1627" s="2">
        <v>46.67</v>
      </c>
      <c r="J1627" s="2">
        <v>-30.97</v>
      </c>
      <c r="K1627" s="2">
        <v>35.4</v>
      </c>
      <c r="L1627" s="2">
        <v>-33.11</v>
      </c>
    </row>
    <row r="1628" spans="1:12" x14ac:dyDescent="0.15">
      <c r="A1628" s="2">
        <v>26</v>
      </c>
      <c r="B1628" s="2">
        <v>5</v>
      </c>
      <c r="C1628" s="2">
        <v>7</v>
      </c>
      <c r="D1628" s="2">
        <v>85984</v>
      </c>
      <c r="E1628" s="2">
        <v>4</v>
      </c>
      <c r="F1628" s="2">
        <v>8823.699951171875</v>
      </c>
      <c r="G1628" s="2" t="s">
        <v>163</v>
      </c>
      <c r="H1628" s="2">
        <v>1</v>
      </c>
      <c r="I1628" s="2">
        <v>-5.57</v>
      </c>
      <c r="J1628" s="2">
        <v>-49.41</v>
      </c>
      <c r="K1628" s="2">
        <v>-3.07</v>
      </c>
      <c r="L1628" s="2">
        <v>-58.51</v>
      </c>
    </row>
    <row r="1629" spans="1:12" x14ac:dyDescent="0.15">
      <c r="A1629" s="2">
        <v>26</v>
      </c>
      <c r="B1629" s="2">
        <v>5</v>
      </c>
      <c r="C1629" s="2">
        <v>8</v>
      </c>
      <c r="D1629" s="2">
        <v>96579.600097656235</v>
      </c>
      <c r="E1629" s="2">
        <v>5</v>
      </c>
      <c r="F1629" s="2">
        <v>10595.60009765625</v>
      </c>
      <c r="G1629" s="2" t="s">
        <v>73</v>
      </c>
      <c r="H1629" s="2">
        <v>1</v>
      </c>
      <c r="I1629" s="2">
        <v>49.45</v>
      </c>
      <c r="J1629" s="2">
        <v>25.13</v>
      </c>
      <c r="K1629" s="2">
        <v>58.31</v>
      </c>
      <c r="L1629" s="2">
        <v>27.93</v>
      </c>
    </row>
    <row r="1630" spans="1:12" x14ac:dyDescent="0.15">
      <c r="A1630" s="2">
        <v>26</v>
      </c>
      <c r="B1630" s="2">
        <v>5</v>
      </c>
      <c r="C1630" s="2">
        <v>9</v>
      </c>
      <c r="D1630" s="2">
        <v>105250.60009765624</v>
      </c>
      <c r="E1630" s="2">
        <v>5</v>
      </c>
      <c r="F1630" s="2">
        <v>8671</v>
      </c>
      <c r="G1630" s="2" t="s">
        <v>67</v>
      </c>
      <c r="H1630" s="2">
        <v>1</v>
      </c>
      <c r="I1630" s="2">
        <v>0.09</v>
      </c>
      <c r="J1630" s="2">
        <v>-9.1300000000000008</v>
      </c>
      <c r="K1630" s="2">
        <v>-14.25</v>
      </c>
      <c r="L1630" s="2">
        <v>-12.89</v>
      </c>
    </row>
    <row r="1631" spans="1:12" x14ac:dyDescent="0.15">
      <c r="A1631" s="2">
        <v>26</v>
      </c>
      <c r="B1631" s="2">
        <v>5</v>
      </c>
      <c r="C1631" s="2">
        <v>10</v>
      </c>
      <c r="D1631" s="2">
        <v>115410.30004882812</v>
      </c>
      <c r="E1631" s="2">
        <v>5</v>
      </c>
      <c r="F1631" s="2">
        <v>10159.699951171877</v>
      </c>
      <c r="G1631" s="2" t="s">
        <v>134</v>
      </c>
      <c r="H1631" s="2">
        <v>1</v>
      </c>
      <c r="I1631" s="2">
        <v>50.01</v>
      </c>
      <c r="J1631" s="2">
        <v>-31.89</v>
      </c>
      <c r="K1631" s="2">
        <v>62.34</v>
      </c>
      <c r="L1631" s="2">
        <v>-33.51</v>
      </c>
    </row>
    <row r="1632" spans="1:12" x14ac:dyDescent="0.15">
      <c r="A1632" s="2">
        <v>26</v>
      </c>
      <c r="B1632" s="2">
        <v>5</v>
      </c>
      <c r="C1632" s="2">
        <v>11</v>
      </c>
      <c r="D1632" s="2">
        <v>125418.19995117188</v>
      </c>
      <c r="E1632" s="2">
        <v>6</v>
      </c>
      <c r="F1632" s="2">
        <v>10007.89990234375</v>
      </c>
      <c r="G1632" s="2" t="s">
        <v>28</v>
      </c>
      <c r="H1632" s="2">
        <v>1</v>
      </c>
      <c r="I1632" s="2">
        <v>-35.69</v>
      </c>
      <c r="J1632" s="2">
        <v>-48.63</v>
      </c>
      <c r="K1632" s="2">
        <v>-38.950000000000003</v>
      </c>
      <c r="L1632" s="2">
        <v>-61.87</v>
      </c>
    </row>
    <row r="1633" spans="1:12" x14ac:dyDescent="0.15">
      <c r="A1633" s="2">
        <v>26</v>
      </c>
      <c r="B1633" s="2">
        <v>5</v>
      </c>
      <c r="C1633" s="2">
        <v>12</v>
      </c>
      <c r="D1633" s="2">
        <v>133674.89990234375</v>
      </c>
      <c r="E1633" s="2">
        <v>6</v>
      </c>
      <c r="F1633" s="2">
        <v>8256.699951171875</v>
      </c>
      <c r="G1633" s="2" t="s">
        <v>91</v>
      </c>
      <c r="H1633" s="2">
        <v>1</v>
      </c>
      <c r="I1633" s="2">
        <v>-30.2</v>
      </c>
      <c r="J1633" s="2">
        <v>-46.32</v>
      </c>
      <c r="K1633" s="2">
        <v>-29.57</v>
      </c>
      <c r="L1633" s="2">
        <v>-37.24</v>
      </c>
    </row>
    <row r="1634" spans="1:12" x14ac:dyDescent="0.15">
      <c r="A1634" s="2">
        <v>29</v>
      </c>
      <c r="B1634" s="2">
        <v>0</v>
      </c>
      <c r="C1634" s="2">
        <v>1</v>
      </c>
      <c r="D1634" s="2">
        <v>21011.300048828125</v>
      </c>
      <c r="E1634" s="2">
        <v>1</v>
      </c>
      <c r="F1634" s="2">
        <v>21011.300048828125</v>
      </c>
      <c r="G1634" s="2" t="s">
        <v>136</v>
      </c>
      <c r="H1634" s="2">
        <v>1</v>
      </c>
      <c r="I1634" s="2">
        <v>-30.19</v>
      </c>
      <c r="J1634" s="2">
        <v>49.01</v>
      </c>
      <c r="K1634" s="2">
        <v>-31.82</v>
      </c>
      <c r="L1634" s="2">
        <v>55.71</v>
      </c>
    </row>
    <row r="1635" spans="1:12" x14ac:dyDescent="0.15">
      <c r="A1635" s="2">
        <v>29</v>
      </c>
      <c r="B1635" s="2">
        <v>0</v>
      </c>
      <c r="C1635" s="2">
        <v>2</v>
      </c>
      <c r="D1635" s="2">
        <v>44868.39990234375</v>
      </c>
      <c r="E1635" s="2">
        <v>2</v>
      </c>
      <c r="F1635" s="2">
        <v>23857.099853515625</v>
      </c>
      <c r="G1635" s="2" t="s">
        <v>130</v>
      </c>
      <c r="H1635" s="2">
        <v>1</v>
      </c>
      <c r="I1635" s="2">
        <v>35.340000000000003</v>
      </c>
      <c r="J1635" s="2">
        <v>49.33</v>
      </c>
      <c r="K1635" s="2">
        <v>36.74</v>
      </c>
      <c r="L1635" s="2">
        <v>59.06</v>
      </c>
    </row>
    <row r="1636" spans="1:12" x14ac:dyDescent="0.15">
      <c r="A1636" s="2">
        <v>29</v>
      </c>
      <c r="B1636" s="2">
        <v>0</v>
      </c>
      <c r="C1636" s="2">
        <v>3</v>
      </c>
      <c r="D1636" s="2">
        <v>86637.60009765625</v>
      </c>
      <c r="E1636" s="2">
        <v>4</v>
      </c>
      <c r="F1636" s="2">
        <v>41769.2001953125</v>
      </c>
      <c r="G1636" s="2" t="s">
        <v>143</v>
      </c>
      <c r="H1636" s="2">
        <v>1</v>
      </c>
      <c r="I1636" s="2">
        <v>-11.9</v>
      </c>
      <c r="J1636" s="2">
        <v>0.27</v>
      </c>
      <c r="K1636" s="2">
        <v>-9.09</v>
      </c>
      <c r="L1636" s="2">
        <v>17.86</v>
      </c>
    </row>
    <row r="1637" spans="1:12" x14ac:dyDescent="0.15">
      <c r="A1637" s="2">
        <v>29</v>
      </c>
      <c r="B1637" s="2">
        <v>0</v>
      </c>
      <c r="C1637" s="2">
        <v>4</v>
      </c>
      <c r="D1637" s="2">
        <v>132961.39990234375</v>
      </c>
      <c r="E1637" s="2">
        <v>6</v>
      </c>
      <c r="F1637" s="2">
        <v>46323.7998046875</v>
      </c>
      <c r="G1637" s="2" t="s">
        <v>240</v>
      </c>
      <c r="H1637" s="2">
        <v>0</v>
      </c>
      <c r="I1637" s="2">
        <v>0.8</v>
      </c>
      <c r="J1637" s="2">
        <v>-34.18</v>
      </c>
      <c r="K1637" s="2">
        <v>14.49</v>
      </c>
      <c r="L1637" s="2">
        <v>-33.74</v>
      </c>
    </row>
    <row r="1638" spans="1:12" x14ac:dyDescent="0.15">
      <c r="A1638" s="2">
        <v>29</v>
      </c>
      <c r="B1638" s="2">
        <v>0</v>
      </c>
      <c r="C1638" s="2">
        <v>5</v>
      </c>
      <c r="D1638" s="2">
        <v>174649.39990234375</v>
      </c>
      <c r="E1638" s="2">
        <v>8</v>
      </c>
      <c r="F1638" s="2">
        <v>41688</v>
      </c>
      <c r="G1638" s="2" t="s">
        <v>60</v>
      </c>
      <c r="H1638" s="2">
        <v>0</v>
      </c>
      <c r="I1638" s="2">
        <v>-48.43</v>
      </c>
      <c r="J1638" s="2">
        <v>-12.02</v>
      </c>
      <c r="K1638" s="2">
        <v>-60</v>
      </c>
      <c r="L1638" s="2">
        <v>-11.5</v>
      </c>
    </row>
    <row r="1639" spans="1:12" x14ac:dyDescent="0.15">
      <c r="A1639" s="2">
        <v>29</v>
      </c>
      <c r="B1639" s="2">
        <v>0</v>
      </c>
      <c r="C1639" s="2">
        <v>6</v>
      </c>
      <c r="D1639" s="2">
        <v>187116.19995117188</v>
      </c>
      <c r="E1639" s="2">
        <v>8</v>
      </c>
      <c r="F1639" s="2">
        <v>12466.800048828123</v>
      </c>
      <c r="G1639" s="2" t="s">
        <v>85</v>
      </c>
      <c r="H1639" s="2">
        <v>0</v>
      </c>
      <c r="I1639" s="2">
        <v>-29.07</v>
      </c>
      <c r="J1639" s="2">
        <v>-45.92</v>
      </c>
      <c r="K1639" s="2">
        <v>-29.57</v>
      </c>
      <c r="L1639" s="2">
        <v>-37.24</v>
      </c>
    </row>
    <row r="1640" spans="1:12" x14ac:dyDescent="0.15">
      <c r="A1640" s="2">
        <v>29</v>
      </c>
      <c r="B1640" s="2">
        <v>0</v>
      </c>
      <c r="C1640" s="2">
        <v>7</v>
      </c>
      <c r="D1640" s="2">
        <v>217026.5</v>
      </c>
      <c r="E1640" s="2">
        <v>9</v>
      </c>
      <c r="F1640" s="2">
        <v>29910.300048828125</v>
      </c>
      <c r="G1640" s="2" t="s">
        <v>117</v>
      </c>
      <c r="H1640" s="2">
        <v>0</v>
      </c>
      <c r="I1640" s="2">
        <v>45.7</v>
      </c>
      <c r="J1640" s="2">
        <v>-28.02</v>
      </c>
      <c r="K1640" s="2">
        <v>35.4</v>
      </c>
      <c r="L1640" s="2">
        <v>-33.11</v>
      </c>
    </row>
    <row r="1641" spans="1:12" x14ac:dyDescent="0.15">
      <c r="A1641" s="2">
        <v>29</v>
      </c>
      <c r="B1641" s="2">
        <v>0</v>
      </c>
      <c r="C1641" s="2">
        <v>8</v>
      </c>
      <c r="D1641" s="2">
        <v>232607</v>
      </c>
      <c r="E1641" s="2">
        <v>9</v>
      </c>
      <c r="F1641" s="2">
        <v>15580.5</v>
      </c>
      <c r="G1641" s="2" t="s">
        <v>196</v>
      </c>
      <c r="H1641" s="2">
        <v>0</v>
      </c>
      <c r="I1641" s="2">
        <v>45.12</v>
      </c>
      <c r="J1641" s="2">
        <v>31.79</v>
      </c>
      <c r="K1641" s="2">
        <v>35.06</v>
      </c>
      <c r="L1641" s="2">
        <v>26.66</v>
      </c>
    </row>
    <row r="1642" spans="1:12" x14ac:dyDescent="0.15">
      <c r="A1642" s="2">
        <v>29</v>
      </c>
      <c r="B1642" s="2">
        <v>0</v>
      </c>
      <c r="C1642" s="2">
        <v>9</v>
      </c>
      <c r="D1642" s="2">
        <v>270223.19995117188</v>
      </c>
      <c r="E1642" s="2">
        <v>9</v>
      </c>
      <c r="F1642" s="2">
        <v>37616.199951171882</v>
      </c>
      <c r="G1642" s="2" t="s">
        <v>135</v>
      </c>
      <c r="H1642" s="2">
        <v>0</v>
      </c>
      <c r="I1642" s="2">
        <v>-7.23</v>
      </c>
      <c r="J1642" s="2">
        <v>-49.61</v>
      </c>
      <c r="K1642" s="2">
        <v>-3.07</v>
      </c>
      <c r="L1642" s="2">
        <v>-58.51</v>
      </c>
    </row>
    <row r="1643" spans="1:12" x14ac:dyDescent="0.15">
      <c r="A1643" s="2">
        <v>29</v>
      </c>
      <c r="B1643" s="2">
        <v>0</v>
      </c>
      <c r="C1643" s="2">
        <v>10</v>
      </c>
      <c r="D1643" s="2">
        <v>350074.69995117188</v>
      </c>
      <c r="E1643" s="2">
        <v>10</v>
      </c>
      <c r="F1643" s="2">
        <v>79851.5</v>
      </c>
      <c r="G1643" s="2" t="s">
        <v>86</v>
      </c>
      <c r="H1643" s="2">
        <v>1</v>
      </c>
      <c r="I1643" s="2">
        <v>50.81</v>
      </c>
      <c r="J1643" s="2">
        <v>-7.97</v>
      </c>
      <c r="K1643" s="2">
        <v>59.29</v>
      </c>
      <c r="L1643" s="2">
        <v>-9.16</v>
      </c>
    </row>
    <row r="1644" spans="1:12" x14ac:dyDescent="0.15">
      <c r="A1644" s="2">
        <v>29</v>
      </c>
      <c r="B1644" s="2">
        <v>0</v>
      </c>
      <c r="C1644" s="2">
        <v>11</v>
      </c>
      <c r="D1644" s="2">
        <v>381833</v>
      </c>
      <c r="E1644" s="2">
        <v>10</v>
      </c>
      <c r="F1644" s="2">
        <v>31758.300048828125</v>
      </c>
      <c r="G1644" s="2" t="s">
        <v>39</v>
      </c>
      <c r="H1644" s="2">
        <v>0</v>
      </c>
      <c r="I1644" s="2">
        <v>11.28</v>
      </c>
      <c r="J1644" s="2">
        <v>-47.39</v>
      </c>
      <c r="K1644" s="2">
        <v>14.55</v>
      </c>
      <c r="L1644" s="2">
        <v>-58.79</v>
      </c>
    </row>
    <row r="1645" spans="1:12" x14ac:dyDescent="0.15">
      <c r="A1645" s="2">
        <v>29</v>
      </c>
      <c r="B1645" s="2">
        <v>0</v>
      </c>
      <c r="C1645" s="2">
        <v>12</v>
      </c>
      <c r="D1645" s="2">
        <v>423300.60009765625</v>
      </c>
      <c r="E1645" s="2">
        <v>10</v>
      </c>
      <c r="F1645" s="2">
        <v>41467.60009765625</v>
      </c>
      <c r="G1645" s="2" t="s">
        <v>44</v>
      </c>
      <c r="H1645" s="2">
        <v>0</v>
      </c>
      <c r="I1645" s="2">
        <v>51.21</v>
      </c>
      <c r="J1645" s="2">
        <v>-33.72</v>
      </c>
      <c r="K1645" s="2">
        <v>62.34</v>
      </c>
      <c r="L1645" s="2">
        <v>-33.51</v>
      </c>
    </row>
    <row r="1646" spans="1:12" x14ac:dyDescent="0.15">
      <c r="A1646" s="2">
        <v>29</v>
      </c>
      <c r="B1646" s="2">
        <v>1</v>
      </c>
      <c r="C1646" s="2">
        <v>1</v>
      </c>
      <c r="D1646" s="2">
        <v>12135.89990234375</v>
      </c>
      <c r="E1646" s="2">
        <v>1</v>
      </c>
      <c r="F1646" s="2">
        <v>12135.89990234375</v>
      </c>
      <c r="G1646" s="2" t="s">
        <v>177</v>
      </c>
      <c r="H1646" s="2">
        <v>1</v>
      </c>
      <c r="I1646" s="2">
        <v>46.6</v>
      </c>
      <c r="J1646" s="2">
        <v>31.94</v>
      </c>
      <c r="K1646" s="2">
        <v>35.06</v>
      </c>
      <c r="L1646" s="2">
        <v>26.66</v>
      </c>
    </row>
    <row r="1647" spans="1:12" x14ac:dyDescent="0.15">
      <c r="A1647" s="2">
        <v>29</v>
      </c>
      <c r="B1647" s="2">
        <v>1</v>
      </c>
      <c r="C1647" s="2">
        <v>2</v>
      </c>
      <c r="D1647" s="2">
        <v>31063.5</v>
      </c>
      <c r="E1647" s="2">
        <v>2</v>
      </c>
      <c r="F1647" s="2">
        <v>18927.60009765625</v>
      </c>
      <c r="G1647" s="2" t="s">
        <v>175</v>
      </c>
      <c r="H1647" s="2">
        <v>1</v>
      </c>
      <c r="I1647" s="2">
        <v>-0.15</v>
      </c>
      <c r="J1647" s="2">
        <v>-10.49</v>
      </c>
      <c r="K1647" s="2">
        <v>-14.25</v>
      </c>
      <c r="L1647" s="2">
        <v>-12.89</v>
      </c>
    </row>
    <row r="1648" spans="1:12" x14ac:dyDescent="0.15">
      <c r="A1648" s="2">
        <v>29</v>
      </c>
      <c r="B1648" s="2">
        <v>1</v>
      </c>
      <c r="C1648" s="2">
        <v>3</v>
      </c>
      <c r="D1648" s="2">
        <v>63815.89990234375</v>
      </c>
      <c r="E1648" s="2">
        <v>3</v>
      </c>
      <c r="F1648" s="2">
        <v>32752.39990234375</v>
      </c>
      <c r="G1648" s="2" t="s">
        <v>123</v>
      </c>
      <c r="H1648" s="2">
        <v>1</v>
      </c>
      <c r="I1648" s="2">
        <v>-29.12</v>
      </c>
      <c r="J1648" s="2">
        <v>-46.89</v>
      </c>
      <c r="K1648" s="2">
        <v>-29.57</v>
      </c>
      <c r="L1648" s="2">
        <v>-37.24</v>
      </c>
    </row>
    <row r="1649" spans="1:12" x14ac:dyDescent="0.15">
      <c r="A1649" s="2">
        <v>29</v>
      </c>
      <c r="B1649" s="2">
        <v>1</v>
      </c>
      <c r="C1649" s="2">
        <v>4</v>
      </c>
      <c r="D1649" s="2">
        <v>81865</v>
      </c>
      <c r="E1649" s="2">
        <v>4</v>
      </c>
      <c r="F1649" s="2">
        <v>18049.10009765625</v>
      </c>
      <c r="G1649" s="2" t="s">
        <v>54</v>
      </c>
      <c r="H1649" s="2">
        <v>1</v>
      </c>
      <c r="I1649" s="2">
        <v>9.83</v>
      </c>
      <c r="J1649" s="2">
        <v>-50</v>
      </c>
      <c r="K1649" s="2">
        <v>14.55</v>
      </c>
      <c r="L1649" s="2">
        <v>-58.79</v>
      </c>
    </row>
    <row r="1650" spans="1:12" x14ac:dyDescent="0.15">
      <c r="A1650" s="2">
        <v>29</v>
      </c>
      <c r="B1650" s="2">
        <v>1</v>
      </c>
      <c r="C1650" s="2">
        <v>5</v>
      </c>
      <c r="D1650" s="2">
        <v>105083.5</v>
      </c>
      <c r="E1650" s="2">
        <v>5</v>
      </c>
      <c r="F1650" s="2">
        <v>23218.5</v>
      </c>
      <c r="G1650" s="2" t="s">
        <v>249</v>
      </c>
      <c r="H1650" s="2">
        <v>1</v>
      </c>
      <c r="I1650" s="2">
        <v>35.49</v>
      </c>
      <c r="J1650" s="2">
        <v>49.35</v>
      </c>
      <c r="K1650" s="2">
        <v>36.74</v>
      </c>
      <c r="L1650" s="2">
        <v>59.06</v>
      </c>
    </row>
    <row r="1651" spans="1:12" x14ac:dyDescent="0.15">
      <c r="A1651" s="2">
        <v>29</v>
      </c>
      <c r="B1651" s="2">
        <v>1</v>
      </c>
      <c r="C1651" s="2">
        <v>6</v>
      </c>
      <c r="D1651" s="2">
        <v>174611.5</v>
      </c>
      <c r="E1651" s="2">
        <v>8</v>
      </c>
      <c r="F1651" s="2">
        <v>69528</v>
      </c>
      <c r="G1651" s="2" t="s">
        <v>194</v>
      </c>
      <c r="H1651" s="2">
        <v>0</v>
      </c>
      <c r="I1651" s="2">
        <v>32.57</v>
      </c>
      <c r="J1651" s="2">
        <v>-50.11</v>
      </c>
      <c r="K1651" s="2">
        <v>32.200000000000003</v>
      </c>
      <c r="L1651" s="2">
        <v>-60.9</v>
      </c>
    </row>
    <row r="1652" spans="1:12" x14ac:dyDescent="0.15">
      <c r="A1652" s="2">
        <v>29</v>
      </c>
      <c r="B1652" s="2">
        <v>1</v>
      </c>
      <c r="C1652" s="2">
        <v>7</v>
      </c>
      <c r="D1652" s="2">
        <v>196142.30004882807</v>
      </c>
      <c r="E1652" s="2">
        <v>8</v>
      </c>
      <c r="F1652" s="2">
        <v>21530.800048828125</v>
      </c>
      <c r="G1652" s="2" t="s">
        <v>199</v>
      </c>
      <c r="H1652" s="2">
        <v>0</v>
      </c>
      <c r="I1652" s="2">
        <v>-35.79</v>
      </c>
      <c r="J1652" s="2">
        <v>-48.57</v>
      </c>
      <c r="K1652" s="2">
        <v>-38.950000000000003</v>
      </c>
      <c r="L1652" s="2">
        <v>-61.87</v>
      </c>
    </row>
    <row r="1653" spans="1:12" x14ac:dyDescent="0.15">
      <c r="A1653" s="2">
        <v>29</v>
      </c>
      <c r="B1653" s="2">
        <v>1</v>
      </c>
      <c r="C1653" s="2">
        <v>8</v>
      </c>
      <c r="D1653" s="2">
        <v>227079</v>
      </c>
      <c r="E1653" s="2">
        <v>9</v>
      </c>
      <c r="F1653" s="2">
        <v>30936.699951171875</v>
      </c>
      <c r="G1653" s="2" t="s">
        <v>36</v>
      </c>
      <c r="H1653" s="2">
        <v>0</v>
      </c>
      <c r="I1653" s="2">
        <v>-10.34</v>
      </c>
      <c r="J1653" s="2">
        <v>7.0000000000000007E-2</v>
      </c>
      <c r="K1653" s="2">
        <v>-9.09</v>
      </c>
      <c r="L1653" s="2">
        <v>17.86</v>
      </c>
    </row>
    <row r="1654" spans="1:12" x14ac:dyDescent="0.15">
      <c r="A1654" s="2">
        <v>29</v>
      </c>
      <c r="B1654" s="2">
        <v>1</v>
      </c>
      <c r="C1654" s="2">
        <v>9</v>
      </c>
      <c r="D1654" s="2">
        <v>240574.5998535156</v>
      </c>
      <c r="E1654" s="2">
        <v>9</v>
      </c>
      <c r="F1654" s="2">
        <v>13495.599853515623</v>
      </c>
      <c r="G1654" s="2" t="s">
        <v>25</v>
      </c>
      <c r="H1654" s="2">
        <v>1</v>
      </c>
      <c r="I1654" s="2">
        <v>-29.73</v>
      </c>
      <c r="J1654" s="2">
        <v>49.91</v>
      </c>
      <c r="K1654" s="2">
        <v>-31.82</v>
      </c>
      <c r="L1654" s="2">
        <v>55.71</v>
      </c>
    </row>
    <row r="1655" spans="1:12" x14ac:dyDescent="0.15">
      <c r="A1655" s="2">
        <v>29</v>
      </c>
      <c r="B1655" s="2">
        <v>1</v>
      </c>
      <c r="C1655" s="2">
        <v>10</v>
      </c>
      <c r="D1655" s="2">
        <v>272078</v>
      </c>
      <c r="E1655" s="2">
        <v>10</v>
      </c>
      <c r="F1655" s="2">
        <v>31503.400146484371</v>
      </c>
      <c r="G1655" s="2" t="s">
        <v>110</v>
      </c>
      <c r="H1655" s="2">
        <v>0</v>
      </c>
      <c r="I1655" s="2">
        <v>29.07</v>
      </c>
      <c r="J1655" s="2">
        <v>2.17</v>
      </c>
      <c r="K1655" s="2">
        <v>26.49</v>
      </c>
      <c r="L1655" s="2">
        <v>16.95</v>
      </c>
    </row>
    <row r="1656" spans="1:12" x14ac:dyDescent="0.15">
      <c r="A1656" s="2">
        <v>29</v>
      </c>
      <c r="B1656" s="2">
        <v>1</v>
      </c>
      <c r="C1656" s="2">
        <v>11</v>
      </c>
      <c r="D1656" s="2">
        <v>305085.19995117188</v>
      </c>
      <c r="E1656" s="2">
        <v>10</v>
      </c>
      <c r="F1656" s="2">
        <v>33007.199951171875</v>
      </c>
      <c r="G1656" s="2" t="s">
        <v>235</v>
      </c>
      <c r="H1656" s="2">
        <v>1</v>
      </c>
      <c r="I1656" s="2">
        <v>-8.39</v>
      </c>
      <c r="J1656" s="2">
        <v>-50.11</v>
      </c>
      <c r="K1656" s="2">
        <v>-3.07</v>
      </c>
      <c r="L1656" s="2">
        <v>-58.51</v>
      </c>
    </row>
    <row r="1657" spans="1:12" x14ac:dyDescent="0.15">
      <c r="A1657" s="2">
        <v>29</v>
      </c>
      <c r="B1657" s="2">
        <v>1</v>
      </c>
      <c r="C1657" s="2">
        <v>12</v>
      </c>
      <c r="D1657" s="2">
        <v>331949</v>
      </c>
      <c r="E1657" s="2">
        <v>10</v>
      </c>
      <c r="F1657" s="2">
        <v>26863.800048828125</v>
      </c>
      <c r="G1657" s="2" t="s">
        <v>144</v>
      </c>
      <c r="H1657" s="2">
        <v>1</v>
      </c>
      <c r="I1657" s="2">
        <v>50.11</v>
      </c>
      <c r="J1657" s="2">
        <v>-33.44</v>
      </c>
      <c r="K1657" s="2">
        <v>62.34</v>
      </c>
      <c r="L1657" s="2">
        <v>-33.51</v>
      </c>
    </row>
    <row r="1658" spans="1:12" x14ac:dyDescent="0.15">
      <c r="A1658" s="2">
        <v>29</v>
      </c>
      <c r="B1658" s="2">
        <v>2</v>
      </c>
      <c r="C1658" s="2">
        <v>1</v>
      </c>
      <c r="D1658" s="2">
        <v>47488.2001953125</v>
      </c>
      <c r="E1658" s="2">
        <v>2</v>
      </c>
      <c r="F1658" s="2">
        <v>47488.2001953125</v>
      </c>
      <c r="G1658" s="2" t="s">
        <v>138</v>
      </c>
      <c r="H1658" s="2">
        <v>1</v>
      </c>
      <c r="I1658" s="2">
        <v>32.119999999999997</v>
      </c>
      <c r="J1658" s="2">
        <v>-50.11</v>
      </c>
      <c r="K1658" s="2">
        <v>32.200000000000003</v>
      </c>
      <c r="L1658" s="2">
        <v>-60.9</v>
      </c>
    </row>
    <row r="1659" spans="1:12" x14ac:dyDescent="0.15">
      <c r="A1659" s="2">
        <v>29</v>
      </c>
      <c r="B1659" s="2">
        <v>2</v>
      </c>
      <c r="C1659" s="2">
        <v>2</v>
      </c>
      <c r="D1659" s="2">
        <v>64875.400146484375</v>
      </c>
      <c r="E1659" s="2">
        <v>3</v>
      </c>
      <c r="F1659" s="2">
        <v>17387.199951171875</v>
      </c>
      <c r="G1659" s="2" t="s">
        <v>41</v>
      </c>
      <c r="H1659" s="2">
        <v>1</v>
      </c>
      <c r="I1659" s="2">
        <v>-29.5</v>
      </c>
      <c r="J1659" s="2">
        <v>-46.54</v>
      </c>
      <c r="K1659" s="2">
        <v>-29.57</v>
      </c>
      <c r="L1659" s="2">
        <v>-37.24</v>
      </c>
    </row>
    <row r="1660" spans="1:12" x14ac:dyDescent="0.15">
      <c r="A1660" s="2">
        <v>29</v>
      </c>
      <c r="B1660" s="2">
        <v>2</v>
      </c>
      <c r="C1660" s="2">
        <v>3</v>
      </c>
      <c r="D1660" s="2">
        <v>105583.40014648438</v>
      </c>
      <c r="E1660" s="2">
        <v>5</v>
      </c>
      <c r="F1660" s="2">
        <v>40708</v>
      </c>
      <c r="G1660" s="2" t="s">
        <v>81</v>
      </c>
      <c r="H1660" s="2">
        <v>0</v>
      </c>
      <c r="I1660" s="2">
        <v>48.83</v>
      </c>
      <c r="J1660" s="2">
        <v>-8.58</v>
      </c>
      <c r="K1660" s="2">
        <v>59.29</v>
      </c>
      <c r="L1660" s="2">
        <v>-9.16</v>
      </c>
    </row>
    <row r="1661" spans="1:12" x14ac:dyDescent="0.15">
      <c r="A1661" s="2">
        <v>29</v>
      </c>
      <c r="B1661" s="2">
        <v>2</v>
      </c>
      <c r="C1661" s="2">
        <v>4</v>
      </c>
      <c r="D1661" s="2">
        <v>138617.60009765625</v>
      </c>
      <c r="E1661" s="2">
        <v>7</v>
      </c>
      <c r="F1661" s="2">
        <v>33034.199951171875</v>
      </c>
      <c r="G1661" s="2" t="s">
        <v>190</v>
      </c>
      <c r="H1661" s="2">
        <v>0</v>
      </c>
      <c r="I1661" s="2">
        <v>1.9</v>
      </c>
      <c r="J1661" s="2">
        <v>-33</v>
      </c>
      <c r="K1661" s="2">
        <v>14.49</v>
      </c>
      <c r="L1661" s="2">
        <v>-33.74</v>
      </c>
    </row>
    <row r="1662" spans="1:12" x14ac:dyDescent="0.15">
      <c r="A1662" s="2">
        <v>29</v>
      </c>
      <c r="B1662" s="2">
        <v>2</v>
      </c>
      <c r="C1662" s="2">
        <v>5</v>
      </c>
      <c r="D1662" s="2">
        <v>183406.7001953125</v>
      </c>
      <c r="E1662" s="2">
        <v>8</v>
      </c>
      <c r="F1662" s="2">
        <v>44789.10009765625</v>
      </c>
      <c r="G1662" s="2" t="s">
        <v>92</v>
      </c>
      <c r="H1662" s="2">
        <v>0</v>
      </c>
      <c r="I1662" s="2">
        <v>46.46</v>
      </c>
      <c r="J1662" s="2">
        <v>33.56</v>
      </c>
      <c r="K1662" s="2">
        <v>35.06</v>
      </c>
      <c r="L1662" s="2">
        <v>26.66</v>
      </c>
    </row>
    <row r="1663" spans="1:12" x14ac:dyDescent="0.15">
      <c r="A1663" s="2">
        <v>29</v>
      </c>
      <c r="B1663" s="2">
        <v>2</v>
      </c>
      <c r="C1663" s="2">
        <v>6</v>
      </c>
      <c r="D1663" s="2">
        <v>218629.5</v>
      </c>
      <c r="E1663" s="2">
        <v>9</v>
      </c>
      <c r="F1663" s="2">
        <v>35222.7998046875</v>
      </c>
      <c r="G1663" s="2" t="s">
        <v>96</v>
      </c>
      <c r="H1663" s="2">
        <v>0</v>
      </c>
      <c r="I1663" s="2">
        <v>-48.7</v>
      </c>
      <c r="J1663" s="2">
        <v>-11.31</v>
      </c>
      <c r="K1663" s="2">
        <v>-60</v>
      </c>
      <c r="L1663" s="2">
        <v>-11.5</v>
      </c>
    </row>
    <row r="1664" spans="1:12" x14ac:dyDescent="0.15">
      <c r="A1664" s="2">
        <v>29</v>
      </c>
      <c r="B1664" s="2">
        <v>2</v>
      </c>
      <c r="C1664" s="2">
        <v>7</v>
      </c>
      <c r="D1664" s="2">
        <v>240254.30004882807</v>
      </c>
      <c r="E1664" s="2">
        <v>9</v>
      </c>
      <c r="F1664" s="2">
        <v>21624.800048828125</v>
      </c>
      <c r="G1664" s="2" t="s">
        <v>22</v>
      </c>
      <c r="H1664" s="2">
        <v>1</v>
      </c>
      <c r="I1664" s="2">
        <v>-7.41</v>
      </c>
      <c r="J1664" s="2">
        <v>-49.82</v>
      </c>
      <c r="K1664" s="2">
        <v>-3.07</v>
      </c>
      <c r="L1664" s="2">
        <v>-58.51</v>
      </c>
    </row>
    <row r="1665" spans="1:12" x14ac:dyDescent="0.15">
      <c r="A1665" s="2">
        <v>29</v>
      </c>
      <c r="B1665" s="2">
        <v>2</v>
      </c>
      <c r="C1665" s="2">
        <v>8</v>
      </c>
      <c r="D1665" s="2">
        <v>262314.30004882812</v>
      </c>
      <c r="E1665" s="2">
        <v>9</v>
      </c>
      <c r="F1665" s="2">
        <v>22060</v>
      </c>
      <c r="G1665" s="2" t="s">
        <v>131</v>
      </c>
      <c r="H1665" s="2">
        <v>0</v>
      </c>
      <c r="I1665" s="2">
        <v>48.6</v>
      </c>
      <c r="J1665" s="2">
        <v>27.88</v>
      </c>
      <c r="K1665" s="2">
        <v>58.31</v>
      </c>
      <c r="L1665" s="2">
        <v>27.93</v>
      </c>
    </row>
    <row r="1666" spans="1:12" x14ac:dyDescent="0.15">
      <c r="A1666" s="2">
        <v>29</v>
      </c>
      <c r="B1666" s="2">
        <v>2</v>
      </c>
      <c r="C1666" s="2">
        <v>9</v>
      </c>
      <c r="D1666" s="2">
        <v>281830.2001953125</v>
      </c>
      <c r="E1666" s="2">
        <v>10</v>
      </c>
      <c r="F1666" s="2">
        <v>19515.900146484371</v>
      </c>
      <c r="G1666" s="2" t="s">
        <v>50</v>
      </c>
      <c r="H1666" s="2">
        <v>0</v>
      </c>
      <c r="I1666" s="2">
        <v>51.23</v>
      </c>
      <c r="J1666" s="2">
        <v>-31.64</v>
      </c>
      <c r="K1666" s="2">
        <v>62.34</v>
      </c>
      <c r="L1666" s="2">
        <v>-33.51</v>
      </c>
    </row>
    <row r="1667" spans="1:12" x14ac:dyDescent="0.15">
      <c r="A1667" s="2">
        <v>29</v>
      </c>
      <c r="B1667" s="2">
        <v>2</v>
      </c>
      <c r="C1667" s="2">
        <v>10</v>
      </c>
      <c r="D1667" s="2">
        <v>303561.7001953125</v>
      </c>
      <c r="E1667" s="2">
        <v>10</v>
      </c>
      <c r="F1667" s="2">
        <v>21731.5</v>
      </c>
      <c r="G1667" s="2" t="s">
        <v>83</v>
      </c>
      <c r="H1667" s="2">
        <v>0</v>
      </c>
      <c r="I1667" s="2">
        <v>-37.15</v>
      </c>
      <c r="J1667" s="2">
        <v>-49</v>
      </c>
      <c r="K1667" s="2">
        <v>-38.950000000000003</v>
      </c>
      <c r="L1667" s="2">
        <v>-61.87</v>
      </c>
    </row>
    <row r="1668" spans="1:12" x14ac:dyDescent="0.15">
      <c r="A1668" s="2">
        <v>29</v>
      </c>
      <c r="B1668" s="2">
        <v>2</v>
      </c>
      <c r="C1668" s="2">
        <v>11</v>
      </c>
      <c r="D1668" s="2">
        <v>339047.60009765625</v>
      </c>
      <c r="E1668" s="2">
        <v>10</v>
      </c>
      <c r="F1668" s="2">
        <v>35485.89990234375</v>
      </c>
      <c r="G1668" s="2" t="s">
        <v>74</v>
      </c>
      <c r="H1668" s="2">
        <v>1</v>
      </c>
      <c r="I1668" s="2">
        <v>35.520000000000003</v>
      </c>
      <c r="J1668" s="2">
        <v>49.43</v>
      </c>
      <c r="K1668" s="2">
        <v>36.74</v>
      </c>
      <c r="L1668" s="2">
        <v>59.06</v>
      </c>
    </row>
    <row r="1669" spans="1:12" x14ac:dyDescent="0.15">
      <c r="A1669" s="2">
        <v>29</v>
      </c>
      <c r="B1669" s="2">
        <v>2</v>
      </c>
      <c r="C1669" s="2">
        <v>12</v>
      </c>
      <c r="D1669" s="2">
        <v>370521.5</v>
      </c>
      <c r="E1669" s="2">
        <v>10</v>
      </c>
      <c r="F1669" s="2">
        <v>31473.89990234375</v>
      </c>
      <c r="G1669" s="2" t="s">
        <v>205</v>
      </c>
      <c r="H1669" s="2">
        <v>0</v>
      </c>
      <c r="I1669" s="2">
        <v>25.52</v>
      </c>
      <c r="J1669" s="2">
        <v>0.3</v>
      </c>
      <c r="K1669" s="2">
        <v>26.49</v>
      </c>
      <c r="L1669" s="2">
        <v>16.95</v>
      </c>
    </row>
    <row r="1670" spans="1:12" x14ac:dyDescent="0.15">
      <c r="A1670" s="2">
        <v>29</v>
      </c>
      <c r="B1670" s="2">
        <v>3</v>
      </c>
      <c r="C1670" s="2">
        <v>1</v>
      </c>
      <c r="D1670" s="2">
        <v>48127.2001953125</v>
      </c>
      <c r="E1670" s="2">
        <v>2</v>
      </c>
      <c r="F1670" s="2">
        <v>48127.2001953125</v>
      </c>
      <c r="G1670" s="2" t="s">
        <v>159</v>
      </c>
      <c r="H1670" s="2">
        <v>1</v>
      </c>
      <c r="I1670" s="2">
        <v>10.09</v>
      </c>
      <c r="J1670" s="2">
        <v>-46.8</v>
      </c>
      <c r="K1670" s="2">
        <v>14.55</v>
      </c>
      <c r="L1670" s="2">
        <v>-58.79</v>
      </c>
    </row>
    <row r="1671" spans="1:12" x14ac:dyDescent="0.15">
      <c r="A1671" s="2">
        <v>29</v>
      </c>
      <c r="B1671" s="2">
        <v>3</v>
      </c>
      <c r="C1671" s="2">
        <v>2</v>
      </c>
      <c r="D1671" s="2">
        <v>83386.800048828125</v>
      </c>
      <c r="E1671" s="2">
        <v>4</v>
      </c>
      <c r="F1671" s="2">
        <v>35259.599853515625</v>
      </c>
      <c r="G1671" s="2" t="s">
        <v>106</v>
      </c>
      <c r="H1671" s="2">
        <v>1</v>
      </c>
      <c r="I1671" s="2">
        <v>49.3</v>
      </c>
      <c r="J1671" s="2">
        <v>-8.08</v>
      </c>
      <c r="K1671" s="2">
        <v>59.29</v>
      </c>
      <c r="L1671" s="2">
        <v>-9.16</v>
      </c>
    </row>
    <row r="1672" spans="1:12" x14ac:dyDescent="0.15">
      <c r="A1672" s="2">
        <v>29</v>
      </c>
      <c r="B1672" s="2">
        <v>3</v>
      </c>
      <c r="C1672" s="2">
        <v>3</v>
      </c>
      <c r="D1672" s="2">
        <v>100182.90014648438</v>
      </c>
      <c r="E1672" s="2">
        <v>5</v>
      </c>
      <c r="F1672" s="2">
        <v>16796.10009765625</v>
      </c>
      <c r="G1672" s="2" t="s">
        <v>69</v>
      </c>
      <c r="H1672" s="2">
        <v>1</v>
      </c>
      <c r="I1672" s="2">
        <v>-1.89</v>
      </c>
      <c r="J1672" s="2">
        <v>-9.14</v>
      </c>
      <c r="K1672" s="2">
        <v>-14.25</v>
      </c>
      <c r="L1672" s="2">
        <v>-12.89</v>
      </c>
    </row>
    <row r="1673" spans="1:12" x14ac:dyDescent="0.15">
      <c r="A1673" s="2">
        <v>29</v>
      </c>
      <c r="B1673" s="2">
        <v>3</v>
      </c>
      <c r="C1673" s="2">
        <v>4</v>
      </c>
      <c r="D1673" s="2">
        <v>149076.60009765625</v>
      </c>
      <c r="E1673" s="2">
        <v>7</v>
      </c>
      <c r="F1673" s="2">
        <v>48893.699951171882</v>
      </c>
      <c r="G1673" s="2" t="s">
        <v>204</v>
      </c>
      <c r="H1673" s="2">
        <v>0</v>
      </c>
      <c r="I1673" s="2">
        <v>51.3</v>
      </c>
      <c r="J1673" s="2">
        <v>-33.26</v>
      </c>
      <c r="K1673" s="2">
        <v>62.34</v>
      </c>
      <c r="L1673" s="2">
        <v>-33.51</v>
      </c>
    </row>
    <row r="1674" spans="1:12" x14ac:dyDescent="0.15">
      <c r="A1674" s="2">
        <v>29</v>
      </c>
      <c r="B1674" s="2">
        <v>3</v>
      </c>
      <c r="C1674" s="2">
        <v>5</v>
      </c>
      <c r="D1674" s="2">
        <v>181110.9001464844</v>
      </c>
      <c r="E1674" s="2">
        <v>8</v>
      </c>
      <c r="F1674" s="2">
        <v>32034.300048828125</v>
      </c>
      <c r="G1674" s="2" t="s">
        <v>246</v>
      </c>
      <c r="H1674" s="2">
        <v>0</v>
      </c>
      <c r="I1674" s="2">
        <v>46.95</v>
      </c>
      <c r="J1674" s="2">
        <v>33.39</v>
      </c>
      <c r="K1674" s="2">
        <v>35.06</v>
      </c>
      <c r="L1674" s="2">
        <v>26.66</v>
      </c>
    </row>
    <row r="1675" spans="1:12" x14ac:dyDescent="0.15">
      <c r="A1675" s="2">
        <v>29</v>
      </c>
      <c r="B1675" s="2">
        <v>3</v>
      </c>
      <c r="C1675" s="2">
        <v>6</v>
      </c>
      <c r="D1675" s="2">
        <v>202521</v>
      </c>
      <c r="E1675" s="2">
        <v>9</v>
      </c>
      <c r="F1675" s="2">
        <v>21410.099853515625</v>
      </c>
      <c r="G1675" s="2" t="s">
        <v>217</v>
      </c>
      <c r="H1675" s="2">
        <v>0</v>
      </c>
      <c r="I1675" s="2">
        <v>-30.38</v>
      </c>
      <c r="J1675" s="2">
        <v>49.16</v>
      </c>
      <c r="K1675" s="2">
        <v>-31.82</v>
      </c>
      <c r="L1675" s="2">
        <v>55.71</v>
      </c>
    </row>
    <row r="1676" spans="1:12" x14ac:dyDescent="0.15">
      <c r="A1676" s="2">
        <v>29</v>
      </c>
      <c r="B1676" s="2">
        <v>3</v>
      </c>
      <c r="C1676" s="2">
        <v>7</v>
      </c>
      <c r="D1676" s="2">
        <v>237060.10009765625</v>
      </c>
      <c r="E1676" s="2">
        <v>9</v>
      </c>
      <c r="F1676" s="2">
        <v>34539.10009765625</v>
      </c>
      <c r="G1676" s="2" t="s">
        <v>211</v>
      </c>
      <c r="H1676" s="2">
        <v>0</v>
      </c>
      <c r="I1676" s="2">
        <v>-36.6</v>
      </c>
      <c r="J1676" s="2">
        <v>-48.66</v>
      </c>
      <c r="K1676" s="2">
        <v>-38.950000000000003</v>
      </c>
      <c r="L1676" s="2">
        <v>-61.87</v>
      </c>
    </row>
    <row r="1677" spans="1:12" x14ac:dyDescent="0.15">
      <c r="A1677" s="2">
        <v>29</v>
      </c>
      <c r="B1677" s="2">
        <v>3</v>
      </c>
      <c r="C1677" s="2">
        <v>8</v>
      </c>
      <c r="D1677" s="2">
        <v>257823.10009765625</v>
      </c>
      <c r="E1677" s="2">
        <v>9</v>
      </c>
      <c r="F1677" s="2">
        <v>20763</v>
      </c>
      <c r="G1677" s="2" t="s">
        <v>179</v>
      </c>
      <c r="H1677" s="2">
        <v>0</v>
      </c>
      <c r="I1677" s="2">
        <v>32.22</v>
      </c>
      <c r="J1677" s="2">
        <v>-48.96</v>
      </c>
      <c r="K1677" s="2">
        <v>32.200000000000003</v>
      </c>
      <c r="L1677" s="2">
        <v>-60.9</v>
      </c>
    </row>
    <row r="1678" spans="1:12" x14ac:dyDescent="0.15">
      <c r="A1678" s="2">
        <v>29</v>
      </c>
      <c r="B1678" s="2">
        <v>3</v>
      </c>
      <c r="C1678" s="2">
        <v>9</v>
      </c>
      <c r="D1678" s="2">
        <v>288791.10009765625</v>
      </c>
      <c r="E1678" s="2">
        <v>10</v>
      </c>
      <c r="F1678" s="2">
        <v>30968</v>
      </c>
      <c r="G1678" s="2" t="s">
        <v>114</v>
      </c>
      <c r="H1678" s="2">
        <v>0</v>
      </c>
      <c r="I1678" s="2">
        <v>48.64</v>
      </c>
      <c r="J1678" s="2">
        <v>27.45</v>
      </c>
      <c r="K1678" s="2">
        <v>58.31</v>
      </c>
      <c r="L1678" s="2">
        <v>27.93</v>
      </c>
    </row>
    <row r="1679" spans="1:12" x14ac:dyDescent="0.15">
      <c r="A1679" s="2">
        <v>29</v>
      </c>
      <c r="B1679" s="2">
        <v>3</v>
      </c>
      <c r="C1679" s="2">
        <v>10</v>
      </c>
      <c r="D1679" s="2">
        <v>324028.10009765625</v>
      </c>
      <c r="E1679" s="2">
        <v>10</v>
      </c>
      <c r="F1679" s="2">
        <v>35237</v>
      </c>
      <c r="G1679" s="2" t="s">
        <v>58</v>
      </c>
      <c r="H1679" s="2">
        <v>0</v>
      </c>
      <c r="I1679" s="2">
        <v>-11.34</v>
      </c>
      <c r="J1679" s="2">
        <v>2.2799999999999998</v>
      </c>
      <c r="K1679" s="2">
        <v>-9.09</v>
      </c>
      <c r="L1679" s="2">
        <v>17.86</v>
      </c>
    </row>
    <row r="1680" spans="1:12" x14ac:dyDescent="0.15">
      <c r="A1680" s="2">
        <v>29</v>
      </c>
      <c r="B1680" s="2">
        <v>3</v>
      </c>
      <c r="C1680" s="2">
        <v>11</v>
      </c>
      <c r="D1680" s="2">
        <v>356021</v>
      </c>
      <c r="E1680" s="2">
        <v>10</v>
      </c>
      <c r="F1680" s="2">
        <v>31992.89990234375</v>
      </c>
      <c r="G1680" s="2" t="s">
        <v>149</v>
      </c>
      <c r="H1680" s="2">
        <v>1</v>
      </c>
      <c r="I1680" s="2">
        <v>36.880000000000003</v>
      </c>
      <c r="J1680" s="2">
        <v>47.92</v>
      </c>
      <c r="K1680" s="2">
        <v>36.74</v>
      </c>
      <c r="L1680" s="2">
        <v>59.06</v>
      </c>
    </row>
    <row r="1681" spans="1:12" x14ac:dyDescent="0.15">
      <c r="A1681" s="2">
        <v>29</v>
      </c>
      <c r="B1681" s="2">
        <v>3</v>
      </c>
      <c r="C1681" s="2">
        <v>12</v>
      </c>
      <c r="D1681" s="2">
        <v>383218</v>
      </c>
      <c r="E1681" s="2">
        <v>10</v>
      </c>
      <c r="F1681" s="2">
        <v>27197</v>
      </c>
      <c r="G1681" s="2" t="s">
        <v>165</v>
      </c>
      <c r="H1681" s="2">
        <v>1</v>
      </c>
      <c r="I1681" s="2">
        <v>-48.83</v>
      </c>
      <c r="J1681" s="2">
        <v>-12.9</v>
      </c>
      <c r="K1681" s="2">
        <v>-60</v>
      </c>
      <c r="L1681" s="2">
        <v>-11.5</v>
      </c>
    </row>
    <row r="1682" spans="1:12" x14ac:dyDescent="0.15">
      <c r="A1682" s="2">
        <v>29</v>
      </c>
      <c r="B1682" s="2">
        <v>4</v>
      </c>
      <c r="C1682" s="2">
        <v>1</v>
      </c>
      <c r="D1682" s="2">
        <v>37796.2001953125</v>
      </c>
      <c r="E1682" s="2">
        <v>2</v>
      </c>
      <c r="F1682" s="2">
        <v>37796.2001953125</v>
      </c>
      <c r="G1682" s="2" t="s">
        <v>133</v>
      </c>
      <c r="H1682" s="2">
        <v>0</v>
      </c>
      <c r="I1682" s="2">
        <v>50.48</v>
      </c>
      <c r="J1682" s="2">
        <v>-34.43</v>
      </c>
      <c r="K1682" s="2">
        <v>62.34</v>
      </c>
      <c r="L1682" s="2">
        <v>-33.51</v>
      </c>
    </row>
    <row r="1683" spans="1:12" x14ac:dyDescent="0.15">
      <c r="A1683" s="2">
        <v>29</v>
      </c>
      <c r="B1683" s="2">
        <v>4</v>
      </c>
      <c r="C1683" s="2">
        <v>2</v>
      </c>
      <c r="D1683" s="2">
        <v>94371.800048828125</v>
      </c>
      <c r="E1683" s="2">
        <v>4</v>
      </c>
      <c r="F1683" s="2">
        <v>56575.599853515625</v>
      </c>
      <c r="G1683" s="2" t="s">
        <v>207</v>
      </c>
      <c r="H1683" s="2">
        <v>1</v>
      </c>
      <c r="I1683" s="2">
        <v>-10.59</v>
      </c>
      <c r="J1683" s="2">
        <v>1.99</v>
      </c>
      <c r="K1683" s="2">
        <v>-9.09</v>
      </c>
      <c r="L1683" s="2">
        <v>17.86</v>
      </c>
    </row>
    <row r="1684" spans="1:12" x14ac:dyDescent="0.15">
      <c r="A1684" s="2">
        <v>29</v>
      </c>
      <c r="B1684" s="2">
        <v>4</v>
      </c>
      <c r="C1684" s="2">
        <v>3</v>
      </c>
      <c r="D1684" s="2">
        <v>123484.60009765624</v>
      </c>
      <c r="E1684" s="2">
        <v>6</v>
      </c>
      <c r="F1684" s="2">
        <v>29112.800048828125</v>
      </c>
      <c r="G1684" s="2" t="s">
        <v>34</v>
      </c>
      <c r="H1684" s="2">
        <v>1</v>
      </c>
      <c r="I1684" s="2">
        <v>-29.58</v>
      </c>
      <c r="J1684" s="2">
        <v>-47.26</v>
      </c>
      <c r="K1684" s="2">
        <v>-29.57</v>
      </c>
      <c r="L1684" s="2">
        <v>-37.24</v>
      </c>
    </row>
    <row r="1685" spans="1:12" x14ac:dyDescent="0.15">
      <c r="A1685" s="2">
        <v>29</v>
      </c>
      <c r="B1685" s="2">
        <v>4</v>
      </c>
      <c r="C1685" s="2">
        <v>4</v>
      </c>
      <c r="D1685" s="2">
        <v>154980.7001953125</v>
      </c>
      <c r="E1685" s="2">
        <v>7</v>
      </c>
      <c r="F1685" s="2">
        <v>31496.10009765625</v>
      </c>
      <c r="G1685" s="2" t="s">
        <v>195</v>
      </c>
      <c r="H1685" s="2">
        <v>0</v>
      </c>
      <c r="I1685" s="2">
        <v>28.17</v>
      </c>
      <c r="J1685" s="2">
        <v>2.6</v>
      </c>
      <c r="K1685" s="2">
        <v>26.49</v>
      </c>
      <c r="L1685" s="2">
        <v>16.95</v>
      </c>
    </row>
    <row r="1686" spans="1:12" x14ac:dyDescent="0.15">
      <c r="A1686" s="2">
        <v>29</v>
      </c>
      <c r="B1686" s="2">
        <v>4</v>
      </c>
      <c r="C1686" s="2">
        <v>5</v>
      </c>
      <c r="D1686" s="2">
        <v>171572.40014648438</v>
      </c>
      <c r="E1686" s="2">
        <v>8</v>
      </c>
      <c r="F1686" s="2">
        <v>16591.699951171875</v>
      </c>
      <c r="G1686" s="2" t="s">
        <v>105</v>
      </c>
      <c r="H1686" s="2">
        <v>1</v>
      </c>
      <c r="I1686" s="2">
        <v>46.21</v>
      </c>
      <c r="J1686" s="2">
        <v>-28.27</v>
      </c>
      <c r="K1686" s="2">
        <v>35.4</v>
      </c>
      <c r="L1686" s="2">
        <v>-33.11</v>
      </c>
    </row>
    <row r="1687" spans="1:12" x14ac:dyDescent="0.15">
      <c r="A1687" s="2">
        <v>29</v>
      </c>
      <c r="B1687" s="2">
        <v>4</v>
      </c>
      <c r="C1687" s="2">
        <v>6</v>
      </c>
      <c r="D1687" s="2">
        <v>208370.2001953125</v>
      </c>
      <c r="E1687" s="2">
        <v>9</v>
      </c>
      <c r="F1687" s="2">
        <v>36797.800048828125</v>
      </c>
      <c r="G1687" s="2" t="s">
        <v>118</v>
      </c>
      <c r="H1687" s="2">
        <v>1</v>
      </c>
      <c r="I1687" s="2">
        <v>36.75</v>
      </c>
      <c r="J1687" s="2">
        <v>49.14</v>
      </c>
      <c r="K1687" s="2">
        <v>36.74</v>
      </c>
      <c r="L1687" s="2">
        <v>59.06</v>
      </c>
    </row>
    <row r="1688" spans="1:12" x14ac:dyDescent="0.15">
      <c r="A1688" s="2">
        <v>29</v>
      </c>
      <c r="B1688" s="2">
        <v>4</v>
      </c>
      <c r="C1688" s="2">
        <v>7</v>
      </c>
      <c r="D1688" s="2">
        <v>238798.80004882807</v>
      </c>
      <c r="E1688" s="2">
        <v>9</v>
      </c>
      <c r="F1688" s="2">
        <v>30428.599853515625</v>
      </c>
      <c r="G1688" s="2" t="s">
        <v>15</v>
      </c>
      <c r="H1688" s="2">
        <v>0</v>
      </c>
      <c r="I1688" s="2">
        <v>1.1299999999999999</v>
      </c>
      <c r="J1688" s="2">
        <v>-32.5</v>
      </c>
      <c r="K1688" s="2">
        <v>14.49</v>
      </c>
      <c r="L1688" s="2">
        <v>-33.74</v>
      </c>
    </row>
    <row r="1689" spans="1:12" x14ac:dyDescent="0.15">
      <c r="A1689" s="2">
        <v>29</v>
      </c>
      <c r="B1689" s="2">
        <v>4</v>
      </c>
      <c r="C1689" s="2">
        <v>8</v>
      </c>
      <c r="D1689" s="2">
        <v>259337.4001464844</v>
      </c>
      <c r="E1689" s="2">
        <v>9</v>
      </c>
      <c r="F1689" s="2">
        <v>20538.60009765625</v>
      </c>
      <c r="G1689" s="2" t="s">
        <v>237</v>
      </c>
      <c r="H1689" s="2">
        <v>0</v>
      </c>
      <c r="I1689" s="2">
        <v>50.35</v>
      </c>
      <c r="J1689" s="2">
        <v>27.66</v>
      </c>
      <c r="K1689" s="2">
        <v>58.31</v>
      </c>
      <c r="L1689" s="2">
        <v>27.93</v>
      </c>
    </row>
    <row r="1690" spans="1:12" x14ac:dyDescent="0.15">
      <c r="A1690" s="2">
        <v>29</v>
      </c>
      <c r="B1690" s="2">
        <v>4</v>
      </c>
      <c r="C1690" s="2">
        <v>9</v>
      </c>
      <c r="D1690" s="2">
        <v>298692.30004882812</v>
      </c>
      <c r="E1690" s="2">
        <v>10</v>
      </c>
      <c r="F1690" s="2">
        <v>39354.89990234375</v>
      </c>
      <c r="G1690" s="2" t="s">
        <v>31</v>
      </c>
      <c r="H1690" s="2">
        <v>1</v>
      </c>
      <c r="I1690" s="2">
        <v>31.12</v>
      </c>
      <c r="J1690" s="2">
        <v>-49.57</v>
      </c>
      <c r="K1690" s="2">
        <v>32.200000000000003</v>
      </c>
      <c r="L1690" s="2">
        <v>-60.9</v>
      </c>
    </row>
    <row r="1691" spans="1:12" x14ac:dyDescent="0.15">
      <c r="A1691" s="2">
        <v>29</v>
      </c>
      <c r="B1691" s="2">
        <v>4</v>
      </c>
      <c r="C1691" s="2">
        <v>10</v>
      </c>
      <c r="D1691" s="2">
        <v>309419.80004882812</v>
      </c>
      <c r="E1691" s="2">
        <v>10</v>
      </c>
      <c r="F1691" s="2">
        <v>10727.5</v>
      </c>
      <c r="G1691" s="2" t="s">
        <v>224</v>
      </c>
      <c r="H1691" s="2">
        <v>1</v>
      </c>
      <c r="I1691" s="2">
        <v>49.59</v>
      </c>
      <c r="J1691" s="2">
        <v>-9.67</v>
      </c>
      <c r="K1691" s="2">
        <v>59.29</v>
      </c>
      <c r="L1691" s="2">
        <v>-9.16</v>
      </c>
    </row>
    <row r="1692" spans="1:12" x14ac:dyDescent="0.15">
      <c r="A1692" s="2">
        <v>29</v>
      </c>
      <c r="B1692" s="2">
        <v>4</v>
      </c>
      <c r="C1692" s="2">
        <v>11</v>
      </c>
      <c r="D1692" s="2">
        <v>330062</v>
      </c>
      <c r="E1692" s="2">
        <v>10</v>
      </c>
      <c r="F1692" s="2">
        <v>20642.199951171875</v>
      </c>
      <c r="G1692" s="2" t="s">
        <v>206</v>
      </c>
      <c r="H1692" s="2">
        <v>0</v>
      </c>
      <c r="I1692" s="2">
        <v>-30.9</v>
      </c>
      <c r="J1692" s="2">
        <v>48.01</v>
      </c>
      <c r="K1692" s="2">
        <v>-31.82</v>
      </c>
      <c r="L1692" s="2">
        <v>55.71</v>
      </c>
    </row>
    <row r="1693" spans="1:12" x14ac:dyDescent="0.15">
      <c r="A1693" s="2">
        <v>29</v>
      </c>
      <c r="B1693" s="2">
        <v>4</v>
      </c>
      <c r="C1693" s="2">
        <v>12</v>
      </c>
      <c r="D1693" s="2">
        <v>359075.90014648438</v>
      </c>
      <c r="E1693" s="2">
        <v>10</v>
      </c>
      <c r="F1693" s="2">
        <v>29013.900146484371</v>
      </c>
      <c r="G1693" s="2" t="s">
        <v>197</v>
      </c>
      <c r="H1693" s="2">
        <v>1</v>
      </c>
      <c r="I1693" s="2">
        <v>-0.14000000000000001</v>
      </c>
      <c r="J1693" s="2">
        <v>-11.65</v>
      </c>
      <c r="K1693" s="2">
        <v>-14.25</v>
      </c>
      <c r="L1693" s="2">
        <v>-12.89</v>
      </c>
    </row>
    <row r="1694" spans="1:12" x14ac:dyDescent="0.15">
      <c r="A1694" s="2">
        <v>29</v>
      </c>
      <c r="B1694" s="2">
        <v>5</v>
      </c>
      <c r="C1694" s="2">
        <v>1</v>
      </c>
      <c r="D1694" s="2">
        <v>30266.199951171875</v>
      </c>
      <c r="E1694" s="2">
        <v>2</v>
      </c>
      <c r="F1694" s="2">
        <v>30266.199951171875</v>
      </c>
      <c r="G1694" s="2" t="s">
        <v>221</v>
      </c>
      <c r="H1694" s="2">
        <v>1</v>
      </c>
      <c r="I1694" s="2">
        <v>46.45</v>
      </c>
      <c r="J1694" s="2">
        <v>-28.36</v>
      </c>
      <c r="K1694" s="2">
        <v>35.4</v>
      </c>
      <c r="L1694" s="2">
        <v>-33.11</v>
      </c>
    </row>
    <row r="1695" spans="1:12" x14ac:dyDescent="0.15">
      <c r="A1695" s="2">
        <v>29</v>
      </c>
      <c r="B1695" s="2">
        <v>5</v>
      </c>
      <c r="C1695" s="2">
        <v>2</v>
      </c>
      <c r="D1695" s="2">
        <v>44211.5</v>
      </c>
      <c r="E1695" s="2">
        <v>2</v>
      </c>
      <c r="F1695" s="2">
        <v>13945.300048828123</v>
      </c>
      <c r="G1695" s="2" t="s">
        <v>209</v>
      </c>
      <c r="H1695" s="2">
        <v>0</v>
      </c>
      <c r="I1695" s="2">
        <v>50.27</v>
      </c>
      <c r="J1695" s="2">
        <v>27.38</v>
      </c>
      <c r="K1695" s="2">
        <v>58.31</v>
      </c>
      <c r="L1695" s="2">
        <v>27.93</v>
      </c>
    </row>
    <row r="1696" spans="1:12" x14ac:dyDescent="0.15">
      <c r="A1696" s="2">
        <v>29</v>
      </c>
      <c r="B1696" s="2">
        <v>5</v>
      </c>
      <c r="C1696" s="2">
        <v>3</v>
      </c>
      <c r="D1696" s="2">
        <v>75096.199951171875</v>
      </c>
      <c r="E1696" s="2">
        <v>4</v>
      </c>
      <c r="F1696" s="2">
        <v>30884.699951171875</v>
      </c>
      <c r="G1696" s="2" t="s">
        <v>77</v>
      </c>
      <c r="H1696" s="2">
        <v>1</v>
      </c>
      <c r="I1696" s="2">
        <v>1.46</v>
      </c>
      <c r="J1696" s="2">
        <v>-34.049999999999997</v>
      </c>
      <c r="K1696" s="2">
        <v>14.49</v>
      </c>
      <c r="L1696" s="2">
        <v>-33.74</v>
      </c>
    </row>
    <row r="1697" spans="1:12" x14ac:dyDescent="0.15">
      <c r="A1697" s="2">
        <v>29</v>
      </c>
      <c r="B1697" s="2">
        <v>5</v>
      </c>
      <c r="C1697" s="2">
        <v>4</v>
      </c>
      <c r="D1697" s="2">
        <v>87182.699951171875</v>
      </c>
      <c r="E1697" s="2">
        <v>4</v>
      </c>
      <c r="F1697" s="2">
        <v>12086.5</v>
      </c>
      <c r="G1697" s="2" t="s">
        <v>88</v>
      </c>
      <c r="H1697" s="2">
        <v>1</v>
      </c>
      <c r="I1697" s="2">
        <v>-10.36</v>
      </c>
      <c r="J1697" s="2">
        <v>2.2599999999999998</v>
      </c>
      <c r="K1697" s="2">
        <v>-9.09</v>
      </c>
      <c r="L1697" s="2">
        <v>17.86</v>
      </c>
    </row>
    <row r="1698" spans="1:12" x14ac:dyDescent="0.15">
      <c r="A1698" s="2">
        <v>29</v>
      </c>
      <c r="B1698" s="2">
        <v>5</v>
      </c>
      <c r="C1698" s="2">
        <v>5</v>
      </c>
      <c r="D1698" s="2">
        <v>138513.30004882812</v>
      </c>
      <c r="E1698" s="2">
        <v>7</v>
      </c>
      <c r="F1698" s="2">
        <v>51330.60009765625</v>
      </c>
      <c r="G1698" s="2" t="s">
        <v>72</v>
      </c>
      <c r="H1698" s="2">
        <v>1</v>
      </c>
      <c r="I1698" s="2">
        <v>31.83</v>
      </c>
      <c r="J1698" s="2">
        <v>-49.52</v>
      </c>
      <c r="K1698" s="2">
        <v>32.200000000000003</v>
      </c>
      <c r="L1698" s="2">
        <v>-60.9</v>
      </c>
    </row>
    <row r="1699" spans="1:12" x14ac:dyDescent="0.15">
      <c r="A1699" s="2">
        <v>29</v>
      </c>
      <c r="B1699" s="2">
        <v>5</v>
      </c>
      <c r="C1699" s="2">
        <v>6</v>
      </c>
      <c r="D1699" s="2">
        <v>163477.30004882812</v>
      </c>
      <c r="E1699" s="2">
        <v>7</v>
      </c>
      <c r="F1699" s="2">
        <v>24964</v>
      </c>
      <c r="G1699" s="2" t="s">
        <v>200</v>
      </c>
      <c r="H1699" s="2">
        <v>0</v>
      </c>
      <c r="I1699" s="2">
        <v>47.05</v>
      </c>
      <c r="J1699" s="2">
        <v>30.72</v>
      </c>
      <c r="K1699" s="2">
        <v>35.06</v>
      </c>
      <c r="L1699" s="2">
        <v>26.66</v>
      </c>
    </row>
    <row r="1700" spans="1:12" x14ac:dyDescent="0.15">
      <c r="A1700" s="2">
        <v>29</v>
      </c>
      <c r="B1700" s="2">
        <v>5</v>
      </c>
      <c r="C1700" s="2">
        <v>7</v>
      </c>
      <c r="D1700" s="2">
        <v>199446.5998535156</v>
      </c>
      <c r="E1700" s="2">
        <v>9</v>
      </c>
      <c r="F1700" s="2">
        <v>35969.2998046875</v>
      </c>
      <c r="G1700" s="2" t="s">
        <v>201</v>
      </c>
      <c r="H1700" s="2">
        <v>0</v>
      </c>
      <c r="I1700" s="2">
        <v>-29.2</v>
      </c>
      <c r="J1700" s="2">
        <v>-46.81</v>
      </c>
      <c r="K1700" s="2">
        <v>-29.57</v>
      </c>
      <c r="L1700" s="2">
        <v>-37.24</v>
      </c>
    </row>
    <row r="1701" spans="1:12" x14ac:dyDescent="0.15">
      <c r="A1701" s="2">
        <v>29</v>
      </c>
      <c r="B1701" s="2">
        <v>5</v>
      </c>
      <c r="C1701" s="2">
        <v>8</v>
      </c>
      <c r="D1701" s="2">
        <v>225179.5998535156</v>
      </c>
      <c r="E1701" s="2">
        <v>9</v>
      </c>
      <c r="F1701" s="2">
        <v>25733</v>
      </c>
      <c r="G1701" s="2" t="s">
        <v>73</v>
      </c>
      <c r="H1701" s="2">
        <v>1</v>
      </c>
      <c r="I1701" s="2">
        <v>-1.44</v>
      </c>
      <c r="J1701" s="2">
        <v>-9.7799999999999994</v>
      </c>
      <c r="K1701" s="2">
        <v>-14.25</v>
      </c>
      <c r="L1701" s="2">
        <v>-12.89</v>
      </c>
    </row>
    <row r="1702" spans="1:12" x14ac:dyDescent="0.15">
      <c r="A1702" s="2">
        <v>29</v>
      </c>
      <c r="B1702" s="2">
        <v>5</v>
      </c>
      <c r="C1702" s="2">
        <v>9</v>
      </c>
      <c r="D1702" s="2">
        <v>243438.0998535156</v>
      </c>
      <c r="E1702" s="2">
        <v>9</v>
      </c>
      <c r="F1702" s="2">
        <v>18258.5</v>
      </c>
      <c r="G1702" s="2" t="s">
        <v>160</v>
      </c>
      <c r="H1702" s="2">
        <v>1</v>
      </c>
      <c r="I1702" s="2">
        <v>-30.95</v>
      </c>
      <c r="J1702" s="2">
        <v>48.91</v>
      </c>
      <c r="K1702" s="2">
        <v>-31.82</v>
      </c>
      <c r="L1702" s="2">
        <v>55.71</v>
      </c>
    </row>
    <row r="1703" spans="1:12" x14ac:dyDescent="0.15">
      <c r="A1703" s="2">
        <v>29</v>
      </c>
      <c r="B1703" s="2">
        <v>5</v>
      </c>
      <c r="C1703" s="2">
        <v>10</v>
      </c>
      <c r="D1703" s="2">
        <v>272959.09985351562</v>
      </c>
      <c r="E1703" s="2">
        <v>10</v>
      </c>
      <c r="F1703" s="2">
        <v>29521</v>
      </c>
      <c r="G1703" s="2" t="s">
        <v>241</v>
      </c>
      <c r="H1703" s="2">
        <v>0</v>
      </c>
      <c r="I1703" s="2">
        <v>11.64</v>
      </c>
      <c r="J1703" s="2">
        <v>-50.27</v>
      </c>
      <c r="K1703" s="2">
        <v>14.55</v>
      </c>
      <c r="L1703" s="2">
        <v>-58.79</v>
      </c>
    </row>
    <row r="1704" spans="1:12" x14ac:dyDescent="0.15">
      <c r="A1704" s="2">
        <v>29</v>
      </c>
      <c r="B1704" s="2">
        <v>5</v>
      </c>
      <c r="C1704" s="2">
        <v>11</v>
      </c>
      <c r="D1704" s="2">
        <v>294982.89990234369</v>
      </c>
      <c r="E1704" s="2">
        <v>10</v>
      </c>
      <c r="F1704" s="2">
        <v>22023.800048828125</v>
      </c>
      <c r="G1704" s="2" t="s">
        <v>222</v>
      </c>
      <c r="H1704" s="2">
        <v>1</v>
      </c>
      <c r="I1704" s="2">
        <v>-37.69</v>
      </c>
      <c r="J1704" s="2">
        <v>-49.43</v>
      </c>
      <c r="K1704" s="2">
        <v>-38.950000000000003</v>
      </c>
      <c r="L1704" s="2">
        <v>-61.87</v>
      </c>
    </row>
    <row r="1705" spans="1:12" x14ac:dyDescent="0.15">
      <c r="A1705" s="2">
        <v>29</v>
      </c>
      <c r="B1705" s="2">
        <v>5</v>
      </c>
      <c r="C1705" s="2">
        <v>12</v>
      </c>
      <c r="D1705" s="2">
        <v>328220.30004882812</v>
      </c>
      <c r="E1705" s="2">
        <v>10</v>
      </c>
      <c r="F1705" s="2">
        <v>33237.400146484375</v>
      </c>
      <c r="G1705" s="2" t="s">
        <v>33</v>
      </c>
      <c r="H1705" s="2">
        <v>1</v>
      </c>
      <c r="I1705" s="2">
        <v>48.03</v>
      </c>
      <c r="J1705" s="2">
        <v>-9.31</v>
      </c>
      <c r="K1705" s="2">
        <v>59.29</v>
      </c>
      <c r="L1705" s="2">
        <v>-9.16</v>
      </c>
    </row>
    <row r="1706" spans="1:12" x14ac:dyDescent="0.15">
      <c r="A1706" s="2">
        <v>31</v>
      </c>
      <c r="B1706" s="2">
        <v>0</v>
      </c>
      <c r="C1706" s="2">
        <v>1</v>
      </c>
      <c r="D1706" s="2">
        <v>102655.90014648438</v>
      </c>
      <c r="E1706" s="2">
        <v>5</v>
      </c>
      <c r="F1706" s="2">
        <v>102655.90014648438</v>
      </c>
      <c r="G1706" s="2" t="s">
        <v>218</v>
      </c>
      <c r="H1706" s="2">
        <v>0</v>
      </c>
      <c r="I1706" s="2">
        <v>-6.84</v>
      </c>
      <c r="J1706" s="2">
        <v>-47.37</v>
      </c>
      <c r="K1706" s="2">
        <v>-3.07</v>
      </c>
      <c r="L1706" s="2">
        <v>-58.51</v>
      </c>
    </row>
    <row r="1707" spans="1:12" x14ac:dyDescent="0.15">
      <c r="A1707" s="2">
        <v>31</v>
      </c>
      <c r="B1707" s="2">
        <v>0</v>
      </c>
      <c r="C1707" s="2">
        <v>2</v>
      </c>
      <c r="D1707" s="2">
        <v>166298.90014648438</v>
      </c>
      <c r="E1707" s="2">
        <v>8</v>
      </c>
      <c r="F1707" s="2">
        <v>63643</v>
      </c>
      <c r="G1707" s="2" t="s">
        <v>158</v>
      </c>
      <c r="H1707" s="2">
        <v>0</v>
      </c>
      <c r="I1707" s="2">
        <v>45.24</v>
      </c>
      <c r="J1707" s="2">
        <v>31.31</v>
      </c>
      <c r="K1707" s="2">
        <v>35.06</v>
      </c>
      <c r="L1707" s="2">
        <v>26.66</v>
      </c>
    </row>
    <row r="1708" spans="1:12" x14ac:dyDescent="0.15">
      <c r="A1708" s="2">
        <v>31</v>
      </c>
      <c r="B1708" s="2">
        <v>0</v>
      </c>
      <c r="C1708" s="2">
        <v>3</v>
      </c>
      <c r="D1708" s="2">
        <v>201131</v>
      </c>
      <c r="E1708" s="2">
        <v>9</v>
      </c>
      <c r="F1708" s="2">
        <v>34832.099853515625</v>
      </c>
      <c r="G1708" s="2" t="s">
        <v>20</v>
      </c>
      <c r="H1708" s="2">
        <v>1</v>
      </c>
      <c r="I1708" s="2">
        <v>-9.25</v>
      </c>
      <c r="J1708" s="2">
        <v>0.85</v>
      </c>
      <c r="K1708" s="2">
        <v>-9.09</v>
      </c>
      <c r="L1708" s="2">
        <v>17.86</v>
      </c>
    </row>
    <row r="1709" spans="1:12" x14ac:dyDescent="0.15">
      <c r="A1709" s="2">
        <v>31</v>
      </c>
      <c r="B1709" s="2">
        <v>0</v>
      </c>
      <c r="C1709" s="2">
        <v>4</v>
      </c>
      <c r="D1709" s="2">
        <v>258131.10009765625</v>
      </c>
      <c r="E1709" s="2">
        <v>9</v>
      </c>
      <c r="F1709" s="2">
        <v>57000.10009765625</v>
      </c>
      <c r="G1709" s="2" t="s">
        <v>224</v>
      </c>
      <c r="H1709" s="2">
        <v>0</v>
      </c>
      <c r="I1709" s="2">
        <v>0.82</v>
      </c>
      <c r="J1709" s="2">
        <v>-34.880000000000003</v>
      </c>
      <c r="K1709" s="2">
        <v>14.49</v>
      </c>
      <c r="L1709" s="2">
        <v>-33.74</v>
      </c>
    </row>
    <row r="1710" spans="1:12" x14ac:dyDescent="0.15">
      <c r="A1710" s="2">
        <v>31</v>
      </c>
      <c r="B1710" s="2">
        <v>0</v>
      </c>
      <c r="C1710" s="2">
        <v>5</v>
      </c>
      <c r="D1710" s="2">
        <v>297402.2001953125</v>
      </c>
      <c r="E1710" s="2">
        <v>10</v>
      </c>
      <c r="F1710" s="2">
        <v>39271.10009765625</v>
      </c>
      <c r="G1710" s="2" t="s">
        <v>78</v>
      </c>
      <c r="H1710" s="2">
        <v>1</v>
      </c>
      <c r="I1710" s="2">
        <v>-31.03</v>
      </c>
      <c r="J1710" s="2">
        <v>49.04</v>
      </c>
      <c r="K1710" s="2">
        <v>-31.82</v>
      </c>
      <c r="L1710" s="2">
        <v>55.71</v>
      </c>
    </row>
    <row r="1711" spans="1:12" x14ac:dyDescent="0.15">
      <c r="A1711" s="2">
        <v>31</v>
      </c>
      <c r="B1711" s="2">
        <v>0</v>
      </c>
      <c r="C1711" s="2">
        <v>6</v>
      </c>
      <c r="D1711" s="2">
        <v>340783.2001953125</v>
      </c>
      <c r="E1711" s="2">
        <v>10</v>
      </c>
      <c r="F1711" s="2">
        <v>43381</v>
      </c>
      <c r="G1711" s="2" t="s">
        <v>27</v>
      </c>
      <c r="H1711" s="2">
        <v>0</v>
      </c>
      <c r="I1711" s="2">
        <v>-28.29</v>
      </c>
      <c r="J1711" s="2">
        <v>-46.55</v>
      </c>
      <c r="K1711" s="2">
        <v>-29.57</v>
      </c>
      <c r="L1711" s="2">
        <v>-37.24</v>
      </c>
    </row>
    <row r="1712" spans="1:12" x14ac:dyDescent="0.15">
      <c r="A1712" s="2">
        <v>31</v>
      </c>
      <c r="B1712" s="2">
        <v>0</v>
      </c>
      <c r="C1712" s="2">
        <v>7</v>
      </c>
      <c r="D1712" s="2">
        <v>369339.2001953125</v>
      </c>
      <c r="E1712" s="2">
        <v>10</v>
      </c>
      <c r="F1712" s="2">
        <v>28556</v>
      </c>
      <c r="G1712" s="2" t="s">
        <v>130</v>
      </c>
      <c r="H1712" s="2">
        <v>1</v>
      </c>
      <c r="I1712" s="2">
        <v>49.97</v>
      </c>
      <c r="J1712" s="2">
        <v>25.64</v>
      </c>
      <c r="K1712" s="2">
        <v>58.31</v>
      </c>
      <c r="L1712" s="2">
        <v>27.93</v>
      </c>
    </row>
    <row r="1713" spans="1:12" x14ac:dyDescent="0.15">
      <c r="A1713" s="2">
        <v>31</v>
      </c>
      <c r="B1713" s="2">
        <v>0</v>
      </c>
      <c r="C1713" s="2">
        <v>8</v>
      </c>
      <c r="D1713" s="2">
        <v>450770.80004882812</v>
      </c>
      <c r="E1713" s="2">
        <v>10</v>
      </c>
      <c r="F1713" s="2">
        <v>81431.599853515625</v>
      </c>
      <c r="G1713" s="2" t="s">
        <v>210</v>
      </c>
      <c r="H1713" s="2">
        <v>1</v>
      </c>
      <c r="I1713" s="2">
        <v>-1</v>
      </c>
      <c r="J1713" s="2">
        <v>-8.5</v>
      </c>
      <c r="K1713" s="2">
        <v>-14.25</v>
      </c>
      <c r="L1713" s="2">
        <v>-12.89</v>
      </c>
    </row>
    <row r="1714" spans="1:12" x14ac:dyDescent="0.15">
      <c r="A1714" s="2">
        <v>31</v>
      </c>
      <c r="B1714" s="2">
        <v>0</v>
      </c>
      <c r="C1714" s="2">
        <v>9</v>
      </c>
      <c r="D1714" s="2">
        <v>496838.2001953125</v>
      </c>
      <c r="E1714" s="2">
        <v>10</v>
      </c>
      <c r="F1714" s="2">
        <v>46067.400146484375</v>
      </c>
      <c r="G1714" s="2" t="s">
        <v>47</v>
      </c>
      <c r="H1714" s="2">
        <v>0</v>
      </c>
      <c r="I1714" s="2">
        <v>-49.46</v>
      </c>
      <c r="J1714" s="2">
        <v>-10.37</v>
      </c>
      <c r="K1714" s="2">
        <v>-60</v>
      </c>
      <c r="L1714" s="2">
        <v>-11.5</v>
      </c>
    </row>
    <row r="1715" spans="1:12" x14ac:dyDescent="0.15">
      <c r="A1715" s="2">
        <v>31</v>
      </c>
      <c r="B1715" s="2">
        <v>0</v>
      </c>
      <c r="C1715" s="2">
        <v>10</v>
      </c>
      <c r="D1715" s="2">
        <v>531820.30004882812</v>
      </c>
      <c r="E1715" s="2">
        <v>10</v>
      </c>
      <c r="F1715" s="2">
        <v>34982.099853515625</v>
      </c>
      <c r="G1715" s="2" t="s">
        <v>197</v>
      </c>
      <c r="H1715" s="2">
        <v>0</v>
      </c>
      <c r="I1715" s="2">
        <v>46.59</v>
      </c>
      <c r="J1715" s="2">
        <v>-30.75</v>
      </c>
      <c r="K1715" s="2">
        <v>35.4</v>
      </c>
      <c r="L1715" s="2">
        <v>-33.11</v>
      </c>
    </row>
    <row r="1716" spans="1:12" x14ac:dyDescent="0.15">
      <c r="A1716" s="2">
        <v>31</v>
      </c>
      <c r="B1716" s="2">
        <v>0</v>
      </c>
      <c r="C1716" s="2">
        <v>11</v>
      </c>
      <c r="D1716" s="2">
        <v>559275.40014648438</v>
      </c>
      <c r="E1716" s="2">
        <v>10</v>
      </c>
      <c r="F1716" s="2">
        <v>27455.10009765625</v>
      </c>
      <c r="G1716" s="2" t="s">
        <v>59</v>
      </c>
      <c r="H1716" s="2">
        <v>1</v>
      </c>
      <c r="I1716" s="2">
        <v>-35.4</v>
      </c>
      <c r="J1716" s="2">
        <v>-48.99</v>
      </c>
      <c r="K1716" s="2">
        <v>-38.950000000000003</v>
      </c>
      <c r="L1716" s="2">
        <v>-61.87</v>
      </c>
    </row>
    <row r="1717" spans="1:12" x14ac:dyDescent="0.15">
      <c r="A1717" s="2">
        <v>31</v>
      </c>
      <c r="B1717" s="2">
        <v>0</v>
      </c>
      <c r="C1717" s="2">
        <v>12</v>
      </c>
      <c r="D1717" s="2">
        <v>595575.60009765625</v>
      </c>
      <c r="E1717" s="2">
        <v>10</v>
      </c>
      <c r="F1717" s="2">
        <v>36300.199951171882</v>
      </c>
      <c r="G1717" s="2" t="s">
        <v>107</v>
      </c>
      <c r="H1717" s="2">
        <v>0</v>
      </c>
      <c r="I1717" s="2">
        <v>49.22</v>
      </c>
      <c r="J1717" s="2">
        <v>-7.89</v>
      </c>
      <c r="K1717" s="2">
        <v>59.29</v>
      </c>
      <c r="L1717" s="2">
        <v>-9.16</v>
      </c>
    </row>
    <row r="1718" spans="1:12" x14ac:dyDescent="0.15">
      <c r="A1718" s="2">
        <v>31</v>
      </c>
      <c r="B1718" s="2">
        <v>1</v>
      </c>
      <c r="C1718" s="2">
        <v>1</v>
      </c>
      <c r="D1718" s="2">
        <v>17485</v>
      </c>
      <c r="E1718" s="2">
        <v>1</v>
      </c>
      <c r="F1718" s="2">
        <v>17485</v>
      </c>
      <c r="G1718" s="2" t="s">
        <v>55</v>
      </c>
      <c r="H1718" s="2">
        <v>1</v>
      </c>
      <c r="I1718" s="2">
        <v>49.93</v>
      </c>
      <c r="J1718" s="2">
        <v>-10.42</v>
      </c>
      <c r="K1718" s="2">
        <v>59.29</v>
      </c>
      <c r="L1718" s="2">
        <v>-9.16</v>
      </c>
    </row>
    <row r="1719" spans="1:12" x14ac:dyDescent="0.15">
      <c r="A1719" s="2">
        <v>31</v>
      </c>
      <c r="B1719" s="2">
        <v>1</v>
      </c>
      <c r="C1719" s="2">
        <v>2</v>
      </c>
      <c r="D1719" s="2">
        <v>41781.60009765625</v>
      </c>
      <c r="E1719" s="2">
        <v>2</v>
      </c>
      <c r="F1719" s="2">
        <v>24296.60009765625</v>
      </c>
      <c r="G1719" s="2" t="s">
        <v>100</v>
      </c>
      <c r="H1719" s="2">
        <v>0</v>
      </c>
      <c r="I1719" s="2">
        <v>-28.78</v>
      </c>
      <c r="J1719" s="2">
        <v>49.97</v>
      </c>
      <c r="K1719" s="2">
        <v>-31.82</v>
      </c>
      <c r="L1719" s="2">
        <v>55.71</v>
      </c>
    </row>
    <row r="1720" spans="1:12" x14ac:dyDescent="0.15">
      <c r="A1720" s="2">
        <v>31</v>
      </c>
      <c r="B1720" s="2">
        <v>1</v>
      </c>
      <c r="C1720" s="2">
        <v>3</v>
      </c>
      <c r="D1720" s="2">
        <v>87649.300048828125</v>
      </c>
      <c r="E1720" s="2">
        <v>4</v>
      </c>
      <c r="F1720" s="2">
        <v>45867.699951171882</v>
      </c>
      <c r="G1720" s="2" t="s">
        <v>95</v>
      </c>
      <c r="H1720" s="2">
        <v>1</v>
      </c>
      <c r="I1720" s="2">
        <v>47.02</v>
      </c>
      <c r="J1720" s="2">
        <v>-30.78</v>
      </c>
      <c r="K1720" s="2">
        <v>35.4</v>
      </c>
      <c r="L1720" s="2">
        <v>-33.11</v>
      </c>
    </row>
    <row r="1721" spans="1:12" x14ac:dyDescent="0.15">
      <c r="A1721" s="2">
        <v>31</v>
      </c>
      <c r="B1721" s="2">
        <v>1</v>
      </c>
      <c r="C1721" s="2">
        <v>4</v>
      </c>
      <c r="D1721" s="2">
        <v>152273.80004882812</v>
      </c>
      <c r="E1721" s="2">
        <v>7</v>
      </c>
      <c r="F1721" s="2">
        <v>64624.5</v>
      </c>
      <c r="G1721" s="2" t="s">
        <v>164</v>
      </c>
      <c r="H1721" s="2">
        <v>1</v>
      </c>
      <c r="I1721" s="2">
        <v>-1.76</v>
      </c>
      <c r="J1721" s="2">
        <v>-10.49</v>
      </c>
      <c r="K1721" s="2">
        <v>-14.25</v>
      </c>
      <c r="L1721" s="2">
        <v>-12.89</v>
      </c>
    </row>
    <row r="1722" spans="1:12" x14ac:dyDescent="0.15">
      <c r="A1722" s="2">
        <v>31</v>
      </c>
      <c r="B1722" s="2">
        <v>1</v>
      </c>
      <c r="C1722" s="2">
        <v>5</v>
      </c>
      <c r="D1722" s="2">
        <v>187511.60009765625</v>
      </c>
      <c r="E1722" s="2">
        <v>8</v>
      </c>
      <c r="F1722" s="2">
        <v>35237.800048828125</v>
      </c>
      <c r="G1722" s="2" t="s">
        <v>194</v>
      </c>
      <c r="H1722" s="2">
        <v>0</v>
      </c>
      <c r="I1722" s="2">
        <v>32.32</v>
      </c>
      <c r="J1722" s="2">
        <v>-48.92</v>
      </c>
      <c r="K1722" s="2">
        <v>32.200000000000003</v>
      </c>
      <c r="L1722" s="2">
        <v>-60.9</v>
      </c>
    </row>
    <row r="1723" spans="1:12" x14ac:dyDescent="0.15">
      <c r="A1723" s="2">
        <v>31</v>
      </c>
      <c r="B1723" s="2">
        <v>1</v>
      </c>
      <c r="C1723" s="2">
        <v>6</v>
      </c>
      <c r="D1723" s="2">
        <v>213909.60009765625</v>
      </c>
      <c r="E1723" s="2">
        <v>9</v>
      </c>
      <c r="F1723" s="2">
        <v>26398</v>
      </c>
      <c r="G1723" s="2" t="s">
        <v>51</v>
      </c>
      <c r="H1723" s="2">
        <v>0</v>
      </c>
      <c r="I1723" s="2">
        <v>48.64</v>
      </c>
      <c r="J1723" s="2">
        <v>26.04</v>
      </c>
      <c r="K1723" s="2">
        <v>58.31</v>
      </c>
      <c r="L1723" s="2">
        <v>27.93</v>
      </c>
    </row>
    <row r="1724" spans="1:12" x14ac:dyDescent="0.15">
      <c r="A1724" s="2">
        <v>31</v>
      </c>
      <c r="B1724" s="2">
        <v>1</v>
      </c>
      <c r="C1724" s="2">
        <v>7</v>
      </c>
      <c r="D1724" s="2">
        <v>288678.40014648438</v>
      </c>
      <c r="E1724" s="2">
        <v>10</v>
      </c>
      <c r="F1724" s="2">
        <v>74768.800048828125</v>
      </c>
      <c r="G1724" s="2" t="s">
        <v>97</v>
      </c>
      <c r="H1724" s="2">
        <v>0</v>
      </c>
      <c r="I1724" s="2">
        <v>-7.3</v>
      </c>
      <c r="J1724" s="2">
        <v>-50.75</v>
      </c>
      <c r="K1724" s="2">
        <v>-3.07</v>
      </c>
      <c r="L1724" s="2">
        <v>-58.51</v>
      </c>
    </row>
    <row r="1725" spans="1:12" x14ac:dyDescent="0.15">
      <c r="A1725" s="2">
        <v>31</v>
      </c>
      <c r="B1725" s="2">
        <v>1</v>
      </c>
      <c r="C1725" s="2">
        <v>8</v>
      </c>
      <c r="D1725" s="2">
        <v>384553.90014648438</v>
      </c>
      <c r="E1725" s="2">
        <v>10</v>
      </c>
      <c r="F1725" s="2">
        <v>95875.5</v>
      </c>
      <c r="G1725" s="2" t="s">
        <v>177</v>
      </c>
      <c r="H1725" s="2">
        <v>0</v>
      </c>
      <c r="I1725" s="2">
        <v>-9.41</v>
      </c>
      <c r="J1725" s="2">
        <v>2.12</v>
      </c>
      <c r="K1725" s="2">
        <v>-9.09</v>
      </c>
      <c r="L1725" s="2">
        <v>17.86</v>
      </c>
    </row>
    <row r="1726" spans="1:12" x14ac:dyDescent="0.15">
      <c r="A1726" s="2">
        <v>31</v>
      </c>
      <c r="B1726" s="2">
        <v>1</v>
      </c>
      <c r="C1726" s="2">
        <v>9</v>
      </c>
      <c r="D1726" s="2">
        <v>414362.30004882812</v>
      </c>
      <c r="E1726" s="2">
        <v>10</v>
      </c>
      <c r="F1726" s="2">
        <v>29808.39990234375</v>
      </c>
      <c r="G1726" s="2" t="s">
        <v>227</v>
      </c>
      <c r="H1726" s="2">
        <v>1</v>
      </c>
      <c r="I1726" s="2">
        <v>-39.369999999999997</v>
      </c>
      <c r="J1726" s="2">
        <v>-49.26</v>
      </c>
      <c r="K1726" s="2">
        <v>-38.950000000000003</v>
      </c>
      <c r="L1726" s="2">
        <v>-61.87</v>
      </c>
    </row>
    <row r="1727" spans="1:12" x14ac:dyDescent="0.15">
      <c r="A1727" s="2">
        <v>31</v>
      </c>
      <c r="B1727" s="2">
        <v>1</v>
      </c>
      <c r="C1727" s="2">
        <v>10</v>
      </c>
      <c r="D1727" s="2">
        <v>443003.5</v>
      </c>
      <c r="E1727" s="2">
        <v>10</v>
      </c>
      <c r="F1727" s="2">
        <v>28641.199951171875</v>
      </c>
      <c r="G1727" s="2" t="s">
        <v>244</v>
      </c>
      <c r="H1727" s="2">
        <v>1</v>
      </c>
      <c r="I1727" s="2">
        <v>45.61</v>
      </c>
      <c r="J1727" s="2">
        <v>30.63</v>
      </c>
      <c r="K1727" s="2">
        <v>35.06</v>
      </c>
      <c r="L1727" s="2">
        <v>26.66</v>
      </c>
    </row>
    <row r="1728" spans="1:12" x14ac:dyDescent="0.15">
      <c r="A1728" s="2">
        <v>31</v>
      </c>
      <c r="B1728" s="2">
        <v>1</v>
      </c>
      <c r="C1728" s="2">
        <v>11</v>
      </c>
      <c r="D1728" s="2">
        <v>470031.5</v>
      </c>
      <c r="E1728" s="2">
        <v>10</v>
      </c>
      <c r="F1728" s="2">
        <v>27028</v>
      </c>
      <c r="G1728" s="2" t="s">
        <v>62</v>
      </c>
      <c r="H1728" s="2">
        <v>0</v>
      </c>
      <c r="I1728" s="2">
        <v>28.9</v>
      </c>
      <c r="J1728" s="2">
        <v>2.11</v>
      </c>
      <c r="K1728" s="2">
        <v>26.49</v>
      </c>
      <c r="L1728" s="2">
        <v>16.95</v>
      </c>
    </row>
    <row r="1729" spans="1:12" x14ac:dyDescent="0.15">
      <c r="A1729" s="2">
        <v>31</v>
      </c>
      <c r="B1729" s="2">
        <v>1</v>
      </c>
      <c r="C1729" s="2">
        <v>12</v>
      </c>
      <c r="D1729" s="2">
        <v>507235.30004882812</v>
      </c>
      <c r="E1729" s="2">
        <v>10</v>
      </c>
      <c r="F1729" s="2">
        <v>37203.800048828125</v>
      </c>
      <c r="G1729" s="2" t="s">
        <v>52</v>
      </c>
      <c r="H1729" s="2">
        <v>0</v>
      </c>
      <c r="I1729" s="2">
        <v>-48.66</v>
      </c>
      <c r="J1729" s="2">
        <v>-10.55</v>
      </c>
      <c r="K1729" s="2">
        <v>-60</v>
      </c>
      <c r="L1729" s="2">
        <v>-11.5</v>
      </c>
    </row>
    <row r="1730" spans="1:12" x14ac:dyDescent="0.15">
      <c r="A1730" s="2">
        <v>31</v>
      </c>
      <c r="B1730" s="2">
        <v>2</v>
      </c>
      <c r="C1730" s="2">
        <v>1</v>
      </c>
      <c r="D1730" s="2">
        <v>31292</v>
      </c>
      <c r="E1730" s="2">
        <v>2</v>
      </c>
      <c r="F1730" s="2">
        <v>31292</v>
      </c>
      <c r="G1730" s="2" t="s">
        <v>17</v>
      </c>
      <c r="H1730" s="2">
        <v>1</v>
      </c>
      <c r="I1730" s="2">
        <v>49.62</v>
      </c>
      <c r="J1730" s="2">
        <v>25.42</v>
      </c>
      <c r="K1730" s="2">
        <v>58.31</v>
      </c>
      <c r="L1730" s="2">
        <v>27.93</v>
      </c>
    </row>
    <row r="1731" spans="1:12" x14ac:dyDescent="0.15">
      <c r="A1731" s="2">
        <v>31</v>
      </c>
      <c r="B1731" s="2">
        <v>2</v>
      </c>
      <c r="C1731" s="2">
        <v>2</v>
      </c>
      <c r="D1731" s="2">
        <v>52702</v>
      </c>
      <c r="E1731" s="2">
        <v>3</v>
      </c>
      <c r="F1731" s="2">
        <v>21410</v>
      </c>
      <c r="G1731" s="2" t="s">
        <v>169</v>
      </c>
      <c r="H1731" s="2">
        <v>0</v>
      </c>
      <c r="I1731" s="2">
        <v>26.69</v>
      </c>
      <c r="J1731" s="2">
        <v>1.62</v>
      </c>
      <c r="K1731" s="2">
        <v>26.49</v>
      </c>
      <c r="L1731" s="2">
        <v>16.95</v>
      </c>
    </row>
    <row r="1732" spans="1:12" x14ac:dyDescent="0.15">
      <c r="A1732" s="2">
        <v>31</v>
      </c>
      <c r="B1732" s="2">
        <v>2</v>
      </c>
      <c r="C1732" s="2">
        <v>3</v>
      </c>
      <c r="D1732" s="2">
        <v>103510.80004882812</v>
      </c>
      <c r="E1732" s="2">
        <v>5</v>
      </c>
      <c r="F1732" s="2">
        <v>50808.800048828125</v>
      </c>
      <c r="G1732" s="2" t="s">
        <v>180</v>
      </c>
      <c r="H1732" s="2">
        <v>1</v>
      </c>
      <c r="I1732" s="2">
        <v>46.18</v>
      </c>
      <c r="J1732" s="2">
        <v>33.39</v>
      </c>
      <c r="K1732" s="2">
        <v>35.06</v>
      </c>
      <c r="L1732" s="2">
        <v>26.66</v>
      </c>
    </row>
    <row r="1733" spans="1:12" x14ac:dyDescent="0.15">
      <c r="A1733" s="2">
        <v>31</v>
      </c>
      <c r="B1733" s="2">
        <v>2</v>
      </c>
      <c r="C1733" s="2">
        <v>4</v>
      </c>
      <c r="D1733" s="2">
        <v>119380.2001953125</v>
      </c>
      <c r="E1733" s="2">
        <v>6</v>
      </c>
      <c r="F1733" s="2">
        <v>15869.400146484377</v>
      </c>
      <c r="G1733" s="2" t="s">
        <v>54</v>
      </c>
      <c r="H1733" s="2">
        <v>0</v>
      </c>
      <c r="I1733" s="2">
        <v>-7.08</v>
      </c>
      <c r="J1733" s="2">
        <v>-49.28</v>
      </c>
      <c r="K1733" s="2">
        <v>-3.07</v>
      </c>
      <c r="L1733" s="2">
        <v>-58.51</v>
      </c>
    </row>
    <row r="1734" spans="1:12" x14ac:dyDescent="0.15">
      <c r="A1734" s="2">
        <v>31</v>
      </c>
      <c r="B1734" s="2">
        <v>2</v>
      </c>
      <c r="C1734" s="2">
        <v>5</v>
      </c>
      <c r="D1734" s="2">
        <v>155039.7001953125</v>
      </c>
      <c r="E1734" s="2">
        <v>7</v>
      </c>
      <c r="F1734" s="2">
        <v>35659.5</v>
      </c>
      <c r="G1734" s="2" t="s">
        <v>147</v>
      </c>
      <c r="H1734" s="2">
        <v>0</v>
      </c>
      <c r="I1734" s="2">
        <v>34.630000000000003</v>
      </c>
      <c r="J1734" s="2">
        <v>49.71</v>
      </c>
      <c r="K1734" s="2">
        <v>36.74</v>
      </c>
      <c r="L1734" s="2">
        <v>59.06</v>
      </c>
    </row>
    <row r="1735" spans="1:12" x14ac:dyDescent="0.15">
      <c r="A1735" s="2">
        <v>31</v>
      </c>
      <c r="B1735" s="2">
        <v>2</v>
      </c>
      <c r="C1735" s="2">
        <v>6</v>
      </c>
      <c r="D1735" s="2">
        <v>177475.10009765625</v>
      </c>
      <c r="E1735" s="2">
        <v>8</v>
      </c>
      <c r="F1735" s="2">
        <v>22435.39990234375</v>
      </c>
      <c r="G1735" s="2" t="s">
        <v>48</v>
      </c>
      <c r="H1735" s="2">
        <v>0</v>
      </c>
      <c r="I1735" s="2">
        <v>11.19</v>
      </c>
      <c r="J1735" s="2">
        <v>-49.53</v>
      </c>
      <c r="K1735" s="2">
        <v>14.55</v>
      </c>
      <c r="L1735" s="2">
        <v>-58.79</v>
      </c>
    </row>
    <row r="1736" spans="1:12" x14ac:dyDescent="0.15">
      <c r="A1736" s="2">
        <v>31</v>
      </c>
      <c r="B1736" s="2">
        <v>2</v>
      </c>
      <c r="C1736" s="2">
        <v>7</v>
      </c>
      <c r="D1736" s="2">
        <v>203756.10009765625</v>
      </c>
      <c r="E1736" s="2">
        <v>9</v>
      </c>
      <c r="F1736" s="2">
        <v>26281</v>
      </c>
      <c r="G1736" s="2" t="s">
        <v>221</v>
      </c>
      <c r="H1736" s="2">
        <v>0</v>
      </c>
      <c r="I1736" s="2">
        <v>-49.12</v>
      </c>
      <c r="J1736" s="2">
        <v>-12.68</v>
      </c>
      <c r="K1736" s="2">
        <v>-60</v>
      </c>
      <c r="L1736" s="2">
        <v>-11.5</v>
      </c>
    </row>
    <row r="1737" spans="1:12" x14ac:dyDescent="0.15">
      <c r="A1737" s="2">
        <v>31</v>
      </c>
      <c r="B1737" s="2">
        <v>2</v>
      </c>
      <c r="C1737" s="2">
        <v>8</v>
      </c>
      <c r="D1737" s="2">
        <v>240934.2001953125</v>
      </c>
      <c r="E1737" s="2">
        <v>9</v>
      </c>
      <c r="F1737" s="2">
        <v>37178.10009765625</v>
      </c>
      <c r="G1737" s="2" t="s">
        <v>156</v>
      </c>
      <c r="H1737" s="2">
        <v>0</v>
      </c>
      <c r="I1737" s="2">
        <v>-1.85</v>
      </c>
      <c r="J1737" s="2">
        <v>-8.77</v>
      </c>
      <c r="K1737" s="2">
        <v>-14.25</v>
      </c>
      <c r="L1737" s="2">
        <v>-12.89</v>
      </c>
    </row>
    <row r="1738" spans="1:12" x14ac:dyDescent="0.15">
      <c r="A1738" s="2">
        <v>31</v>
      </c>
      <c r="B1738" s="2">
        <v>2</v>
      </c>
      <c r="C1738" s="2">
        <v>9</v>
      </c>
      <c r="D1738" s="2">
        <v>257867</v>
      </c>
      <c r="E1738" s="2">
        <v>9</v>
      </c>
      <c r="F1738" s="2">
        <v>16932.7998046875</v>
      </c>
      <c r="G1738" s="2" t="s">
        <v>217</v>
      </c>
      <c r="H1738" s="2">
        <v>1</v>
      </c>
      <c r="I1738" s="2">
        <v>50</v>
      </c>
      <c r="J1738" s="2">
        <v>-9.8800000000000008</v>
      </c>
      <c r="K1738" s="2">
        <v>59.29</v>
      </c>
      <c r="L1738" s="2">
        <v>-9.16</v>
      </c>
    </row>
    <row r="1739" spans="1:12" x14ac:dyDescent="0.15">
      <c r="A1739" s="2">
        <v>31</v>
      </c>
      <c r="B1739" s="2">
        <v>2</v>
      </c>
      <c r="C1739" s="2">
        <v>10</v>
      </c>
      <c r="D1739" s="2">
        <v>296213.7001953125</v>
      </c>
      <c r="E1739" s="2">
        <v>10</v>
      </c>
      <c r="F1739" s="2">
        <v>38346.7001953125</v>
      </c>
      <c r="G1739" s="2" t="s">
        <v>191</v>
      </c>
      <c r="H1739" s="2">
        <v>0</v>
      </c>
      <c r="I1739" s="2">
        <v>-39.08</v>
      </c>
      <c r="J1739" s="2">
        <v>-49.37</v>
      </c>
      <c r="K1739" s="2">
        <v>-38.950000000000003</v>
      </c>
      <c r="L1739" s="2">
        <v>-61.87</v>
      </c>
    </row>
    <row r="1740" spans="1:12" x14ac:dyDescent="0.15">
      <c r="A1740" s="2">
        <v>31</v>
      </c>
      <c r="B1740" s="2">
        <v>2</v>
      </c>
      <c r="C1740" s="2">
        <v>11</v>
      </c>
      <c r="D1740" s="2">
        <v>305510.2001953125</v>
      </c>
      <c r="E1740" s="2">
        <v>10</v>
      </c>
      <c r="F1740" s="2">
        <v>9296.5</v>
      </c>
      <c r="G1740" s="2" t="s">
        <v>245</v>
      </c>
      <c r="H1740" s="2">
        <v>0</v>
      </c>
      <c r="I1740" s="2">
        <v>-29.99</v>
      </c>
      <c r="J1740" s="2">
        <v>-46.58</v>
      </c>
      <c r="K1740" s="2">
        <v>-29.57</v>
      </c>
      <c r="L1740" s="2">
        <v>-37.24</v>
      </c>
    </row>
    <row r="1741" spans="1:12" x14ac:dyDescent="0.15">
      <c r="A1741" s="2">
        <v>31</v>
      </c>
      <c r="B1741" s="2">
        <v>2</v>
      </c>
      <c r="C1741" s="2">
        <v>12</v>
      </c>
      <c r="D1741" s="2">
        <v>320969.10009765625</v>
      </c>
      <c r="E1741" s="2">
        <v>10</v>
      </c>
      <c r="F1741" s="2">
        <v>15458.89990234375</v>
      </c>
      <c r="G1741" s="2" t="s">
        <v>229</v>
      </c>
      <c r="H1741" s="2">
        <v>1</v>
      </c>
      <c r="I1741" s="2">
        <v>50.5</v>
      </c>
      <c r="J1741" s="2">
        <v>-34.19</v>
      </c>
      <c r="K1741" s="2">
        <v>62.34</v>
      </c>
      <c r="L1741" s="2">
        <v>-33.51</v>
      </c>
    </row>
    <row r="1742" spans="1:12" x14ac:dyDescent="0.15">
      <c r="A1742" s="2">
        <v>31</v>
      </c>
      <c r="B1742" s="2">
        <v>3</v>
      </c>
      <c r="C1742" s="2">
        <v>1</v>
      </c>
      <c r="D1742" s="2">
        <v>50170.10009765625</v>
      </c>
      <c r="E1742" s="2">
        <v>2</v>
      </c>
      <c r="F1742" s="2">
        <v>50170.10009765625</v>
      </c>
      <c r="G1742" s="2" t="s">
        <v>38</v>
      </c>
      <c r="H1742" s="2">
        <v>1</v>
      </c>
      <c r="I1742" s="2">
        <v>9.91</v>
      </c>
      <c r="J1742" s="2">
        <v>-50.1</v>
      </c>
      <c r="K1742" s="2">
        <v>14.55</v>
      </c>
      <c r="L1742" s="2">
        <v>-58.79</v>
      </c>
    </row>
    <row r="1743" spans="1:12" x14ac:dyDescent="0.15">
      <c r="A1743" s="2">
        <v>31</v>
      </c>
      <c r="B1743" s="2">
        <v>3</v>
      </c>
      <c r="C1743" s="2">
        <v>2</v>
      </c>
      <c r="D1743" s="2">
        <v>76966.2001953125</v>
      </c>
      <c r="E1743" s="2">
        <v>4</v>
      </c>
      <c r="F1743" s="2">
        <v>26796.10009765625</v>
      </c>
      <c r="G1743" s="2" t="s">
        <v>108</v>
      </c>
      <c r="H1743" s="2">
        <v>1</v>
      </c>
      <c r="I1743" s="2">
        <v>-28.85</v>
      </c>
      <c r="J1743" s="2">
        <v>49.8</v>
      </c>
      <c r="K1743" s="2">
        <v>-31.82</v>
      </c>
      <c r="L1743" s="2">
        <v>55.71</v>
      </c>
    </row>
    <row r="1744" spans="1:12" x14ac:dyDescent="0.15">
      <c r="A1744" s="2">
        <v>31</v>
      </c>
      <c r="B1744" s="2">
        <v>3</v>
      </c>
      <c r="C1744" s="2">
        <v>3</v>
      </c>
      <c r="D1744" s="2">
        <v>102911.90014648438</v>
      </c>
      <c r="E1744" s="2">
        <v>5</v>
      </c>
      <c r="F1744" s="2">
        <v>25945.699951171875</v>
      </c>
      <c r="G1744" s="2" t="s">
        <v>176</v>
      </c>
      <c r="H1744" s="2">
        <v>0</v>
      </c>
      <c r="I1744" s="2">
        <v>49.27</v>
      </c>
      <c r="J1744" s="2">
        <v>-9.15</v>
      </c>
      <c r="K1744" s="2">
        <v>59.29</v>
      </c>
      <c r="L1744" s="2">
        <v>-9.16</v>
      </c>
    </row>
    <row r="1745" spans="1:12" x14ac:dyDescent="0.15">
      <c r="A1745" s="2">
        <v>31</v>
      </c>
      <c r="B1745" s="2">
        <v>3</v>
      </c>
      <c r="C1745" s="2">
        <v>4</v>
      </c>
      <c r="D1745" s="2">
        <v>131268</v>
      </c>
      <c r="E1745" s="2">
        <v>6</v>
      </c>
      <c r="F1745" s="2">
        <v>28356.099853515625</v>
      </c>
      <c r="G1745" s="2" t="s">
        <v>121</v>
      </c>
      <c r="H1745" s="2">
        <v>0</v>
      </c>
      <c r="I1745" s="2">
        <v>-9.11</v>
      </c>
      <c r="J1745" s="2">
        <v>-49.35</v>
      </c>
      <c r="K1745" s="2">
        <v>-3.07</v>
      </c>
      <c r="L1745" s="2">
        <v>-58.51</v>
      </c>
    </row>
    <row r="1746" spans="1:12" x14ac:dyDescent="0.15">
      <c r="A1746" s="2">
        <v>31</v>
      </c>
      <c r="B1746" s="2">
        <v>3</v>
      </c>
      <c r="C1746" s="2">
        <v>5</v>
      </c>
      <c r="D1746" s="2">
        <v>158488.10009765625</v>
      </c>
      <c r="E1746" s="2">
        <v>7</v>
      </c>
      <c r="F1746" s="2">
        <v>27220.10009765625</v>
      </c>
      <c r="G1746" s="2" t="s">
        <v>190</v>
      </c>
      <c r="H1746" s="2">
        <v>0</v>
      </c>
      <c r="I1746" s="2">
        <v>-2.09</v>
      </c>
      <c r="J1746" s="2">
        <v>-9.6199999999999992</v>
      </c>
      <c r="K1746" s="2">
        <v>-14.25</v>
      </c>
      <c r="L1746" s="2">
        <v>-12.89</v>
      </c>
    </row>
    <row r="1747" spans="1:12" x14ac:dyDescent="0.15">
      <c r="A1747" s="2">
        <v>31</v>
      </c>
      <c r="B1747" s="2">
        <v>3</v>
      </c>
      <c r="C1747" s="2">
        <v>6</v>
      </c>
      <c r="D1747" s="2">
        <v>221472.9001464844</v>
      </c>
      <c r="E1747" s="2">
        <v>9</v>
      </c>
      <c r="F1747" s="2">
        <v>62984.800048828125</v>
      </c>
      <c r="G1747" s="2" t="s">
        <v>118</v>
      </c>
      <c r="H1747" s="2">
        <v>0</v>
      </c>
      <c r="I1747" s="2">
        <v>49.15</v>
      </c>
      <c r="J1747" s="2">
        <v>27.42</v>
      </c>
      <c r="K1747" s="2">
        <v>58.31</v>
      </c>
      <c r="L1747" s="2">
        <v>27.93</v>
      </c>
    </row>
    <row r="1748" spans="1:12" x14ac:dyDescent="0.15">
      <c r="A1748" s="2">
        <v>31</v>
      </c>
      <c r="B1748" s="2">
        <v>3</v>
      </c>
      <c r="C1748" s="2">
        <v>7</v>
      </c>
      <c r="D1748" s="2">
        <v>233068.60009765625</v>
      </c>
      <c r="E1748" s="2">
        <v>9</v>
      </c>
      <c r="F1748" s="2">
        <v>11595.699951171877</v>
      </c>
      <c r="G1748" s="2" t="s">
        <v>151</v>
      </c>
      <c r="H1748" s="2">
        <v>0</v>
      </c>
      <c r="I1748" s="2">
        <v>45.8</v>
      </c>
      <c r="J1748" s="2">
        <v>-27.13</v>
      </c>
      <c r="K1748" s="2">
        <v>35.4</v>
      </c>
      <c r="L1748" s="2">
        <v>-33.11</v>
      </c>
    </row>
    <row r="1749" spans="1:12" x14ac:dyDescent="0.15">
      <c r="A1749" s="2">
        <v>31</v>
      </c>
      <c r="B1749" s="2">
        <v>3</v>
      </c>
      <c r="C1749" s="2">
        <v>8</v>
      </c>
      <c r="D1749" s="2">
        <v>265739.2001953125</v>
      </c>
      <c r="E1749" s="2">
        <v>9</v>
      </c>
      <c r="F1749" s="2">
        <v>32670.60009765625</v>
      </c>
      <c r="G1749" s="2" t="s">
        <v>137</v>
      </c>
      <c r="H1749" s="2">
        <v>0</v>
      </c>
      <c r="I1749" s="2">
        <v>37.74</v>
      </c>
      <c r="J1749" s="2">
        <v>48.65</v>
      </c>
      <c r="K1749" s="2">
        <v>36.74</v>
      </c>
      <c r="L1749" s="2">
        <v>59.06</v>
      </c>
    </row>
    <row r="1750" spans="1:12" x14ac:dyDescent="0.15">
      <c r="A1750" s="2">
        <v>31</v>
      </c>
      <c r="B1750" s="2">
        <v>3</v>
      </c>
      <c r="C1750" s="2">
        <v>9</v>
      </c>
      <c r="D1750" s="2">
        <v>316738.5</v>
      </c>
      <c r="E1750" s="2">
        <v>10</v>
      </c>
      <c r="F1750" s="2">
        <v>50999.2998046875</v>
      </c>
      <c r="G1750" s="2" t="s">
        <v>103</v>
      </c>
      <c r="H1750" s="2">
        <v>0</v>
      </c>
      <c r="I1750" s="2">
        <v>26.55</v>
      </c>
      <c r="J1750" s="2">
        <v>0.33</v>
      </c>
      <c r="K1750" s="2">
        <v>26.49</v>
      </c>
      <c r="L1750" s="2">
        <v>16.95</v>
      </c>
    </row>
    <row r="1751" spans="1:12" x14ac:dyDescent="0.15">
      <c r="A1751" s="2">
        <v>31</v>
      </c>
      <c r="B1751" s="2">
        <v>3</v>
      </c>
      <c r="C1751" s="2">
        <v>10</v>
      </c>
      <c r="D1751" s="2">
        <v>398804</v>
      </c>
      <c r="E1751" s="2">
        <v>10</v>
      </c>
      <c r="F1751" s="2">
        <v>82065.5</v>
      </c>
      <c r="G1751" s="2" t="s">
        <v>72</v>
      </c>
      <c r="H1751" s="2">
        <v>0</v>
      </c>
      <c r="I1751" s="2">
        <v>30.38</v>
      </c>
      <c r="J1751" s="2">
        <v>-50.32</v>
      </c>
      <c r="K1751" s="2">
        <v>32.200000000000003</v>
      </c>
      <c r="L1751" s="2">
        <v>-60.9</v>
      </c>
    </row>
    <row r="1752" spans="1:12" x14ac:dyDescent="0.15">
      <c r="A1752" s="2">
        <v>31</v>
      </c>
      <c r="B1752" s="2">
        <v>3</v>
      </c>
      <c r="C1752" s="2">
        <v>11</v>
      </c>
      <c r="D1752" s="2">
        <v>410853.7001953125</v>
      </c>
      <c r="E1752" s="2">
        <v>10</v>
      </c>
      <c r="F1752" s="2">
        <v>12049.7001953125</v>
      </c>
      <c r="G1752" s="2" t="s">
        <v>166</v>
      </c>
      <c r="H1752" s="2">
        <v>0</v>
      </c>
      <c r="I1752" s="2">
        <v>46.29</v>
      </c>
      <c r="J1752" s="2">
        <v>30.56</v>
      </c>
      <c r="K1752" s="2">
        <v>35.06</v>
      </c>
      <c r="L1752" s="2">
        <v>26.66</v>
      </c>
    </row>
    <row r="1753" spans="1:12" x14ac:dyDescent="0.15">
      <c r="A1753" s="2">
        <v>31</v>
      </c>
      <c r="B1753" s="2">
        <v>3</v>
      </c>
      <c r="C1753" s="2">
        <v>12</v>
      </c>
      <c r="D1753" s="2">
        <v>458923.7001953125</v>
      </c>
      <c r="E1753" s="2">
        <v>10</v>
      </c>
      <c r="F1753" s="2">
        <v>48070</v>
      </c>
      <c r="G1753" s="2" t="s">
        <v>106</v>
      </c>
      <c r="H1753" s="2">
        <v>0</v>
      </c>
      <c r="I1753" s="2">
        <v>1.44</v>
      </c>
      <c r="J1753" s="2">
        <v>-33.630000000000003</v>
      </c>
      <c r="K1753" s="2">
        <v>14.49</v>
      </c>
      <c r="L1753" s="2">
        <v>-33.74</v>
      </c>
    </row>
    <row r="1754" spans="1:12" x14ac:dyDescent="0.15">
      <c r="A1754" s="2">
        <v>31</v>
      </c>
      <c r="B1754" s="2">
        <v>4</v>
      </c>
      <c r="C1754" s="2">
        <v>1</v>
      </c>
      <c r="D1754" s="2">
        <v>27348</v>
      </c>
      <c r="E1754" s="2">
        <v>1</v>
      </c>
      <c r="F1754" s="2">
        <v>27348</v>
      </c>
      <c r="G1754" s="2" t="s">
        <v>131</v>
      </c>
      <c r="H1754" s="2">
        <v>1</v>
      </c>
      <c r="I1754" s="2">
        <v>50.81</v>
      </c>
      <c r="J1754" s="2">
        <v>-31.68</v>
      </c>
      <c r="K1754" s="2">
        <v>62.34</v>
      </c>
      <c r="L1754" s="2">
        <v>-33.51</v>
      </c>
    </row>
    <row r="1755" spans="1:12" x14ac:dyDescent="0.15">
      <c r="A1755" s="2">
        <v>31</v>
      </c>
      <c r="B1755" s="2">
        <v>4</v>
      </c>
      <c r="C1755" s="2">
        <v>2</v>
      </c>
      <c r="D1755" s="2">
        <v>191820.10009765625</v>
      </c>
      <c r="E1755" s="2">
        <v>8</v>
      </c>
      <c r="F1755" s="2">
        <v>164472.10009765625</v>
      </c>
      <c r="G1755" s="2" t="s">
        <v>14</v>
      </c>
      <c r="H1755" s="2">
        <v>0</v>
      </c>
      <c r="I1755" s="2">
        <v>46.84</v>
      </c>
      <c r="J1755" s="2">
        <v>33.89</v>
      </c>
      <c r="K1755" s="2">
        <v>35.06</v>
      </c>
      <c r="L1755" s="2">
        <v>26.66</v>
      </c>
    </row>
    <row r="1756" spans="1:12" x14ac:dyDescent="0.15">
      <c r="A1756" s="2">
        <v>31</v>
      </c>
      <c r="B1756" s="2">
        <v>4</v>
      </c>
      <c r="C1756" s="2">
        <v>3</v>
      </c>
      <c r="D1756" s="2">
        <v>201037</v>
      </c>
      <c r="E1756" s="2">
        <v>9</v>
      </c>
      <c r="F1756" s="2">
        <v>9216.89990234375</v>
      </c>
      <c r="G1756" s="2" t="s">
        <v>175</v>
      </c>
      <c r="H1756" s="2">
        <v>1</v>
      </c>
      <c r="I1756" s="2">
        <v>45.95</v>
      </c>
      <c r="J1756" s="2">
        <v>-27.7</v>
      </c>
      <c r="K1756" s="2">
        <v>35.4</v>
      </c>
      <c r="L1756" s="2">
        <v>-33.11</v>
      </c>
    </row>
    <row r="1757" spans="1:12" x14ac:dyDescent="0.15">
      <c r="A1757" s="2">
        <v>31</v>
      </c>
      <c r="B1757" s="2">
        <v>4</v>
      </c>
      <c r="C1757" s="2">
        <v>4</v>
      </c>
      <c r="D1757" s="2">
        <v>216481.39990234369</v>
      </c>
      <c r="E1757" s="2">
        <v>9</v>
      </c>
      <c r="F1757" s="2">
        <v>15444.39990234375</v>
      </c>
      <c r="G1757" s="2" t="s">
        <v>98</v>
      </c>
      <c r="H1757" s="2">
        <v>0</v>
      </c>
      <c r="I1757" s="2">
        <v>1.03</v>
      </c>
      <c r="J1757" s="2">
        <v>-33.36</v>
      </c>
      <c r="K1757" s="2">
        <v>14.49</v>
      </c>
      <c r="L1757" s="2">
        <v>-33.74</v>
      </c>
    </row>
    <row r="1758" spans="1:12" x14ac:dyDescent="0.15">
      <c r="A1758" s="2">
        <v>31</v>
      </c>
      <c r="B1758" s="2">
        <v>4</v>
      </c>
      <c r="C1758" s="2">
        <v>5</v>
      </c>
      <c r="D1758" s="2">
        <v>223186.30004882807</v>
      </c>
      <c r="E1758" s="2">
        <v>9</v>
      </c>
      <c r="F1758" s="2">
        <v>6704.900146484375</v>
      </c>
      <c r="G1758" s="2" t="s">
        <v>75</v>
      </c>
      <c r="H1758" s="2">
        <v>0</v>
      </c>
      <c r="I1758" s="2">
        <v>-9.48</v>
      </c>
      <c r="J1758" s="2">
        <v>0.95</v>
      </c>
      <c r="K1758" s="2">
        <v>-9.09</v>
      </c>
      <c r="L1758" s="2">
        <v>17.86</v>
      </c>
    </row>
    <row r="1759" spans="1:12" x14ac:dyDescent="0.15">
      <c r="A1759" s="2">
        <v>31</v>
      </c>
      <c r="B1759" s="2">
        <v>4</v>
      </c>
      <c r="C1759" s="2">
        <v>6</v>
      </c>
      <c r="D1759" s="2">
        <v>233837.39990234369</v>
      </c>
      <c r="E1759" s="2">
        <v>9</v>
      </c>
      <c r="F1759" s="2">
        <v>10651.099853515623</v>
      </c>
      <c r="G1759" s="2" t="s">
        <v>150</v>
      </c>
      <c r="H1759" s="2">
        <v>0</v>
      </c>
      <c r="I1759" s="2">
        <v>-29.34</v>
      </c>
      <c r="J1759" s="2">
        <v>48.87</v>
      </c>
      <c r="K1759" s="2">
        <v>-31.82</v>
      </c>
      <c r="L1759" s="2">
        <v>55.71</v>
      </c>
    </row>
    <row r="1760" spans="1:12" x14ac:dyDescent="0.15">
      <c r="A1760" s="2">
        <v>31</v>
      </c>
      <c r="B1760" s="2">
        <v>4</v>
      </c>
      <c r="C1760" s="2">
        <v>7</v>
      </c>
      <c r="D1760" s="2">
        <v>253205.80004882807</v>
      </c>
      <c r="E1760" s="2">
        <v>9</v>
      </c>
      <c r="F1760" s="2">
        <v>19368.400146484371</v>
      </c>
      <c r="G1760" s="2" t="s">
        <v>45</v>
      </c>
      <c r="H1760" s="2">
        <v>0</v>
      </c>
      <c r="I1760" s="2">
        <v>30.43</v>
      </c>
      <c r="J1760" s="2">
        <v>-49.59</v>
      </c>
      <c r="K1760" s="2">
        <v>32.200000000000003</v>
      </c>
      <c r="L1760" s="2">
        <v>-60.9</v>
      </c>
    </row>
    <row r="1761" spans="1:12" x14ac:dyDescent="0.15">
      <c r="A1761" s="2">
        <v>31</v>
      </c>
      <c r="B1761" s="2">
        <v>4</v>
      </c>
      <c r="C1761" s="2">
        <v>8</v>
      </c>
      <c r="D1761" s="2">
        <v>277538.19995117188</v>
      </c>
      <c r="E1761" s="2">
        <v>10</v>
      </c>
      <c r="F1761" s="2">
        <v>24332.39990234375</v>
      </c>
      <c r="G1761" s="2" t="s">
        <v>89</v>
      </c>
      <c r="H1761" s="2">
        <v>0</v>
      </c>
      <c r="I1761" s="2">
        <v>-49.22</v>
      </c>
      <c r="J1761" s="2">
        <v>-12.3</v>
      </c>
      <c r="K1761" s="2">
        <v>-60</v>
      </c>
      <c r="L1761" s="2">
        <v>-11.5</v>
      </c>
    </row>
    <row r="1762" spans="1:12" x14ac:dyDescent="0.15">
      <c r="A1762" s="2">
        <v>31</v>
      </c>
      <c r="B1762" s="2">
        <v>4</v>
      </c>
      <c r="C1762" s="2">
        <v>9</v>
      </c>
      <c r="D1762" s="2">
        <v>297601.80004882812</v>
      </c>
      <c r="E1762" s="2">
        <v>10</v>
      </c>
      <c r="F1762" s="2">
        <v>20063.60009765625</v>
      </c>
      <c r="G1762" s="2" t="s">
        <v>213</v>
      </c>
      <c r="H1762" s="2">
        <v>1</v>
      </c>
      <c r="I1762" s="2">
        <v>49.26</v>
      </c>
      <c r="J1762" s="2">
        <v>-8.3800000000000008</v>
      </c>
      <c r="K1762" s="2">
        <v>59.29</v>
      </c>
      <c r="L1762" s="2">
        <v>-9.16</v>
      </c>
    </row>
    <row r="1763" spans="1:12" x14ac:dyDescent="0.15">
      <c r="A1763" s="2">
        <v>31</v>
      </c>
      <c r="B1763" s="2">
        <v>4</v>
      </c>
      <c r="C1763" s="2">
        <v>10</v>
      </c>
      <c r="D1763" s="2">
        <v>311622.60009765625</v>
      </c>
      <c r="E1763" s="2">
        <v>10</v>
      </c>
      <c r="F1763" s="2">
        <v>14020.800048828123</v>
      </c>
      <c r="G1763" s="2" t="s">
        <v>64</v>
      </c>
      <c r="H1763" s="2">
        <v>0</v>
      </c>
      <c r="I1763" s="2">
        <v>-28.94</v>
      </c>
      <c r="J1763" s="2">
        <v>-47.13</v>
      </c>
      <c r="K1763" s="2">
        <v>-29.57</v>
      </c>
      <c r="L1763" s="2">
        <v>-37.24</v>
      </c>
    </row>
    <row r="1764" spans="1:12" x14ac:dyDescent="0.15">
      <c r="A1764" s="2">
        <v>31</v>
      </c>
      <c r="B1764" s="2">
        <v>4</v>
      </c>
      <c r="C1764" s="2">
        <v>11</v>
      </c>
      <c r="D1764" s="2">
        <v>347330.5</v>
      </c>
      <c r="E1764" s="2">
        <v>10</v>
      </c>
      <c r="F1764" s="2">
        <v>35707.89990234375</v>
      </c>
      <c r="G1764" s="2" t="s">
        <v>247</v>
      </c>
      <c r="H1764" s="2">
        <v>0</v>
      </c>
      <c r="I1764" s="2">
        <v>10.46</v>
      </c>
      <c r="J1764" s="2">
        <v>-48.21</v>
      </c>
      <c r="K1764" s="2">
        <v>14.55</v>
      </c>
      <c r="L1764" s="2">
        <v>-58.79</v>
      </c>
    </row>
    <row r="1765" spans="1:12" x14ac:dyDescent="0.15">
      <c r="A1765" s="2">
        <v>31</v>
      </c>
      <c r="B1765" s="2">
        <v>4</v>
      </c>
      <c r="C1765" s="2">
        <v>12</v>
      </c>
      <c r="D1765" s="2">
        <v>384172.30004882812</v>
      </c>
      <c r="E1765" s="2">
        <v>10</v>
      </c>
      <c r="F1765" s="2">
        <v>36841.800048828125</v>
      </c>
      <c r="G1765" s="2" t="s">
        <v>172</v>
      </c>
      <c r="H1765" s="2">
        <v>0</v>
      </c>
      <c r="I1765" s="2">
        <v>34.909999999999997</v>
      </c>
      <c r="J1765" s="2">
        <v>50.46</v>
      </c>
      <c r="K1765" s="2">
        <v>36.74</v>
      </c>
      <c r="L1765" s="2">
        <v>59.06</v>
      </c>
    </row>
    <row r="1766" spans="1:12" x14ac:dyDescent="0.15">
      <c r="A1766" s="2">
        <v>31</v>
      </c>
      <c r="B1766" s="2">
        <v>5</v>
      </c>
      <c r="C1766" s="2">
        <v>1</v>
      </c>
      <c r="D1766" s="2">
        <v>28369.89990234375</v>
      </c>
      <c r="E1766" s="2">
        <v>2</v>
      </c>
      <c r="F1766" s="2">
        <v>28369.89990234375</v>
      </c>
      <c r="G1766" s="2" t="s">
        <v>36</v>
      </c>
      <c r="H1766" s="2">
        <v>1</v>
      </c>
      <c r="I1766" s="2">
        <v>46.62</v>
      </c>
      <c r="J1766" s="2">
        <v>34.76</v>
      </c>
      <c r="K1766" s="2">
        <v>35.06</v>
      </c>
      <c r="L1766" s="2">
        <v>26.66</v>
      </c>
    </row>
    <row r="1767" spans="1:12" x14ac:dyDescent="0.15">
      <c r="A1767" s="2">
        <v>31</v>
      </c>
      <c r="B1767" s="2">
        <v>5</v>
      </c>
      <c r="C1767" s="2">
        <v>2</v>
      </c>
      <c r="D1767" s="2">
        <v>62587</v>
      </c>
      <c r="E1767" s="2">
        <v>3</v>
      </c>
      <c r="F1767" s="2">
        <v>34217.10009765625</v>
      </c>
      <c r="G1767" s="2" t="s">
        <v>173</v>
      </c>
      <c r="H1767" s="2">
        <v>1</v>
      </c>
      <c r="I1767" s="2">
        <v>-48.66</v>
      </c>
      <c r="J1767" s="2">
        <v>-10.51</v>
      </c>
      <c r="K1767" s="2">
        <v>-60</v>
      </c>
      <c r="L1767" s="2">
        <v>-11.5</v>
      </c>
    </row>
    <row r="1768" spans="1:12" x14ac:dyDescent="0.15">
      <c r="A1768" s="2">
        <v>31</v>
      </c>
      <c r="B1768" s="2">
        <v>5</v>
      </c>
      <c r="C1768" s="2">
        <v>3</v>
      </c>
      <c r="D1768" s="2">
        <v>113542</v>
      </c>
      <c r="E1768" s="2">
        <v>5</v>
      </c>
      <c r="F1768" s="2">
        <v>50955</v>
      </c>
      <c r="G1768" s="2" t="s">
        <v>237</v>
      </c>
      <c r="H1768" s="2">
        <v>0</v>
      </c>
      <c r="I1768" s="2">
        <v>49.78</v>
      </c>
      <c r="J1768" s="2">
        <v>-33.51</v>
      </c>
      <c r="K1768" s="2">
        <v>62.34</v>
      </c>
      <c r="L1768" s="2">
        <v>-33.51</v>
      </c>
    </row>
    <row r="1769" spans="1:12" x14ac:dyDescent="0.15">
      <c r="A1769" s="2">
        <v>31</v>
      </c>
      <c r="B1769" s="2">
        <v>5</v>
      </c>
      <c r="C1769" s="2">
        <v>4</v>
      </c>
      <c r="D1769" s="2">
        <v>126953.60009765624</v>
      </c>
      <c r="E1769" s="2">
        <v>6</v>
      </c>
      <c r="F1769" s="2">
        <v>13411.60009765625</v>
      </c>
      <c r="G1769" s="2" t="s">
        <v>232</v>
      </c>
      <c r="H1769" s="2">
        <v>0</v>
      </c>
      <c r="I1769" s="2">
        <v>49.27</v>
      </c>
      <c r="J1769" s="2">
        <v>25.98</v>
      </c>
      <c r="K1769" s="2">
        <v>58.31</v>
      </c>
      <c r="L1769" s="2">
        <v>27.93</v>
      </c>
    </row>
    <row r="1770" spans="1:12" x14ac:dyDescent="0.15">
      <c r="A1770" s="2">
        <v>31</v>
      </c>
      <c r="B1770" s="2">
        <v>5</v>
      </c>
      <c r="C1770" s="2">
        <v>5</v>
      </c>
      <c r="D1770" s="2">
        <v>163622.10009765625</v>
      </c>
      <c r="E1770" s="2">
        <v>7</v>
      </c>
      <c r="F1770" s="2">
        <v>36668.5</v>
      </c>
      <c r="G1770" s="2" t="s">
        <v>87</v>
      </c>
      <c r="H1770" s="2">
        <v>1</v>
      </c>
      <c r="I1770" s="2">
        <v>30.92</v>
      </c>
      <c r="J1770" s="2">
        <v>-49.18</v>
      </c>
      <c r="K1770" s="2">
        <v>32.200000000000003</v>
      </c>
      <c r="L1770" s="2">
        <v>-60.9</v>
      </c>
    </row>
    <row r="1771" spans="1:12" x14ac:dyDescent="0.15">
      <c r="A1771" s="2">
        <v>31</v>
      </c>
      <c r="B1771" s="2">
        <v>5</v>
      </c>
      <c r="C1771" s="2">
        <v>6</v>
      </c>
      <c r="D1771" s="2">
        <v>175187.30004882812</v>
      </c>
      <c r="E1771" s="2">
        <v>8</v>
      </c>
      <c r="F1771" s="2">
        <v>11565.199951171877</v>
      </c>
      <c r="G1771" s="2" t="s">
        <v>13</v>
      </c>
      <c r="H1771" s="2">
        <v>0</v>
      </c>
      <c r="I1771" s="2">
        <v>49.34</v>
      </c>
      <c r="J1771" s="2">
        <v>-10.220000000000001</v>
      </c>
      <c r="K1771" s="2">
        <v>59.29</v>
      </c>
      <c r="L1771" s="2">
        <v>-9.16</v>
      </c>
    </row>
    <row r="1772" spans="1:12" x14ac:dyDescent="0.15">
      <c r="A1772" s="2">
        <v>31</v>
      </c>
      <c r="B1772" s="2">
        <v>5</v>
      </c>
      <c r="C1772" s="2">
        <v>7</v>
      </c>
      <c r="D1772" s="2">
        <v>226390.5</v>
      </c>
      <c r="E1772" s="2">
        <v>9</v>
      </c>
      <c r="F1772" s="2">
        <v>51203.199951171882</v>
      </c>
      <c r="G1772" s="2" t="s">
        <v>112</v>
      </c>
      <c r="H1772" s="2">
        <v>1</v>
      </c>
      <c r="I1772" s="2">
        <v>0.63</v>
      </c>
      <c r="J1772" s="2">
        <v>-32.950000000000003</v>
      </c>
      <c r="K1772" s="2">
        <v>14.49</v>
      </c>
      <c r="L1772" s="2">
        <v>-33.74</v>
      </c>
    </row>
    <row r="1773" spans="1:12" x14ac:dyDescent="0.15">
      <c r="A1773" s="2">
        <v>31</v>
      </c>
      <c r="B1773" s="2">
        <v>5</v>
      </c>
      <c r="C1773" s="2">
        <v>8</v>
      </c>
      <c r="D1773" s="2">
        <v>235669.69995117188</v>
      </c>
      <c r="E1773" s="2">
        <v>9</v>
      </c>
      <c r="F1773" s="2">
        <v>9279.1999511718768</v>
      </c>
      <c r="G1773" s="2" t="s">
        <v>12</v>
      </c>
      <c r="H1773" s="2">
        <v>1</v>
      </c>
      <c r="I1773" s="2">
        <v>45.73</v>
      </c>
      <c r="J1773" s="2">
        <v>-29.87</v>
      </c>
      <c r="K1773" s="2">
        <v>35.4</v>
      </c>
      <c r="L1773" s="2">
        <v>-33.11</v>
      </c>
    </row>
    <row r="1774" spans="1:12" x14ac:dyDescent="0.15">
      <c r="A1774" s="2">
        <v>31</v>
      </c>
      <c r="B1774" s="2">
        <v>5</v>
      </c>
      <c r="C1774" s="2">
        <v>9</v>
      </c>
      <c r="D1774" s="2">
        <v>278222.80004882812</v>
      </c>
      <c r="E1774" s="2">
        <v>10</v>
      </c>
      <c r="F1774" s="2">
        <v>42553.10009765625</v>
      </c>
      <c r="G1774" s="2" t="s">
        <v>19</v>
      </c>
      <c r="H1774" s="2">
        <v>0</v>
      </c>
      <c r="I1774" s="2">
        <v>-28.6</v>
      </c>
      <c r="J1774" s="2">
        <v>-47.23</v>
      </c>
      <c r="K1774" s="2">
        <v>-29.57</v>
      </c>
      <c r="L1774" s="2">
        <v>-37.24</v>
      </c>
    </row>
    <row r="1775" spans="1:12" x14ac:dyDescent="0.15">
      <c r="A1775" s="2">
        <v>31</v>
      </c>
      <c r="B1775" s="2">
        <v>5</v>
      </c>
      <c r="C1775" s="2">
        <v>10</v>
      </c>
      <c r="D1775" s="2">
        <v>344973.60009765625</v>
      </c>
      <c r="E1775" s="2">
        <v>10</v>
      </c>
      <c r="F1775" s="2">
        <v>66750.800048828125</v>
      </c>
      <c r="G1775" s="2" t="s">
        <v>18</v>
      </c>
      <c r="H1775" s="2">
        <v>0</v>
      </c>
      <c r="I1775" s="2">
        <v>26.09</v>
      </c>
      <c r="J1775" s="2">
        <v>2.21</v>
      </c>
      <c r="K1775" s="2">
        <v>26.49</v>
      </c>
      <c r="L1775" s="2">
        <v>16.95</v>
      </c>
    </row>
    <row r="1776" spans="1:12" x14ac:dyDescent="0.15">
      <c r="A1776" s="2">
        <v>31</v>
      </c>
      <c r="B1776" s="2">
        <v>5</v>
      </c>
      <c r="C1776" s="2">
        <v>11</v>
      </c>
      <c r="D1776" s="2">
        <v>409620.80004882812</v>
      </c>
      <c r="E1776" s="2">
        <v>10</v>
      </c>
      <c r="F1776" s="2">
        <v>64647.199951171882</v>
      </c>
      <c r="G1776" s="2" t="s">
        <v>22</v>
      </c>
      <c r="H1776" s="2">
        <v>1</v>
      </c>
      <c r="I1776" s="2">
        <v>-37.479999999999997</v>
      </c>
      <c r="J1776" s="2">
        <v>-48.15</v>
      </c>
      <c r="K1776" s="2">
        <v>-38.950000000000003</v>
      </c>
      <c r="L1776" s="2">
        <v>-61.87</v>
      </c>
    </row>
    <row r="1777" spans="1:12" x14ac:dyDescent="0.15">
      <c r="A1777" s="2">
        <v>31</v>
      </c>
      <c r="B1777" s="2">
        <v>5</v>
      </c>
      <c r="C1777" s="2">
        <v>12</v>
      </c>
      <c r="D1777" s="2">
        <v>486357.80004882812</v>
      </c>
      <c r="E1777" s="2">
        <v>10</v>
      </c>
      <c r="F1777" s="2">
        <v>76737</v>
      </c>
      <c r="G1777" s="2" t="s">
        <v>152</v>
      </c>
      <c r="H1777" s="2">
        <v>1</v>
      </c>
      <c r="I1777" s="2">
        <v>-12.81</v>
      </c>
      <c r="J1777" s="2">
        <v>1.08</v>
      </c>
      <c r="K1777" s="2">
        <v>-9.09</v>
      </c>
      <c r="L1777" s="2">
        <v>17.86</v>
      </c>
    </row>
    <row r="1778" spans="1:12" x14ac:dyDescent="0.15">
      <c r="A1778" s="2">
        <v>32</v>
      </c>
      <c r="B1778" s="2">
        <v>0</v>
      </c>
      <c r="C1778" s="2">
        <v>1</v>
      </c>
      <c r="D1778" s="2">
        <v>43293</v>
      </c>
      <c r="E1778" s="2">
        <v>2</v>
      </c>
      <c r="F1778" s="2">
        <v>43293</v>
      </c>
      <c r="G1778" s="2" t="s">
        <v>127</v>
      </c>
      <c r="H1778" s="2">
        <v>1</v>
      </c>
      <c r="I1778" s="2">
        <v>29.02</v>
      </c>
      <c r="J1778" s="2">
        <v>0.46</v>
      </c>
      <c r="K1778" s="2">
        <v>26.49</v>
      </c>
      <c r="L1778" s="2">
        <v>16.95</v>
      </c>
    </row>
    <row r="1779" spans="1:12" x14ac:dyDescent="0.15">
      <c r="A1779" s="2">
        <v>32</v>
      </c>
      <c r="B1779" s="2">
        <v>0</v>
      </c>
      <c r="C1779" s="2">
        <v>2</v>
      </c>
      <c r="D1779" s="2">
        <v>62891.400146484375</v>
      </c>
      <c r="E1779" s="2">
        <v>3</v>
      </c>
      <c r="F1779" s="2">
        <v>19598.400146484371</v>
      </c>
      <c r="G1779" s="2" t="s">
        <v>223</v>
      </c>
      <c r="H1779" s="2">
        <v>0</v>
      </c>
      <c r="I1779" s="2">
        <v>-27.6</v>
      </c>
      <c r="J1779" s="2">
        <v>-46.43</v>
      </c>
      <c r="K1779" s="2">
        <v>-29.57</v>
      </c>
      <c r="L1779" s="2">
        <v>-37.24</v>
      </c>
    </row>
    <row r="1780" spans="1:12" x14ac:dyDescent="0.15">
      <c r="A1780" s="2">
        <v>32</v>
      </c>
      <c r="B1780" s="2">
        <v>0</v>
      </c>
      <c r="C1780" s="2">
        <v>3</v>
      </c>
      <c r="D1780" s="2">
        <v>74677.400146484375</v>
      </c>
      <c r="E1780" s="2">
        <v>4</v>
      </c>
      <c r="F1780" s="2">
        <v>11786</v>
      </c>
      <c r="G1780" s="2" t="s">
        <v>101</v>
      </c>
      <c r="H1780" s="2">
        <v>1</v>
      </c>
      <c r="I1780" s="2">
        <v>30.93</v>
      </c>
      <c r="J1780" s="2">
        <v>-48.95</v>
      </c>
      <c r="K1780" s="2">
        <v>32.200000000000003</v>
      </c>
      <c r="L1780" s="2">
        <v>-60.9</v>
      </c>
    </row>
    <row r="1781" spans="1:12" x14ac:dyDescent="0.15">
      <c r="A1781" s="2">
        <v>32</v>
      </c>
      <c r="B1781" s="2">
        <v>0</v>
      </c>
      <c r="C1781" s="2">
        <v>4</v>
      </c>
      <c r="D1781" s="2">
        <v>86814.699951171875</v>
      </c>
      <c r="E1781" s="2">
        <v>4</v>
      </c>
      <c r="F1781" s="2">
        <v>12137.2998046875</v>
      </c>
      <c r="G1781" s="2" t="s">
        <v>128</v>
      </c>
      <c r="H1781" s="2">
        <v>0</v>
      </c>
      <c r="I1781" s="2">
        <v>-36</v>
      </c>
      <c r="J1781" s="2">
        <v>-49.87</v>
      </c>
      <c r="K1781" s="2">
        <v>-38.950000000000003</v>
      </c>
      <c r="L1781" s="2">
        <v>-61.87</v>
      </c>
    </row>
    <row r="1782" spans="1:12" x14ac:dyDescent="0.15">
      <c r="A1782" s="2">
        <v>32</v>
      </c>
      <c r="B1782" s="2">
        <v>0</v>
      </c>
      <c r="C1782" s="2">
        <v>5</v>
      </c>
      <c r="D1782" s="2">
        <v>99993.199951171875</v>
      </c>
      <c r="E1782" s="2">
        <v>5</v>
      </c>
      <c r="F1782" s="2">
        <v>13178.5</v>
      </c>
      <c r="G1782" s="2" t="s">
        <v>190</v>
      </c>
      <c r="H1782" s="2">
        <v>0</v>
      </c>
      <c r="I1782" s="2">
        <v>-3.12</v>
      </c>
      <c r="J1782" s="2">
        <v>-9.15</v>
      </c>
      <c r="K1782" s="2">
        <v>-14.25</v>
      </c>
      <c r="L1782" s="2">
        <v>-12.89</v>
      </c>
    </row>
    <row r="1783" spans="1:12" x14ac:dyDescent="0.15">
      <c r="A1783" s="2">
        <v>32</v>
      </c>
      <c r="B1783" s="2">
        <v>0</v>
      </c>
      <c r="C1783" s="2">
        <v>6</v>
      </c>
      <c r="D1783" s="2">
        <v>130334.10009765624</v>
      </c>
      <c r="E1783" s="2">
        <v>6</v>
      </c>
      <c r="F1783" s="2">
        <v>30340.900146484371</v>
      </c>
      <c r="G1783" s="2" t="s">
        <v>158</v>
      </c>
      <c r="H1783" s="2">
        <v>1</v>
      </c>
      <c r="I1783" s="2">
        <v>-48.77</v>
      </c>
      <c r="J1783" s="2">
        <v>-10.39</v>
      </c>
      <c r="K1783" s="2">
        <v>-60</v>
      </c>
      <c r="L1783" s="2">
        <v>-11.5</v>
      </c>
    </row>
    <row r="1784" spans="1:12" x14ac:dyDescent="0.15">
      <c r="A1784" s="2">
        <v>32</v>
      </c>
      <c r="B1784" s="2">
        <v>0</v>
      </c>
      <c r="C1784" s="2">
        <v>7</v>
      </c>
      <c r="D1784" s="2">
        <v>153267.5</v>
      </c>
      <c r="E1784" s="2">
        <v>7</v>
      </c>
      <c r="F1784" s="2">
        <v>22933.39990234375</v>
      </c>
      <c r="G1784" s="2" t="s">
        <v>201</v>
      </c>
      <c r="H1784" s="2">
        <v>0</v>
      </c>
      <c r="I1784" s="2">
        <v>46.19</v>
      </c>
      <c r="J1784" s="2">
        <v>30.38</v>
      </c>
      <c r="K1784" s="2">
        <v>35.06</v>
      </c>
      <c r="L1784" s="2">
        <v>26.66</v>
      </c>
    </row>
    <row r="1785" spans="1:12" x14ac:dyDescent="0.15">
      <c r="A1785" s="2">
        <v>32</v>
      </c>
      <c r="B1785" s="2">
        <v>0</v>
      </c>
      <c r="C1785" s="2">
        <v>8</v>
      </c>
      <c r="D1785" s="2">
        <v>166550.30004882812</v>
      </c>
      <c r="E1785" s="2">
        <v>8</v>
      </c>
      <c r="F1785" s="2">
        <v>13282.800048828123</v>
      </c>
      <c r="G1785" s="2" t="s">
        <v>73</v>
      </c>
      <c r="H1785" s="2">
        <v>0</v>
      </c>
      <c r="I1785" s="2">
        <v>-8.89</v>
      </c>
      <c r="J1785" s="2">
        <v>1.98</v>
      </c>
      <c r="K1785" s="2">
        <v>-9.09</v>
      </c>
      <c r="L1785" s="2">
        <v>17.86</v>
      </c>
    </row>
    <row r="1786" spans="1:12" x14ac:dyDescent="0.15">
      <c r="A1786" s="2">
        <v>32</v>
      </c>
      <c r="B1786" s="2">
        <v>0</v>
      </c>
      <c r="C1786" s="2">
        <v>9</v>
      </c>
      <c r="D1786" s="2">
        <v>176699.90014648438</v>
      </c>
      <c r="E1786" s="2">
        <v>8</v>
      </c>
      <c r="F1786" s="2">
        <v>10149.60009765625</v>
      </c>
      <c r="G1786" s="2" t="s">
        <v>144</v>
      </c>
      <c r="H1786" s="2">
        <v>1</v>
      </c>
      <c r="I1786" s="2">
        <v>49.95</v>
      </c>
      <c r="J1786" s="2">
        <v>-31.83</v>
      </c>
      <c r="K1786" s="2">
        <v>62.34</v>
      </c>
      <c r="L1786" s="2">
        <v>-33.51</v>
      </c>
    </row>
    <row r="1787" spans="1:12" x14ac:dyDescent="0.15">
      <c r="A1787" s="2">
        <v>32</v>
      </c>
      <c r="B1787" s="2">
        <v>0</v>
      </c>
      <c r="C1787" s="2">
        <v>10</v>
      </c>
      <c r="D1787" s="2">
        <v>196486.5</v>
      </c>
      <c r="E1787" s="2">
        <v>8</v>
      </c>
      <c r="F1787" s="2">
        <v>19786.599853515625</v>
      </c>
      <c r="G1787" s="2" t="s">
        <v>189</v>
      </c>
      <c r="H1787" s="2">
        <v>0</v>
      </c>
      <c r="I1787" s="2">
        <v>-6.03</v>
      </c>
      <c r="J1787" s="2">
        <v>-50.09</v>
      </c>
      <c r="K1787" s="2">
        <v>-3.07</v>
      </c>
      <c r="L1787" s="2">
        <v>-58.51</v>
      </c>
    </row>
    <row r="1788" spans="1:12" x14ac:dyDescent="0.15">
      <c r="A1788" s="2">
        <v>32</v>
      </c>
      <c r="B1788" s="2">
        <v>0</v>
      </c>
      <c r="C1788" s="2">
        <v>11</v>
      </c>
      <c r="D1788" s="2">
        <v>208213.10009765625</v>
      </c>
      <c r="E1788" s="2">
        <v>9</v>
      </c>
      <c r="F1788" s="2">
        <v>11726.60009765625</v>
      </c>
      <c r="G1788" s="2" t="s">
        <v>40</v>
      </c>
      <c r="H1788" s="2">
        <v>1</v>
      </c>
      <c r="I1788" s="2">
        <v>-31.85</v>
      </c>
      <c r="J1788" s="2">
        <v>49.86</v>
      </c>
      <c r="K1788" s="2">
        <v>-31.82</v>
      </c>
      <c r="L1788" s="2">
        <v>55.71</v>
      </c>
    </row>
    <row r="1789" spans="1:12" x14ac:dyDescent="0.15">
      <c r="A1789" s="2">
        <v>32</v>
      </c>
      <c r="B1789" s="2">
        <v>0</v>
      </c>
      <c r="C1789" s="2">
        <v>12</v>
      </c>
      <c r="D1789" s="2">
        <v>215952.10009765625</v>
      </c>
      <c r="E1789" s="2">
        <v>9</v>
      </c>
      <c r="F1789" s="2">
        <v>7739</v>
      </c>
      <c r="G1789" s="2" t="s">
        <v>24</v>
      </c>
      <c r="H1789" s="2">
        <v>1</v>
      </c>
      <c r="I1789" s="2">
        <v>34.68</v>
      </c>
      <c r="J1789" s="2">
        <v>49.27</v>
      </c>
      <c r="K1789" s="2">
        <v>36.74</v>
      </c>
      <c r="L1789" s="2">
        <v>59.06</v>
      </c>
    </row>
    <row r="1790" spans="1:12" x14ac:dyDescent="0.15">
      <c r="A1790" s="2">
        <v>32</v>
      </c>
      <c r="B1790" s="2">
        <v>1</v>
      </c>
      <c r="C1790" s="2">
        <v>1</v>
      </c>
      <c r="D1790" s="2">
        <v>3649.699951171875</v>
      </c>
      <c r="E1790" s="2">
        <v>1</v>
      </c>
      <c r="F1790" s="2">
        <v>3649.699951171875</v>
      </c>
      <c r="G1790" s="2" t="s">
        <v>68</v>
      </c>
      <c r="H1790" s="2">
        <v>0</v>
      </c>
      <c r="I1790" s="2">
        <v>31.36</v>
      </c>
      <c r="J1790" s="2">
        <v>-51.06</v>
      </c>
      <c r="K1790" s="2">
        <v>32.200000000000003</v>
      </c>
      <c r="L1790" s="2">
        <v>-60.9</v>
      </c>
    </row>
    <row r="1791" spans="1:12" x14ac:dyDescent="0.15">
      <c r="A1791" s="2">
        <v>32</v>
      </c>
      <c r="B1791" s="2">
        <v>1</v>
      </c>
      <c r="C1791" s="2">
        <v>2</v>
      </c>
      <c r="D1791" s="2">
        <v>14063.89990234375</v>
      </c>
      <c r="E1791" s="2">
        <v>1</v>
      </c>
      <c r="F1791" s="2">
        <v>10414.199951171877</v>
      </c>
      <c r="G1791" s="2" t="s">
        <v>185</v>
      </c>
      <c r="H1791" s="2">
        <v>0</v>
      </c>
      <c r="I1791" s="2">
        <v>0.14000000000000001</v>
      </c>
      <c r="J1791" s="2">
        <v>-9.18</v>
      </c>
      <c r="K1791" s="2">
        <v>-14.25</v>
      </c>
      <c r="L1791" s="2">
        <v>-12.89</v>
      </c>
    </row>
    <row r="1792" spans="1:12" x14ac:dyDescent="0.15">
      <c r="A1792" s="2">
        <v>32</v>
      </c>
      <c r="B1792" s="2">
        <v>1</v>
      </c>
      <c r="C1792" s="2">
        <v>3</v>
      </c>
      <c r="D1792" s="2">
        <v>27095.89990234375</v>
      </c>
      <c r="E1792" s="2">
        <v>1</v>
      </c>
      <c r="F1792" s="2">
        <v>13032</v>
      </c>
      <c r="G1792" s="2" t="s">
        <v>209</v>
      </c>
      <c r="H1792" s="2">
        <v>0</v>
      </c>
      <c r="I1792" s="2">
        <v>37.99</v>
      </c>
      <c r="J1792" s="2">
        <v>48.16</v>
      </c>
      <c r="K1792" s="2">
        <v>36.74</v>
      </c>
      <c r="L1792" s="2">
        <v>59.06</v>
      </c>
    </row>
    <row r="1793" spans="1:12" x14ac:dyDescent="0.15">
      <c r="A1793" s="2">
        <v>32</v>
      </c>
      <c r="B1793" s="2">
        <v>1</v>
      </c>
      <c r="C1793" s="2">
        <v>4</v>
      </c>
      <c r="D1793" s="2">
        <v>42985.5</v>
      </c>
      <c r="E1793" s="2">
        <v>2</v>
      </c>
      <c r="F1793" s="2">
        <v>15889.60009765625</v>
      </c>
      <c r="G1793" s="2" t="s">
        <v>165</v>
      </c>
      <c r="H1793" s="2">
        <v>0</v>
      </c>
      <c r="I1793" s="2">
        <v>-6.37</v>
      </c>
      <c r="J1793" s="2">
        <v>-48.67</v>
      </c>
      <c r="K1793" s="2">
        <v>-3.07</v>
      </c>
      <c r="L1793" s="2">
        <v>-58.51</v>
      </c>
    </row>
    <row r="1794" spans="1:12" x14ac:dyDescent="0.15">
      <c r="A1794" s="2">
        <v>32</v>
      </c>
      <c r="B1794" s="2">
        <v>1</v>
      </c>
      <c r="C1794" s="2">
        <v>5</v>
      </c>
      <c r="D1794" s="2">
        <v>68298.2998046875</v>
      </c>
      <c r="E1794" s="2">
        <v>3</v>
      </c>
      <c r="F1794" s="2">
        <v>25312.7998046875</v>
      </c>
      <c r="G1794" s="2" t="s">
        <v>88</v>
      </c>
      <c r="H1794" s="2">
        <v>0</v>
      </c>
      <c r="I1794" s="2">
        <v>-48.63</v>
      </c>
      <c r="J1794" s="2">
        <v>-10.18</v>
      </c>
      <c r="K1794" s="2">
        <v>-60</v>
      </c>
      <c r="L1794" s="2">
        <v>-11.5</v>
      </c>
    </row>
    <row r="1795" spans="1:12" x14ac:dyDescent="0.15">
      <c r="A1795" s="2">
        <v>32</v>
      </c>
      <c r="B1795" s="2">
        <v>1</v>
      </c>
      <c r="C1795" s="2">
        <v>6</v>
      </c>
      <c r="D1795" s="2">
        <v>92232.399902343765</v>
      </c>
      <c r="E1795" s="2">
        <v>4</v>
      </c>
      <c r="F1795" s="2">
        <v>23934.10009765625</v>
      </c>
      <c r="G1795" s="2" t="s">
        <v>37</v>
      </c>
      <c r="H1795" s="2">
        <v>0</v>
      </c>
      <c r="I1795" s="2">
        <v>-27.77</v>
      </c>
      <c r="J1795" s="2">
        <v>-45.93</v>
      </c>
      <c r="K1795" s="2">
        <v>-29.57</v>
      </c>
      <c r="L1795" s="2">
        <v>-37.24</v>
      </c>
    </row>
    <row r="1796" spans="1:12" x14ac:dyDescent="0.15">
      <c r="A1796" s="2">
        <v>32</v>
      </c>
      <c r="B1796" s="2">
        <v>1</v>
      </c>
      <c r="C1796" s="2">
        <v>7</v>
      </c>
      <c r="D1796" s="2">
        <v>103303.09985351562</v>
      </c>
      <c r="E1796" s="2">
        <v>5</v>
      </c>
      <c r="F1796" s="2">
        <v>11070.699951171877</v>
      </c>
      <c r="G1796" s="2" t="s">
        <v>205</v>
      </c>
      <c r="H1796" s="2">
        <v>1</v>
      </c>
      <c r="I1796" s="2">
        <v>26.21</v>
      </c>
      <c r="J1796" s="2">
        <v>2.97</v>
      </c>
      <c r="K1796" s="2">
        <v>26.49</v>
      </c>
      <c r="L1796" s="2">
        <v>16.95</v>
      </c>
    </row>
    <row r="1797" spans="1:12" x14ac:dyDescent="0.15">
      <c r="A1797" s="2">
        <v>32</v>
      </c>
      <c r="B1797" s="2">
        <v>1</v>
      </c>
      <c r="C1797" s="2">
        <v>8</v>
      </c>
      <c r="D1797" s="2">
        <v>115032.39990234376</v>
      </c>
      <c r="E1797" s="2">
        <v>5</v>
      </c>
      <c r="F1797" s="2">
        <v>11729.300048828123</v>
      </c>
      <c r="G1797" s="2" t="s">
        <v>155</v>
      </c>
      <c r="H1797" s="2">
        <v>0</v>
      </c>
      <c r="I1797" s="2">
        <v>-35.979999999999997</v>
      </c>
      <c r="J1797" s="2">
        <v>-48.57</v>
      </c>
      <c r="K1797" s="2">
        <v>-38.950000000000003</v>
      </c>
      <c r="L1797" s="2">
        <v>-61.87</v>
      </c>
    </row>
    <row r="1798" spans="1:12" x14ac:dyDescent="0.15">
      <c r="A1798" s="2">
        <v>32</v>
      </c>
      <c r="B1798" s="2">
        <v>1</v>
      </c>
      <c r="C1798" s="2">
        <v>9</v>
      </c>
      <c r="D1798" s="2">
        <v>125965.39990234376</v>
      </c>
      <c r="E1798" s="2">
        <v>6</v>
      </c>
      <c r="F1798" s="2">
        <v>10933</v>
      </c>
      <c r="G1798" s="2" t="s">
        <v>213</v>
      </c>
      <c r="H1798" s="2">
        <v>0</v>
      </c>
      <c r="I1798" s="2">
        <v>45.66</v>
      </c>
      <c r="J1798" s="2">
        <v>-30.53</v>
      </c>
      <c r="K1798" s="2">
        <v>35.4</v>
      </c>
      <c r="L1798" s="2">
        <v>-33.11</v>
      </c>
    </row>
    <row r="1799" spans="1:12" x14ac:dyDescent="0.15">
      <c r="A1799" s="2">
        <v>32</v>
      </c>
      <c r="B1799" s="2">
        <v>1</v>
      </c>
      <c r="C1799" s="2">
        <v>10</v>
      </c>
      <c r="D1799" s="2">
        <v>150673.59985351562</v>
      </c>
      <c r="E1799" s="2">
        <v>7</v>
      </c>
      <c r="F1799" s="2">
        <v>24708.199951171875</v>
      </c>
      <c r="G1799" s="2" t="s">
        <v>163</v>
      </c>
      <c r="H1799" s="2">
        <v>1</v>
      </c>
      <c r="I1799" s="2">
        <v>2.4500000000000002</v>
      </c>
      <c r="J1799" s="2">
        <v>-33.92</v>
      </c>
      <c r="K1799" s="2">
        <v>14.49</v>
      </c>
      <c r="L1799" s="2">
        <v>-33.74</v>
      </c>
    </row>
    <row r="1800" spans="1:12" x14ac:dyDescent="0.15">
      <c r="A1800" s="2">
        <v>32</v>
      </c>
      <c r="B1800" s="2">
        <v>1</v>
      </c>
      <c r="C1800" s="2">
        <v>11</v>
      </c>
      <c r="D1800" s="2">
        <v>167259.2998046875</v>
      </c>
      <c r="E1800" s="2">
        <v>8</v>
      </c>
      <c r="F1800" s="2">
        <v>16585.699951171875</v>
      </c>
      <c r="G1800" s="2" t="s">
        <v>90</v>
      </c>
      <c r="H1800" s="2">
        <v>1</v>
      </c>
      <c r="I1800" s="2">
        <v>49.1</v>
      </c>
      <c r="J1800" s="2">
        <v>24.88</v>
      </c>
      <c r="K1800" s="2">
        <v>58.31</v>
      </c>
      <c r="L1800" s="2">
        <v>27.93</v>
      </c>
    </row>
    <row r="1801" spans="1:12" x14ac:dyDescent="0.15">
      <c r="A1801" s="2">
        <v>32</v>
      </c>
      <c r="B1801" s="2">
        <v>1</v>
      </c>
      <c r="C1801" s="2">
        <v>12</v>
      </c>
      <c r="D1801" s="2">
        <v>176347.39990234375</v>
      </c>
      <c r="E1801" s="2">
        <v>8</v>
      </c>
      <c r="F1801" s="2">
        <v>9088.10009765625</v>
      </c>
      <c r="G1801" s="2" t="s">
        <v>95</v>
      </c>
      <c r="H1801" s="2">
        <v>1</v>
      </c>
      <c r="I1801" s="2">
        <v>-9.18</v>
      </c>
      <c r="J1801" s="2">
        <v>1.43</v>
      </c>
      <c r="K1801" s="2">
        <v>-9.09</v>
      </c>
      <c r="L1801" s="2">
        <v>17.86</v>
      </c>
    </row>
    <row r="1802" spans="1:12" x14ac:dyDescent="0.15">
      <c r="A1802" s="2">
        <v>32</v>
      </c>
      <c r="B1802" s="2">
        <v>2</v>
      </c>
      <c r="C1802" s="2">
        <v>1</v>
      </c>
      <c r="D1802" s="2">
        <v>15869.099853515623</v>
      </c>
      <c r="E1802" s="2">
        <v>1</v>
      </c>
      <c r="F1802" s="2">
        <v>15869.099853515623</v>
      </c>
      <c r="G1802" s="2" t="s">
        <v>173</v>
      </c>
      <c r="H1802" s="2">
        <v>1</v>
      </c>
      <c r="I1802" s="2">
        <v>9.32</v>
      </c>
      <c r="J1802" s="2">
        <v>-48.56</v>
      </c>
      <c r="K1802" s="2">
        <v>14.55</v>
      </c>
      <c r="L1802" s="2">
        <v>-58.79</v>
      </c>
    </row>
    <row r="1803" spans="1:12" x14ac:dyDescent="0.15">
      <c r="A1803" s="2">
        <v>32</v>
      </c>
      <c r="B1803" s="2">
        <v>2</v>
      </c>
      <c r="C1803" s="2">
        <v>2</v>
      </c>
      <c r="D1803" s="2">
        <v>31928.699951171875</v>
      </c>
      <c r="E1803" s="2">
        <v>2</v>
      </c>
      <c r="F1803" s="2">
        <v>16059.60009765625</v>
      </c>
      <c r="G1803" s="2" t="s">
        <v>143</v>
      </c>
      <c r="H1803" s="2">
        <v>1</v>
      </c>
      <c r="I1803" s="2">
        <v>-49.17</v>
      </c>
      <c r="J1803" s="2">
        <v>-10.48</v>
      </c>
      <c r="K1803" s="2">
        <v>-60</v>
      </c>
      <c r="L1803" s="2">
        <v>-11.5</v>
      </c>
    </row>
    <row r="1804" spans="1:12" x14ac:dyDescent="0.15">
      <c r="A1804" s="2">
        <v>32</v>
      </c>
      <c r="B1804" s="2">
        <v>2</v>
      </c>
      <c r="C1804" s="2">
        <v>3</v>
      </c>
      <c r="D1804" s="2">
        <v>39749.199951171882</v>
      </c>
      <c r="E1804" s="2">
        <v>2</v>
      </c>
      <c r="F1804" s="2">
        <v>7820.5</v>
      </c>
      <c r="G1804" s="2" t="s">
        <v>22</v>
      </c>
      <c r="H1804" s="2">
        <v>0</v>
      </c>
      <c r="I1804" s="2">
        <v>1.46</v>
      </c>
      <c r="J1804" s="2">
        <v>-34.57</v>
      </c>
      <c r="K1804" s="2">
        <v>14.49</v>
      </c>
      <c r="L1804" s="2">
        <v>-33.74</v>
      </c>
    </row>
    <row r="1805" spans="1:12" x14ac:dyDescent="0.15">
      <c r="A1805" s="2">
        <v>32</v>
      </c>
      <c r="B1805" s="2">
        <v>2</v>
      </c>
      <c r="C1805" s="2">
        <v>4</v>
      </c>
      <c r="D1805" s="2">
        <v>48731.7998046875</v>
      </c>
      <c r="E1805" s="2">
        <v>2</v>
      </c>
      <c r="F1805" s="2">
        <v>8982.599853515625</v>
      </c>
      <c r="G1805" s="2" t="s">
        <v>44</v>
      </c>
      <c r="H1805" s="2">
        <v>0</v>
      </c>
      <c r="I1805" s="2">
        <v>51.14</v>
      </c>
      <c r="J1805" s="2">
        <v>-32.07</v>
      </c>
      <c r="K1805" s="2">
        <v>62.34</v>
      </c>
      <c r="L1805" s="2">
        <v>-33.51</v>
      </c>
    </row>
    <row r="1806" spans="1:12" x14ac:dyDescent="0.15">
      <c r="A1806" s="2">
        <v>32</v>
      </c>
      <c r="B1806" s="2">
        <v>2</v>
      </c>
      <c r="C1806" s="2">
        <v>5</v>
      </c>
      <c r="D1806" s="2">
        <v>62180.699951171882</v>
      </c>
      <c r="E1806" s="2">
        <v>3</v>
      </c>
      <c r="F1806" s="2">
        <v>13448.900146484377</v>
      </c>
      <c r="G1806" s="2" t="s">
        <v>167</v>
      </c>
      <c r="H1806" s="2">
        <v>0</v>
      </c>
      <c r="I1806" s="2">
        <v>50.08</v>
      </c>
      <c r="J1806" s="2">
        <v>26.22</v>
      </c>
      <c r="K1806" s="2">
        <v>58.31</v>
      </c>
      <c r="L1806" s="2">
        <v>27.93</v>
      </c>
    </row>
    <row r="1807" spans="1:12" x14ac:dyDescent="0.15">
      <c r="A1807" s="2">
        <v>32</v>
      </c>
      <c r="B1807" s="2">
        <v>2</v>
      </c>
      <c r="C1807" s="2">
        <v>6</v>
      </c>
      <c r="D1807" s="2">
        <v>74261.2998046875</v>
      </c>
      <c r="E1807" s="2">
        <v>4</v>
      </c>
      <c r="F1807" s="2">
        <v>12080.599853515623</v>
      </c>
      <c r="G1807" s="2" t="s">
        <v>39</v>
      </c>
      <c r="H1807" s="2">
        <v>0</v>
      </c>
      <c r="I1807" s="2">
        <v>33.86</v>
      </c>
      <c r="J1807" s="2">
        <v>-49.11</v>
      </c>
      <c r="K1807" s="2">
        <v>32.200000000000003</v>
      </c>
      <c r="L1807" s="2">
        <v>-60.9</v>
      </c>
    </row>
    <row r="1808" spans="1:12" x14ac:dyDescent="0.15">
      <c r="A1808" s="2">
        <v>32</v>
      </c>
      <c r="B1808" s="2">
        <v>2</v>
      </c>
      <c r="C1808" s="2">
        <v>7</v>
      </c>
      <c r="D1808" s="2">
        <v>84296.5</v>
      </c>
      <c r="E1808" s="2">
        <v>4</v>
      </c>
      <c r="F1808" s="2">
        <v>10035.2001953125</v>
      </c>
      <c r="G1808" s="2" t="s">
        <v>120</v>
      </c>
      <c r="H1808" s="2">
        <v>1</v>
      </c>
      <c r="I1808" s="2">
        <v>25.5</v>
      </c>
      <c r="J1808" s="2">
        <v>2.2400000000000002</v>
      </c>
      <c r="K1808" s="2">
        <v>26.49</v>
      </c>
      <c r="L1808" s="2">
        <v>16.95</v>
      </c>
    </row>
    <row r="1809" spans="1:12" x14ac:dyDescent="0.15">
      <c r="A1809" s="2">
        <v>32</v>
      </c>
      <c r="B1809" s="2">
        <v>2</v>
      </c>
      <c r="C1809" s="2">
        <v>8</v>
      </c>
      <c r="D1809" s="2">
        <v>97454.599853515625</v>
      </c>
      <c r="E1809" s="2">
        <v>5</v>
      </c>
      <c r="F1809" s="2">
        <v>13158.099853515623</v>
      </c>
      <c r="G1809" s="2" t="s">
        <v>76</v>
      </c>
      <c r="H1809" s="2">
        <v>0</v>
      </c>
      <c r="I1809" s="2">
        <v>-6.83</v>
      </c>
      <c r="J1809" s="2">
        <v>-48.53</v>
      </c>
      <c r="K1809" s="2">
        <v>-3.07</v>
      </c>
      <c r="L1809" s="2">
        <v>-58.51</v>
      </c>
    </row>
    <row r="1810" spans="1:12" x14ac:dyDescent="0.15">
      <c r="A1810" s="2">
        <v>32</v>
      </c>
      <c r="B1810" s="2">
        <v>2</v>
      </c>
      <c r="C1810" s="2">
        <v>9</v>
      </c>
      <c r="D1810" s="2">
        <v>115686.69995117188</v>
      </c>
      <c r="E1810" s="2">
        <v>5</v>
      </c>
      <c r="F1810" s="2">
        <v>18232.10009765625</v>
      </c>
      <c r="G1810" s="2" t="s">
        <v>186</v>
      </c>
      <c r="H1810" s="2">
        <v>0</v>
      </c>
      <c r="I1810" s="2">
        <v>49.72</v>
      </c>
      <c r="J1810" s="2">
        <v>-7.56</v>
      </c>
      <c r="K1810" s="2">
        <v>59.29</v>
      </c>
      <c r="L1810" s="2">
        <v>-9.16</v>
      </c>
    </row>
    <row r="1811" spans="1:12" x14ac:dyDescent="0.15">
      <c r="A1811" s="2">
        <v>32</v>
      </c>
      <c r="B1811" s="2">
        <v>2</v>
      </c>
      <c r="C1811" s="2">
        <v>10</v>
      </c>
      <c r="D1811" s="2">
        <v>126497</v>
      </c>
      <c r="E1811" s="2">
        <v>6</v>
      </c>
      <c r="F1811" s="2">
        <v>10810.300048828123</v>
      </c>
      <c r="G1811" s="2" t="s">
        <v>86</v>
      </c>
      <c r="H1811" s="2">
        <v>0</v>
      </c>
      <c r="I1811" s="2">
        <v>-28.13</v>
      </c>
      <c r="J1811" s="2">
        <v>-46.45</v>
      </c>
      <c r="K1811" s="2">
        <v>-29.57</v>
      </c>
      <c r="L1811" s="2">
        <v>-37.24</v>
      </c>
    </row>
    <row r="1812" spans="1:12" x14ac:dyDescent="0.15">
      <c r="A1812" s="2">
        <v>32</v>
      </c>
      <c r="B1812" s="2">
        <v>2</v>
      </c>
      <c r="C1812" s="2">
        <v>11</v>
      </c>
      <c r="D1812" s="2">
        <v>136628.39990234375</v>
      </c>
      <c r="E1812" s="2">
        <v>6</v>
      </c>
      <c r="F1812" s="2">
        <v>10131.39990234375</v>
      </c>
      <c r="G1812" s="2" t="s">
        <v>51</v>
      </c>
      <c r="H1812" s="2">
        <v>1</v>
      </c>
      <c r="I1812" s="2">
        <v>-31.61</v>
      </c>
      <c r="J1812" s="2">
        <v>48.98</v>
      </c>
      <c r="K1812" s="2">
        <v>-31.82</v>
      </c>
      <c r="L1812" s="2">
        <v>55.71</v>
      </c>
    </row>
    <row r="1813" spans="1:12" x14ac:dyDescent="0.15">
      <c r="A1813" s="2">
        <v>32</v>
      </c>
      <c r="B1813" s="2">
        <v>2</v>
      </c>
      <c r="C1813" s="2">
        <v>12</v>
      </c>
      <c r="D1813" s="2">
        <v>148905.09985351562</v>
      </c>
      <c r="E1813" s="2">
        <v>7</v>
      </c>
      <c r="F1813" s="2">
        <v>12276.699951171877</v>
      </c>
      <c r="G1813" s="2" t="s">
        <v>230</v>
      </c>
      <c r="H1813" s="2">
        <v>1</v>
      </c>
      <c r="I1813" s="2">
        <v>47.77</v>
      </c>
      <c r="J1813" s="2">
        <v>-28</v>
      </c>
      <c r="K1813" s="2">
        <v>35.4</v>
      </c>
      <c r="L1813" s="2">
        <v>-33.11</v>
      </c>
    </row>
    <row r="1814" spans="1:12" x14ac:dyDescent="0.15">
      <c r="A1814" s="2">
        <v>32</v>
      </c>
      <c r="B1814" s="2">
        <v>3</v>
      </c>
      <c r="C1814" s="2">
        <v>1</v>
      </c>
      <c r="D1814" s="2">
        <v>8428</v>
      </c>
      <c r="E1814" s="2">
        <v>1</v>
      </c>
      <c r="F1814" s="2">
        <v>8428</v>
      </c>
      <c r="G1814" s="2" t="s">
        <v>48</v>
      </c>
      <c r="H1814" s="2">
        <v>0</v>
      </c>
      <c r="I1814" s="2">
        <v>28.6</v>
      </c>
      <c r="J1814" s="2">
        <v>2.2999999999999998</v>
      </c>
      <c r="K1814" s="2">
        <v>26.49</v>
      </c>
      <c r="L1814" s="2">
        <v>16.95</v>
      </c>
    </row>
    <row r="1815" spans="1:12" x14ac:dyDescent="0.15">
      <c r="A1815" s="2">
        <v>32</v>
      </c>
      <c r="B1815" s="2">
        <v>3</v>
      </c>
      <c r="C1815" s="2">
        <v>2</v>
      </c>
      <c r="D1815" s="2">
        <v>18068.60009765625</v>
      </c>
      <c r="E1815" s="2">
        <v>1</v>
      </c>
      <c r="F1815" s="2">
        <v>9640.60009765625</v>
      </c>
      <c r="G1815" s="2" t="s">
        <v>117</v>
      </c>
      <c r="H1815" s="2">
        <v>0</v>
      </c>
      <c r="I1815" s="2">
        <v>8.9</v>
      </c>
      <c r="J1815" s="2">
        <v>-49.17</v>
      </c>
      <c r="K1815" s="2">
        <v>14.55</v>
      </c>
      <c r="L1815" s="2">
        <v>-58.79</v>
      </c>
    </row>
    <row r="1816" spans="1:12" x14ac:dyDescent="0.15">
      <c r="A1816" s="2">
        <v>32</v>
      </c>
      <c r="B1816" s="2">
        <v>3</v>
      </c>
      <c r="C1816" s="2">
        <v>3</v>
      </c>
      <c r="D1816" s="2">
        <v>25372.10009765625</v>
      </c>
      <c r="E1816" s="2">
        <v>1</v>
      </c>
      <c r="F1816" s="2">
        <v>7303.5</v>
      </c>
      <c r="G1816" s="2" t="s">
        <v>208</v>
      </c>
      <c r="H1816" s="2">
        <v>0</v>
      </c>
      <c r="I1816" s="2">
        <v>0.23</v>
      </c>
      <c r="J1816" s="2">
        <v>-34.08</v>
      </c>
      <c r="K1816" s="2">
        <v>14.49</v>
      </c>
      <c r="L1816" s="2">
        <v>-33.74</v>
      </c>
    </row>
    <row r="1817" spans="1:12" x14ac:dyDescent="0.15">
      <c r="A1817" s="2">
        <v>32</v>
      </c>
      <c r="B1817" s="2">
        <v>3</v>
      </c>
      <c r="C1817" s="2">
        <v>4</v>
      </c>
      <c r="D1817" s="2">
        <v>45455.5</v>
      </c>
      <c r="E1817" s="2">
        <v>2</v>
      </c>
      <c r="F1817" s="2">
        <v>20083.39990234375</v>
      </c>
      <c r="G1817" s="2" t="s">
        <v>107</v>
      </c>
      <c r="H1817" s="2">
        <v>0</v>
      </c>
      <c r="I1817" s="2">
        <v>45.9</v>
      </c>
      <c r="J1817" s="2">
        <v>-30.61</v>
      </c>
      <c r="K1817" s="2">
        <v>35.4</v>
      </c>
      <c r="L1817" s="2">
        <v>-33.11</v>
      </c>
    </row>
    <row r="1818" spans="1:12" x14ac:dyDescent="0.15">
      <c r="A1818" s="2">
        <v>32</v>
      </c>
      <c r="B1818" s="2">
        <v>3</v>
      </c>
      <c r="C1818" s="2">
        <v>5</v>
      </c>
      <c r="D1818" s="2">
        <v>57049.7001953125</v>
      </c>
      <c r="E1818" s="2">
        <v>3</v>
      </c>
      <c r="F1818" s="2">
        <v>11594.2001953125</v>
      </c>
      <c r="G1818" s="2" t="s">
        <v>118</v>
      </c>
      <c r="H1818" s="2">
        <v>1</v>
      </c>
      <c r="I1818" s="2">
        <v>-28.69</v>
      </c>
      <c r="J1818" s="2">
        <v>49.49</v>
      </c>
      <c r="K1818" s="2">
        <v>-31.82</v>
      </c>
      <c r="L1818" s="2">
        <v>55.71</v>
      </c>
    </row>
    <row r="1819" spans="1:12" x14ac:dyDescent="0.15">
      <c r="A1819" s="2">
        <v>32</v>
      </c>
      <c r="B1819" s="2">
        <v>3</v>
      </c>
      <c r="C1819" s="2">
        <v>6</v>
      </c>
      <c r="D1819" s="2">
        <v>70510.5</v>
      </c>
      <c r="E1819" s="2">
        <v>3</v>
      </c>
      <c r="F1819" s="2">
        <v>13460.7998046875</v>
      </c>
      <c r="G1819" s="2" t="s">
        <v>119</v>
      </c>
      <c r="H1819" s="2">
        <v>0</v>
      </c>
      <c r="I1819" s="2">
        <v>50.05</v>
      </c>
      <c r="J1819" s="2">
        <v>-32.299999999999997</v>
      </c>
      <c r="K1819" s="2">
        <v>62.34</v>
      </c>
      <c r="L1819" s="2">
        <v>-33.51</v>
      </c>
    </row>
    <row r="1820" spans="1:12" x14ac:dyDescent="0.15">
      <c r="A1820" s="2">
        <v>32</v>
      </c>
      <c r="B1820" s="2">
        <v>3</v>
      </c>
      <c r="C1820" s="2">
        <v>7</v>
      </c>
      <c r="D1820" s="2">
        <v>86690.5</v>
      </c>
      <c r="E1820" s="2">
        <v>4</v>
      </c>
      <c r="F1820" s="2">
        <v>16180</v>
      </c>
      <c r="G1820" s="2" t="s">
        <v>228</v>
      </c>
      <c r="H1820" s="2">
        <v>0</v>
      </c>
      <c r="I1820" s="2">
        <v>-29.13</v>
      </c>
      <c r="J1820" s="2">
        <v>-47.16</v>
      </c>
      <c r="K1820" s="2">
        <v>-29.57</v>
      </c>
      <c r="L1820" s="2">
        <v>-37.24</v>
      </c>
    </row>
    <row r="1821" spans="1:12" x14ac:dyDescent="0.15">
      <c r="A1821" s="2">
        <v>32</v>
      </c>
      <c r="B1821" s="2">
        <v>3</v>
      </c>
      <c r="C1821" s="2">
        <v>8</v>
      </c>
      <c r="D1821" s="2">
        <v>102253.2001953125</v>
      </c>
      <c r="E1821" s="2">
        <v>5</v>
      </c>
      <c r="F1821" s="2">
        <v>15562.7001953125</v>
      </c>
      <c r="G1821" s="2" t="s">
        <v>231</v>
      </c>
      <c r="H1821" s="2">
        <v>0</v>
      </c>
      <c r="I1821" s="2">
        <v>37.26</v>
      </c>
      <c r="J1821" s="2">
        <v>48.13</v>
      </c>
      <c r="K1821" s="2">
        <v>36.74</v>
      </c>
      <c r="L1821" s="2">
        <v>59.06</v>
      </c>
    </row>
    <row r="1822" spans="1:12" x14ac:dyDescent="0.15">
      <c r="A1822" s="2">
        <v>32</v>
      </c>
      <c r="B1822" s="2">
        <v>3</v>
      </c>
      <c r="C1822" s="2">
        <v>9</v>
      </c>
      <c r="D1822" s="2">
        <v>115401.5</v>
      </c>
      <c r="E1822" s="2">
        <v>5</v>
      </c>
      <c r="F1822" s="2">
        <v>13148.2998046875</v>
      </c>
      <c r="G1822" s="2" t="s">
        <v>180</v>
      </c>
      <c r="H1822" s="2">
        <v>0</v>
      </c>
      <c r="I1822" s="2">
        <v>-48.99</v>
      </c>
      <c r="J1822" s="2">
        <v>-10.43</v>
      </c>
      <c r="K1822" s="2">
        <v>-60</v>
      </c>
      <c r="L1822" s="2">
        <v>-11.5</v>
      </c>
    </row>
    <row r="1823" spans="1:12" x14ac:dyDescent="0.15">
      <c r="A1823" s="2">
        <v>32</v>
      </c>
      <c r="B1823" s="2">
        <v>3</v>
      </c>
      <c r="C1823" s="2">
        <v>10</v>
      </c>
      <c r="D1823" s="2">
        <v>134640.90014648438</v>
      </c>
      <c r="E1823" s="2">
        <v>6</v>
      </c>
      <c r="F1823" s="2">
        <v>19239.400146484371</v>
      </c>
      <c r="G1823" s="2" t="s">
        <v>139</v>
      </c>
      <c r="H1823" s="2">
        <v>0</v>
      </c>
      <c r="I1823" s="2">
        <v>-0.77</v>
      </c>
      <c r="J1823" s="2">
        <v>-8.83</v>
      </c>
      <c r="K1823" s="2">
        <v>-14.25</v>
      </c>
      <c r="L1823" s="2">
        <v>-12.89</v>
      </c>
    </row>
    <row r="1824" spans="1:12" x14ac:dyDescent="0.15">
      <c r="A1824" s="2">
        <v>32</v>
      </c>
      <c r="B1824" s="2">
        <v>3</v>
      </c>
      <c r="C1824" s="2">
        <v>11</v>
      </c>
      <c r="D1824" s="2">
        <v>143270.5</v>
      </c>
      <c r="E1824" s="2">
        <v>7</v>
      </c>
      <c r="F1824" s="2">
        <v>8629.599853515625</v>
      </c>
      <c r="G1824" s="2" t="s">
        <v>99</v>
      </c>
      <c r="H1824" s="2">
        <v>0</v>
      </c>
      <c r="I1824" s="2">
        <v>-36.06</v>
      </c>
      <c r="J1824" s="2">
        <v>-49.14</v>
      </c>
      <c r="K1824" s="2">
        <v>-38.950000000000003</v>
      </c>
      <c r="L1824" s="2">
        <v>-61.87</v>
      </c>
    </row>
    <row r="1825" spans="1:12" x14ac:dyDescent="0.15">
      <c r="A1825" s="2">
        <v>32</v>
      </c>
      <c r="B1825" s="2">
        <v>3</v>
      </c>
      <c r="C1825" s="2">
        <v>12</v>
      </c>
      <c r="D1825" s="2">
        <v>160975.30004882812</v>
      </c>
      <c r="E1825" s="2">
        <v>7</v>
      </c>
      <c r="F1825" s="2">
        <v>17704.800048828125</v>
      </c>
      <c r="G1825" s="2" t="s">
        <v>97</v>
      </c>
      <c r="H1825" s="2">
        <v>1</v>
      </c>
      <c r="I1825" s="2">
        <v>33.700000000000003</v>
      </c>
      <c r="J1825" s="2">
        <v>-49.5</v>
      </c>
      <c r="K1825" s="2">
        <v>32.200000000000003</v>
      </c>
      <c r="L1825" s="2">
        <v>-60.9</v>
      </c>
    </row>
    <row r="1826" spans="1:12" x14ac:dyDescent="0.15">
      <c r="A1826" s="2">
        <v>32</v>
      </c>
      <c r="B1826" s="2">
        <v>4</v>
      </c>
      <c r="C1826" s="2">
        <v>1</v>
      </c>
      <c r="D1826" s="2">
        <v>19126.699951171875</v>
      </c>
      <c r="E1826" s="2">
        <v>1</v>
      </c>
      <c r="F1826" s="2">
        <v>19126.699951171875</v>
      </c>
      <c r="G1826" s="2" t="s">
        <v>199</v>
      </c>
      <c r="H1826" s="2">
        <v>0</v>
      </c>
      <c r="I1826" s="2">
        <v>-35.840000000000003</v>
      </c>
      <c r="J1826" s="2">
        <v>-49.36</v>
      </c>
      <c r="K1826" s="2">
        <v>-38.950000000000003</v>
      </c>
      <c r="L1826" s="2">
        <v>-61.87</v>
      </c>
    </row>
    <row r="1827" spans="1:12" x14ac:dyDescent="0.15">
      <c r="A1827" s="2">
        <v>32</v>
      </c>
      <c r="B1827" s="2">
        <v>4</v>
      </c>
      <c r="C1827" s="2">
        <v>2</v>
      </c>
      <c r="D1827" s="2">
        <v>33353.599853515625</v>
      </c>
      <c r="E1827" s="2">
        <v>2</v>
      </c>
      <c r="F1827" s="2">
        <v>14226.89990234375</v>
      </c>
      <c r="G1827" s="2" t="s">
        <v>31</v>
      </c>
      <c r="H1827" s="2">
        <v>0</v>
      </c>
      <c r="I1827" s="2">
        <v>49.32</v>
      </c>
      <c r="J1827" s="2">
        <v>-9.9600000000000009</v>
      </c>
      <c r="K1827" s="2">
        <v>59.29</v>
      </c>
      <c r="L1827" s="2">
        <v>-9.16</v>
      </c>
    </row>
    <row r="1828" spans="1:12" x14ac:dyDescent="0.15">
      <c r="A1828" s="2">
        <v>32</v>
      </c>
      <c r="B1828" s="2">
        <v>4</v>
      </c>
      <c r="C1828" s="2">
        <v>3</v>
      </c>
      <c r="D1828" s="2">
        <v>52153.300048828125</v>
      </c>
      <c r="E1828" s="2">
        <v>3</v>
      </c>
      <c r="F1828" s="2">
        <v>18799.7001953125</v>
      </c>
      <c r="G1828" s="2" t="s">
        <v>174</v>
      </c>
      <c r="H1828" s="2">
        <v>0</v>
      </c>
      <c r="I1828" s="2">
        <v>2.2200000000000002</v>
      </c>
      <c r="J1828" s="2">
        <v>-32.590000000000003</v>
      </c>
      <c r="K1828" s="2">
        <v>14.49</v>
      </c>
      <c r="L1828" s="2">
        <v>-33.74</v>
      </c>
    </row>
    <row r="1829" spans="1:12" x14ac:dyDescent="0.15">
      <c r="A1829" s="2">
        <v>32</v>
      </c>
      <c r="B1829" s="2">
        <v>4</v>
      </c>
      <c r="C1829" s="2">
        <v>4</v>
      </c>
      <c r="D1829" s="2">
        <v>59162.300048828125</v>
      </c>
      <c r="E1829" s="2">
        <v>3</v>
      </c>
      <c r="F1829" s="2">
        <v>7009</v>
      </c>
      <c r="G1829" s="2" t="s">
        <v>241</v>
      </c>
      <c r="H1829" s="2">
        <v>0</v>
      </c>
      <c r="I1829" s="2">
        <v>30.61</v>
      </c>
      <c r="J1829" s="2">
        <v>-49.42</v>
      </c>
      <c r="K1829" s="2">
        <v>32.200000000000003</v>
      </c>
      <c r="L1829" s="2">
        <v>-60.9</v>
      </c>
    </row>
    <row r="1830" spans="1:12" x14ac:dyDescent="0.15">
      <c r="A1830" s="2">
        <v>32</v>
      </c>
      <c r="B1830" s="2">
        <v>4</v>
      </c>
      <c r="C1830" s="2">
        <v>5</v>
      </c>
      <c r="D1830" s="2">
        <v>69032.099853515625</v>
      </c>
      <c r="E1830" s="2">
        <v>3</v>
      </c>
      <c r="F1830" s="2">
        <v>9869.7998046875</v>
      </c>
      <c r="G1830" s="2" t="s">
        <v>34</v>
      </c>
      <c r="H1830" s="2">
        <v>0</v>
      </c>
      <c r="I1830" s="2">
        <v>46.09</v>
      </c>
      <c r="J1830" s="2">
        <v>30.92</v>
      </c>
      <c r="K1830" s="2">
        <v>35.06</v>
      </c>
      <c r="L1830" s="2">
        <v>26.66</v>
      </c>
    </row>
    <row r="1831" spans="1:12" x14ac:dyDescent="0.15">
      <c r="A1831" s="2">
        <v>32</v>
      </c>
      <c r="B1831" s="2">
        <v>4</v>
      </c>
      <c r="C1831" s="2">
        <v>6</v>
      </c>
      <c r="D1831" s="2">
        <v>84189.099853515625</v>
      </c>
      <c r="E1831" s="2">
        <v>4</v>
      </c>
      <c r="F1831" s="2">
        <v>15157</v>
      </c>
      <c r="G1831" s="2" t="s">
        <v>243</v>
      </c>
      <c r="H1831" s="2">
        <v>0</v>
      </c>
      <c r="I1831" s="2">
        <v>-28.39</v>
      </c>
      <c r="J1831" s="2">
        <v>-45.72</v>
      </c>
      <c r="K1831" s="2">
        <v>-29.57</v>
      </c>
      <c r="L1831" s="2">
        <v>-37.24</v>
      </c>
    </row>
    <row r="1832" spans="1:12" x14ac:dyDescent="0.15">
      <c r="A1832" s="2">
        <v>32</v>
      </c>
      <c r="B1832" s="2">
        <v>4</v>
      </c>
      <c r="C1832" s="2">
        <v>7</v>
      </c>
      <c r="D1832" s="2">
        <v>104613</v>
      </c>
      <c r="E1832" s="2">
        <v>5</v>
      </c>
      <c r="F1832" s="2">
        <v>20423.900146484371</v>
      </c>
      <c r="G1832" s="2" t="s">
        <v>49</v>
      </c>
      <c r="H1832" s="2">
        <v>0</v>
      </c>
      <c r="I1832" s="2">
        <v>-9.74</v>
      </c>
      <c r="J1832" s="2">
        <v>1.18</v>
      </c>
      <c r="K1832" s="2">
        <v>-9.09</v>
      </c>
      <c r="L1832" s="2">
        <v>17.86</v>
      </c>
    </row>
    <row r="1833" spans="1:12" x14ac:dyDescent="0.15">
      <c r="A1833" s="2">
        <v>32</v>
      </c>
      <c r="B1833" s="2">
        <v>4</v>
      </c>
      <c r="C1833" s="2">
        <v>8</v>
      </c>
      <c r="D1833" s="2">
        <v>116467.19995117188</v>
      </c>
      <c r="E1833" s="2">
        <v>6</v>
      </c>
      <c r="F1833" s="2">
        <v>11854.199951171877</v>
      </c>
      <c r="G1833" s="2" t="s">
        <v>47</v>
      </c>
      <c r="H1833" s="2">
        <v>0</v>
      </c>
      <c r="I1833" s="2">
        <v>11.58</v>
      </c>
      <c r="J1833" s="2">
        <v>-49.98</v>
      </c>
      <c r="K1833" s="2">
        <v>14.55</v>
      </c>
      <c r="L1833" s="2">
        <v>-58.79</v>
      </c>
    </row>
    <row r="1834" spans="1:12" x14ac:dyDescent="0.15">
      <c r="A1834" s="2">
        <v>32</v>
      </c>
      <c r="B1834" s="2">
        <v>4</v>
      </c>
      <c r="C1834" s="2">
        <v>9</v>
      </c>
      <c r="D1834" s="2">
        <v>124930.09985351562</v>
      </c>
      <c r="E1834" s="2">
        <v>6</v>
      </c>
      <c r="F1834" s="2">
        <v>8462.89990234375</v>
      </c>
      <c r="G1834" s="2" t="s">
        <v>140</v>
      </c>
      <c r="H1834" s="2">
        <v>0</v>
      </c>
      <c r="I1834" s="2">
        <v>25.59</v>
      </c>
      <c r="J1834" s="2">
        <v>2.4300000000000002</v>
      </c>
      <c r="K1834" s="2">
        <v>26.49</v>
      </c>
      <c r="L1834" s="2">
        <v>16.95</v>
      </c>
    </row>
    <row r="1835" spans="1:12" x14ac:dyDescent="0.15">
      <c r="A1835" s="2">
        <v>32</v>
      </c>
      <c r="B1835" s="2">
        <v>4</v>
      </c>
      <c r="C1835" s="2">
        <v>10</v>
      </c>
      <c r="D1835" s="2">
        <v>136597.59985351562</v>
      </c>
      <c r="E1835" s="2">
        <v>6</v>
      </c>
      <c r="F1835" s="2">
        <v>11667.5</v>
      </c>
      <c r="G1835" s="2" t="s">
        <v>35</v>
      </c>
      <c r="H1835" s="2">
        <v>1</v>
      </c>
      <c r="I1835" s="2">
        <v>-28.55</v>
      </c>
      <c r="J1835" s="2">
        <v>49.24</v>
      </c>
      <c r="K1835" s="2">
        <v>-31.82</v>
      </c>
      <c r="L1835" s="2">
        <v>55.71</v>
      </c>
    </row>
    <row r="1836" spans="1:12" x14ac:dyDescent="0.15">
      <c r="A1836" s="2">
        <v>32</v>
      </c>
      <c r="B1836" s="2">
        <v>4</v>
      </c>
      <c r="C1836" s="2">
        <v>11</v>
      </c>
      <c r="D1836" s="2">
        <v>150473.89990234375</v>
      </c>
      <c r="E1836" s="2">
        <v>7</v>
      </c>
      <c r="F1836" s="2">
        <v>13876.300048828123</v>
      </c>
      <c r="G1836" s="2" t="s">
        <v>16</v>
      </c>
      <c r="H1836" s="2">
        <v>1</v>
      </c>
      <c r="I1836" s="2">
        <v>-9.02</v>
      </c>
      <c r="J1836" s="2">
        <v>-49.26</v>
      </c>
      <c r="K1836" s="2">
        <v>-3.07</v>
      </c>
      <c r="L1836" s="2">
        <v>-58.51</v>
      </c>
    </row>
    <row r="1837" spans="1:12" x14ac:dyDescent="0.15">
      <c r="A1837" s="2">
        <v>32</v>
      </c>
      <c r="B1837" s="2">
        <v>4</v>
      </c>
      <c r="C1837" s="2">
        <v>12</v>
      </c>
      <c r="D1837" s="2">
        <v>157469.5</v>
      </c>
      <c r="E1837" s="2">
        <v>7</v>
      </c>
      <c r="F1837" s="2">
        <v>6995.60009765625</v>
      </c>
      <c r="G1837" s="2" t="s">
        <v>219</v>
      </c>
      <c r="H1837" s="2">
        <v>1</v>
      </c>
      <c r="I1837" s="2">
        <v>50.12</v>
      </c>
      <c r="J1837" s="2">
        <v>-35.270000000000003</v>
      </c>
      <c r="K1837" s="2">
        <v>62.34</v>
      </c>
      <c r="L1837" s="2">
        <v>-33.51</v>
      </c>
    </row>
    <row r="1838" spans="1:12" x14ac:dyDescent="0.15">
      <c r="A1838" s="2">
        <v>32</v>
      </c>
      <c r="B1838" s="2">
        <v>5</v>
      </c>
      <c r="C1838" s="2">
        <v>1</v>
      </c>
      <c r="D1838" s="2">
        <v>12086.800048828123</v>
      </c>
      <c r="E1838" s="2">
        <v>1</v>
      </c>
      <c r="F1838" s="2">
        <v>12086.800048828123</v>
      </c>
      <c r="G1838" s="2" t="s">
        <v>178</v>
      </c>
      <c r="H1838" s="2">
        <v>0</v>
      </c>
      <c r="I1838" s="2">
        <v>25.3</v>
      </c>
      <c r="J1838" s="2">
        <v>1.83</v>
      </c>
      <c r="K1838" s="2">
        <v>26.49</v>
      </c>
      <c r="L1838" s="2">
        <v>16.95</v>
      </c>
    </row>
    <row r="1839" spans="1:12" x14ac:dyDescent="0.15">
      <c r="A1839" s="2">
        <v>32</v>
      </c>
      <c r="B1839" s="2">
        <v>5</v>
      </c>
      <c r="C1839" s="2">
        <v>2</v>
      </c>
      <c r="D1839" s="2">
        <v>33304.400146484375</v>
      </c>
      <c r="E1839" s="2">
        <v>2</v>
      </c>
      <c r="F1839" s="2">
        <v>21217.60009765625</v>
      </c>
      <c r="G1839" s="2" t="s">
        <v>214</v>
      </c>
      <c r="H1839" s="2">
        <v>0</v>
      </c>
      <c r="I1839" s="2">
        <v>33.22</v>
      </c>
      <c r="J1839" s="2">
        <v>-50.86</v>
      </c>
      <c r="K1839" s="2">
        <v>32.200000000000003</v>
      </c>
      <c r="L1839" s="2">
        <v>-60.9</v>
      </c>
    </row>
    <row r="1840" spans="1:12" x14ac:dyDescent="0.15">
      <c r="A1840" s="2">
        <v>32</v>
      </c>
      <c r="B1840" s="2">
        <v>5</v>
      </c>
      <c r="C1840" s="2">
        <v>3</v>
      </c>
      <c r="D1840" s="2">
        <v>40433.300048828125</v>
      </c>
      <c r="E1840" s="2">
        <v>2</v>
      </c>
      <c r="F1840" s="2">
        <v>7128.89990234375</v>
      </c>
      <c r="G1840" s="2" t="s">
        <v>239</v>
      </c>
      <c r="H1840" s="2">
        <v>1</v>
      </c>
      <c r="I1840" s="2">
        <v>-9.2799999999999994</v>
      </c>
      <c r="J1840" s="2">
        <v>1.88</v>
      </c>
      <c r="K1840" s="2">
        <v>-9.09</v>
      </c>
      <c r="L1840" s="2">
        <v>17.86</v>
      </c>
    </row>
    <row r="1841" spans="1:12" x14ac:dyDescent="0.15">
      <c r="A1841" s="2">
        <v>32</v>
      </c>
      <c r="B1841" s="2">
        <v>5</v>
      </c>
      <c r="C1841" s="2">
        <v>4</v>
      </c>
      <c r="D1841" s="2">
        <v>46833.60009765625</v>
      </c>
      <c r="E1841" s="2">
        <v>2</v>
      </c>
      <c r="F1841" s="2">
        <v>6400.300048828125</v>
      </c>
      <c r="G1841" s="2" t="s">
        <v>149</v>
      </c>
      <c r="H1841" s="2">
        <v>0</v>
      </c>
      <c r="I1841" s="2">
        <v>-29.21</v>
      </c>
      <c r="J1841" s="2">
        <v>48.27</v>
      </c>
      <c r="K1841" s="2">
        <v>-31.82</v>
      </c>
      <c r="L1841" s="2">
        <v>55.71</v>
      </c>
    </row>
    <row r="1842" spans="1:12" x14ac:dyDescent="0.15">
      <c r="A1842" s="2">
        <v>32</v>
      </c>
      <c r="B1842" s="2">
        <v>5</v>
      </c>
      <c r="C1842" s="2">
        <v>5</v>
      </c>
      <c r="D1842" s="2">
        <v>64646.5</v>
      </c>
      <c r="E1842" s="2">
        <v>3</v>
      </c>
      <c r="F1842" s="2">
        <v>17812.89990234375</v>
      </c>
      <c r="G1842" s="2" t="s">
        <v>242</v>
      </c>
      <c r="H1842" s="2">
        <v>0</v>
      </c>
      <c r="I1842" s="2">
        <v>11.57</v>
      </c>
      <c r="J1842" s="2">
        <v>-48.35</v>
      </c>
      <c r="K1842" s="2">
        <v>14.55</v>
      </c>
      <c r="L1842" s="2">
        <v>-58.79</v>
      </c>
    </row>
    <row r="1843" spans="1:12" x14ac:dyDescent="0.15">
      <c r="A1843" s="2">
        <v>32</v>
      </c>
      <c r="B1843" s="2">
        <v>5</v>
      </c>
      <c r="C1843" s="2">
        <v>6</v>
      </c>
      <c r="D1843" s="2">
        <v>76809.400146484375</v>
      </c>
      <c r="E1843" s="2">
        <v>4</v>
      </c>
      <c r="F1843" s="2">
        <v>12162.900146484377</v>
      </c>
      <c r="G1843" s="2" t="s">
        <v>67</v>
      </c>
      <c r="H1843" s="2">
        <v>0</v>
      </c>
      <c r="I1843" s="2">
        <v>38.15</v>
      </c>
      <c r="J1843" s="2">
        <v>48.44</v>
      </c>
      <c r="K1843" s="2">
        <v>36.74</v>
      </c>
      <c r="L1843" s="2">
        <v>59.06</v>
      </c>
    </row>
    <row r="1844" spans="1:12" x14ac:dyDescent="0.15">
      <c r="A1844" s="2">
        <v>32</v>
      </c>
      <c r="B1844" s="2">
        <v>5</v>
      </c>
      <c r="C1844" s="2">
        <v>7</v>
      </c>
      <c r="D1844" s="2">
        <v>90991.300048828125</v>
      </c>
      <c r="E1844" s="2">
        <v>4</v>
      </c>
      <c r="F1844" s="2">
        <v>14181.89990234375</v>
      </c>
      <c r="G1844" s="2" t="s">
        <v>113</v>
      </c>
      <c r="H1844" s="2">
        <v>1</v>
      </c>
      <c r="I1844" s="2">
        <v>-36.31</v>
      </c>
      <c r="J1844" s="2">
        <v>-49.35</v>
      </c>
      <c r="K1844" s="2">
        <v>-38.950000000000003</v>
      </c>
      <c r="L1844" s="2">
        <v>-61.87</v>
      </c>
    </row>
    <row r="1845" spans="1:12" x14ac:dyDescent="0.15">
      <c r="A1845" s="2">
        <v>32</v>
      </c>
      <c r="B1845" s="2">
        <v>5</v>
      </c>
      <c r="C1845" s="2">
        <v>8</v>
      </c>
      <c r="D1845" s="2">
        <v>100256.90014648438</v>
      </c>
      <c r="E1845" s="2">
        <v>5</v>
      </c>
      <c r="F1845" s="2">
        <v>9265.60009765625</v>
      </c>
      <c r="G1845" s="2" t="s">
        <v>18</v>
      </c>
      <c r="H1845" s="2">
        <v>1</v>
      </c>
      <c r="I1845" s="2">
        <v>50.32</v>
      </c>
      <c r="J1845" s="2">
        <v>-35.64</v>
      </c>
      <c r="K1845" s="2">
        <v>62.34</v>
      </c>
      <c r="L1845" s="2">
        <v>-33.51</v>
      </c>
    </row>
    <row r="1846" spans="1:12" x14ac:dyDescent="0.15">
      <c r="A1846" s="2">
        <v>32</v>
      </c>
      <c r="B1846" s="2">
        <v>5</v>
      </c>
      <c r="C1846" s="2">
        <v>9</v>
      </c>
      <c r="D1846" s="2">
        <v>114980.90014648438</v>
      </c>
      <c r="E1846" s="2">
        <v>5</v>
      </c>
      <c r="F1846" s="2">
        <v>14724</v>
      </c>
      <c r="G1846" s="2" t="s">
        <v>122</v>
      </c>
      <c r="H1846" s="2">
        <v>1</v>
      </c>
      <c r="I1846" s="2">
        <v>-49.01</v>
      </c>
      <c r="J1846" s="2">
        <v>-12.59</v>
      </c>
      <c r="K1846" s="2">
        <v>-60</v>
      </c>
      <c r="L1846" s="2">
        <v>-11.5</v>
      </c>
    </row>
    <row r="1847" spans="1:12" x14ac:dyDescent="0.15">
      <c r="A1847" s="2">
        <v>32</v>
      </c>
      <c r="B1847" s="2">
        <v>5</v>
      </c>
      <c r="C1847" s="2">
        <v>10</v>
      </c>
      <c r="D1847" s="2">
        <v>127341.10009765624</v>
      </c>
      <c r="E1847" s="2">
        <v>6</v>
      </c>
      <c r="F1847" s="2">
        <v>12360.199951171877</v>
      </c>
      <c r="G1847" s="2" t="s">
        <v>160</v>
      </c>
      <c r="H1847" s="2">
        <v>1</v>
      </c>
      <c r="I1847" s="2">
        <v>46.22</v>
      </c>
      <c r="J1847" s="2">
        <v>-29.39</v>
      </c>
      <c r="K1847" s="2">
        <v>35.4</v>
      </c>
      <c r="L1847" s="2">
        <v>-33.11</v>
      </c>
    </row>
    <row r="1848" spans="1:12" x14ac:dyDescent="0.15">
      <c r="A1848" s="2">
        <v>32</v>
      </c>
      <c r="B1848" s="2">
        <v>5</v>
      </c>
      <c r="C1848" s="2">
        <v>11</v>
      </c>
      <c r="D1848" s="2">
        <v>138432.90014648438</v>
      </c>
      <c r="E1848" s="2">
        <v>6</v>
      </c>
      <c r="F1848" s="2">
        <v>11091.800048828123</v>
      </c>
      <c r="G1848" s="2" t="s">
        <v>224</v>
      </c>
      <c r="H1848" s="2">
        <v>0</v>
      </c>
      <c r="I1848" s="2">
        <v>-28.21</v>
      </c>
      <c r="J1848" s="2">
        <v>-46.32</v>
      </c>
      <c r="K1848" s="2">
        <v>-29.57</v>
      </c>
      <c r="L1848" s="2">
        <v>-37.24</v>
      </c>
    </row>
    <row r="1849" spans="1:12" x14ac:dyDescent="0.15">
      <c r="A1849" s="2">
        <v>32</v>
      </c>
      <c r="B1849" s="2">
        <v>5</v>
      </c>
      <c r="C1849" s="2">
        <v>12</v>
      </c>
      <c r="D1849" s="2">
        <v>150797.30004882812</v>
      </c>
      <c r="E1849" s="2">
        <v>7</v>
      </c>
      <c r="F1849" s="2">
        <v>12364.39990234375</v>
      </c>
      <c r="G1849" s="2" t="s">
        <v>134</v>
      </c>
      <c r="H1849" s="2">
        <v>1</v>
      </c>
      <c r="I1849" s="2">
        <v>49.12</v>
      </c>
      <c r="J1849" s="2">
        <v>25.36</v>
      </c>
      <c r="K1849" s="2">
        <v>58.31</v>
      </c>
      <c r="L1849" s="2">
        <v>27.93</v>
      </c>
    </row>
    <row r="1850" spans="1:12" x14ac:dyDescent="0.15">
      <c r="A1850" s="2">
        <v>35</v>
      </c>
      <c r="B1850" s="2">
        <v>0</v>
      </c>
      <c r="C1850" s="2">
        <v>1</v>
      </c>
      <c r="D1850" s="2">
        <v>105461.2998046875</v>
      </c>
      <c r="E1850" s="2">
        <v>5</v>
      </c>
      <c r="F1850" s="2">
        <v>105461.2998046875</v>
      </c>
      <c r="G1850" s="2" t="s">
        <v>237</v>
      </c>
      <c r="H1850" s="2">
        <v>0</v>
      </c>
      <c r="I1850" s="2">
        <v>45.97</v>
      </c>
      <c r="J1850" s="2">
        <v>-27.24</v>
      </c>
      <c r="K1850" s="2">
        <v>35.4</v>
      </c>
      <c r="L1850" s="2">
        <v>-33.11</v>
      </c>
    </row>
    <row r="1851" spans="1:12" x14ac:dyDescent="0.15">
      <c r="A1851" s="2">
        <v>35</v>
      </c>
      <c r="B1851" s="2">
        <v>0</v>
      </c>
      <c r="C1851" s="2">
        <v>2</v>
      </c>
      <c r="D1851" s="2">
        <v>151335.89990234375</v>
      </c>
      <c r="E1851" s="2">
        <v>7</v>
      </c>
      <c r="F1851" s="2">
        <v>45874.60009765625</v>
      </c>
      <c r="G1851" s="2" t="s">
        <v>248</v>
      </c>
      <c r="H1851" s="2">
        <v>0</v>
      </c>
      <c r="I1851" s="2">
        <v>-28.36</v>
      </c>
      <c r="J1851" s="2">
        <v>-47.33</v>
      </c>
      <c r="K1851" s="2">
        <v>-29.57</v>
      </c>
      <c r="L1851" s="2">
        <v>-37.24</v>
      </c>
    </row>
    <row r="1852" spans="1:12" x14ac:dyDescent="0.15">
      <c r="A1852" s="2">
        <v>35</v>
      </c>
      <c r="B1852" s="2">
        <v>0</v>
      </c>
      <c r="C1852" s="2">
        <v>3</v>
      </c>
      <c r="D1852" s="2">
        <v>172507.69995117188</v>
      </c>
      <c r="E1852" s="2">
        <v>8</v>
      </c>
      <c r="F1852" s="2">
        <v>21171.800048828125</v>
      </c>
      <c r="G1852" s="2" t="s">
        <v>103</v>
      </c>
      <c r="H1852" s="2">
        <v>0</v>
      </c>
      <c r="I1852" s="2">
        <v>-48.24</v>
      </c>
      <c r="J1852" s="2">
        <v>-12.28</v>
      </c>
      <c r="K1852" s="2">
        <v>-60</v>
      </c>
      <c r="L1852" s="2">
        <v>-11.5</v>
      </c>
    </row>
    <row r="1853" spans="1:12" x14ac:dyDescent="0.15">
      <c r="A1853" s="2">
        <v>35</v>
      </c>
      <c r="B1853" s="2">
        <v>0</v>
      </c>
      <c r="C1853" s="2">
        <v>4</v>
      </c>
      <c r="D1853" s="2">
        <v>232235.89990234369</v>
      </c>
      <c r="E1853" s="2">
        <v>9</v>
      </c>
      <c r="F1853" s="2">
        <v>59728.199951171882</v>
      </c>
      <c r="G1853" s="2" t="s">
        <v>187</v>
      </c>
      <c r="H1853" s="2">
        <v>0</v>
      </c>
      <c r="I1853" s="2">
        <v>12.51</v>
      </c>
      <c r="J1853" s="2">
        <v>-48.67</v>
      </c>
      <c r="K1853" s="2">
        <v>14.55</v>
      </c>
      <c r="L1853" s="2">
        <v>-58.79</v>
      </c>
    </row>
    <row r="1854" spans="1:12" x14ac:dyDescent="0.15">
      <c r="A1854" s="2">
        <v>35</v>
      </c>
      <c r="B1854" s="2">
        <v>0</v>
      </c>
      <c r="C1854" s="2">
        <v>5</v>
      </c>
      <c r="D1854" s="2">
        <v>278208.69995117188</v>
      </c>
      <c r="E1854" s="2">
        <v>10</v>
      </c>
      <c r="F1854" s="2">
        <v>45972.800048828125</v>
      </c>
      <c r="G1854" s="2" t="s">
        <v>40</v>
      </c>
      <c r="H1854" s="2">
        <v>0</v>
      </c>
      <c r="I1854" s="2">
        <v>48.07</v>
      </c>
      <c r="J1854" s="2">
        <v>27.94</v>
      </c>
      <c r="K1854" s="2">
        <v>58.31</v>
      </c>
      <c r="L1854" s="2">
        <v>27.93</v>
      </c>
    </row>
    <row r="1855" spans="1:12" x14ac:dyDescent="0.15">
      <c r="A1855" s="2">
        <v>35</v>
      </c>
      <c r="B1855" s="2">
        <v>0</v>
      </c>
      <c r="C1855" s="2">
        <v>6</v>
      </c>
      <c r="D1855" s="2">
        <v>350670.69995117188</v>
      </c>
      <c r="E1855" s="2">
        <v>10</v>
      </c>
      <c r="F1855" s="2">
        <v>72462</v>
      </c>
      <c r="G1855" s="2" t="s">
        <v>64</v>
      </c>
      <c r="H1855" s="2">
        <v>0</v>
      </c>
      <c r="I1855" s="2">
        <v>-29.01</v>
      </c>
      <c r="J1855" s="2">
        <v>48.18</v>
      </c>
      <c r="K1855" s="2">
        <v>-31.82</v>
      </c>
      <c r="L1855" s="2">
        <v>55.71</v>
      </c>
    </row>
    <row r="1856" spans="1:12" x14ac:dyDescent="0.15">
      <c r="A1856" s="2">
        <v>35</v>
      </c>
      <c r="B1856" s="2">
        <v>0</v>
      </c>
      <c r="C1856" s="2">
        <v>7</v>
      </c>
      <c r="D1856" s="2">
        <v>369188.19995117188</v>
      </c>
      <c r="E1856" s="2">
        <v>10</v>
      </c>
      <c r="F1856" s="2">
        <v>18517.5</v>
      </c>
      <c r="G1856" s="2" t="s">
        <v>120</v>
      </c>
      <c r="H1856" s="2">
        <v>0</v>
      </c>
      <c r="I1856" s="2">
        <v>50.42</v>
      </c>
      <c r="J1856" s="2">
        <v>-32.46</v>
      </c>
      <c r="K1856" s="2">
        <v>62.34</v>
      </c>
      <c r="L1856" s="2">
        <v>-33.51</v>
      </c>
    </row>
    <row r="1857" spans="1:12" x14ac:dyDescent="0.15">
      <c r="A1857" s="2">
        <v>35</v>
      </c>
      <c r="B1857" s="2">
        <v>0</v>
      </c>
      <c r="C1857" s="2">
        <v>8</v>
      </c>
      <c r="D1857" s="2">
        <v>390862.09985351562</v>
      </c>
      <c r="E1857" s="2">
        <v>10</v>
      </c>
      <c r="F1857" s="2">
        <v>21673.89990234375</v>
      </c>
      <c r="G1857" s="2" t="s">
        <v>59</v>
      </c>
      <c r="H1857" s="2">
        <v>1</v>
      </c>
      <c r="I1857" s="2">
        <v>-9.6</v>
      </c>
      <c r="J1857" s="2">
        <v>0.87</v>
      </c>
      <c r="K1857" s="2">
        <v>-9.09</v>
      </c>
      <c r="L1857" s="2">
        <v>17.86</v>
      </c>
    </row>
    <row r="1858" spans="1:12" x14ac:dyDescent="0.15">
      <c r="A1858" s="2">
        <v>35</v>
      </c>
      <c r="B1858" s="2">
        <v>0</v>
      </c>
      <c r="C1858" s="2">
        <v>9</v>
      </c>
      <c r="D1858" s="2">
        <v>432031.09985351562</v>
      </c>
      <c r="E1858" s="2">
        <v>10</v>
      </c>
      <c r="F1858" s="2">
        <v>41169</v>
      </c>
      <c r="G1858" s="2" t="s">
        <v>158</v>
      </c>
      <c r="H1858" s="2">
        <v>0</v>
      </c>
      <c r="I1858" s="2">
        <v>31.65</v>
      </c>
      <c r="J1858" s="2">
        <v>-50.03</v>
      </c>
      <c r="K1858" s="2">
        <v>32.200000000000003</v>
      </c>
      <c r="L1858" s="2">
        <v>-60.9</v>
      </c>
    </row>
    <row r="1859" spans="1:12" x14ac:dyDescent="0.15">
      <c r="A1859" s="2">
        <v>35</v>
      </c>
      <c r="B1859" s="2">
        <v>0</v>
      </c>
      <c r="C1859" s="2">
        <v>10</v>
      </c>
      <c r="D1859" s="2">
        <v>478701.19995117188</v>
      </c>
      <c r="E1859" s="2">
        <v>10</v>
      </c>
      <c r="F1859" s="2">
        <v>46670.10009765625</v>
      </c>
      <c r="G1859" s="2" t="s">
        <v>186</v>
      </c>
      <c r="H1859" s="2">
        <v>1</v>
      </c>
      <c r="I1859" s="2">
        <v>38.1</v>
      </c>
      <c r="J1859" s="2">
        <v>48.62</v>
      </c>
      <c r="K1859" s="2">
        <v>36.74</v>
      </c>
      <c r="L1859" s="2">
        <v>59.06</v>
      </c>
    </row>
    <row r="1860" spans="1:12" x14ac:dyDescent="0.15">
      <c r="A1860" s="2">
        <v>35</v>
      </c>
      <c r="B1860" s="2">
        <v>0</v>
      </c>
      <c r="C1860" s="2">
        <v>11</v>
      </c>
      <c r="D1860" s="2">
        <v>508208.19995117188</v>
      </c>
      <c r="E1860" s="2">
        <v>10</v>
      </c>
      <c r="F1860" s="2">
        <v>29507</v>
      </c>
      <c r="G1860" s="2" t="s">
        <v>146</v>
      </c>
      <c r="H1860" s="2">
        <v>0</v>
      </c>
      <c r="I1860" s="2">
        <v>-1.53</v>
      </c>
      <c r="J1860" s="2">
        <v>-8.36</v>
      </c>
      <c r="K1860" s="2">
        <v>-14.25</v>
      </c>
      <c r="L1860" s="2">
        <v>-12.89</v>
      </c>
    </row>
    <row r="1861" spans="1:12" x14ac:dyDescent="0.15">
      <c r="A1861" s="2">
        <v>35</v>
      </c>
      <c r="B1861" s="2">
        <v>0</v>
      </c>
      <c r="C1861" s="2">
        <v>12</v>
      </c>
      <c r="D1861" s="2">
        <v>552839.59985351562</v>
      </c>
      <c r="E1861" s="2">
        <v>10</v>
      </c>
      <c r="F1861" s="2">
        <v>44631.39990234375</v>
      </c>
      <c r="G1861" s="2" t="s">
        <v>115</v>
      </c>
      <c r="H1861" s="2">
        <v>1</v>
      </c>
      <c r="I1861" s="2">
        <v>50.59</v>
      </c>
      <c r="J1861" s="2">
        <v>-9.34</v>
      </c>
      <c r="K1861" s="2">
        <v>59.29</v>
      </c>
      <c r="L1861" s="2">
        <v>-9.16</v>
      </c>
    </row>
    <row r="1862" spans="1:12" x14ac:dyDescent="0.15">
      <c r="A1862" s="2">
        <v>35</v>
      </c>
      <c r="B1862" s="2">
        <v>1</v>
      </c>
      <c r="C1862" s="2">
        <v>1</v>
      </c>
      <c r="D1862" s="2">
        <v>17514.7001953125</v>
      </c>
      <c r="E1862" s="2">
        <v>1</v>
      </c>
      <c r="F1862" s="2">
        <v>17514.7001953125</v>
      </c>
      <c r="G1862" s="2" t="s">
        <v>42</v>
      </c>
      <c r="H1862" s="2">
        <v>0</v>
      </c>
      <c r="I1862" s="2">
        <v>48.63</v>
      </c>
      <c r="J1862" s="2">
        <v>-7.91</v>
      </c>
      <c r="K1862" s="2">
        <v>59.29</v>
      </c>
      <c r="L1862" s="2">
        <v>-9.16</v>
      </c>
    </row>
    <row r="1863" spans="1:12" x14ac:dyDescent="0.15">
      <c r="A1863" s="2">
        <v>35</v>
      </c>
      <c r="B1863" s="2">
        <v>1</v>
      </c>
      <c r="C1863" s="2">
        <v>2</v>
      </c>
      <c r="D1863" s="2">
        <v>59033.5</v>
      </c>
      <c r="E1863" s="2">
        <v>3</v>
      </c>
      <c r="F1863" s="2">
        <v>41518.7998046875</v>
      </c>
      <c r="G1863" s="2" t="s">
        <v>46</v>
      </c>
      <c r="H1863" s="2">
        <v>0</v>
      </c>
      <c r="I1863" s="2">
        <v>-38.979999999999997</v>
      </c>
      <c r="J1863" s="2">
        <v>-48.13</v>
      </c>
      <c r="K1863" s="2">
        <v>-38.950000000000003</v>
      </c>
      <c r="L1863" s="2">
        <v>-61.87</v>
      </c>
    </row>
    <row r="1864" spans="1:12" x14ac:dyDescent="0.15">
      <c r="A1864" s="2">
        <v>35</v>
      </c>
      <c r="B1864" s="2">
        <v>1</v>
      </c>
      <c r="C1864" s="2">
        <v>3</v>
      </c>
      <c r="D1864" s="2">
        <v>77614.5</v>
      </c>
      <c r="E1864" s="2">
        <v>4</v>
      </c>
      <c r="F1864" s="2">
        <v>18581</v>
      </c>
      <c r="G1864" s="2" t="s">
        <v>145</v>
      </c>
      <c r="H1864" s="2">
        <v>0</v>
      </c>
      <c r="I1864" s="2">
        <v>-9.2899999999999991</v>
      </c>
      <c r="J1864" s="2">
        <v>0.89</v>
      </c>
      <c r="K1864" s="2">
        <v>-9.09</v>
      </c>
      <c r="L1864" s="2">
        <v>17.86</v>
      </c>
    </row>
    <row r="1865" spans="1:12" x14ac:dyDescent="0.15">
      <c r="A1865" s="2">
        <v>35</v>
      </c>
      <c r="B1865" s="2">
        <v>1</v>
      </c>
      <c r="C1865" s="2">
        <v>4</v>
      </c>
      <c r="D1865" s="2">
        <v>112802.80004882812</v>
      </c>
      <c r="E1865" s="2">
        <v>5</v>
      </c>
      <c r="F1865" s="2">
        <v>35188.300048828125</v>
      </c>
      <c r="G1865" s="2" t="s">
        <v>234</v>
      </c>
      <c r="H1865" s="2">
        <v>0</v>
      </c>
      <c r="I1865" s="2">
        <v>-28.57</v>
      </c>
      <c r="J1865" s="2">
        <v>-46.26</v>
      </c>
      <c r="K1865" s="2">
        <v>-29.57</v>
      </c>
      <c r="L1865" s="2">
        <v>-37.24</v>
      </c>
    </row>
    <row r="1866" spans="1:12" x14ac:dyDescent="0.15">
      <c r="A1866" s="2">
        <v>35</v>
      </c>
      <c r="B1866" s="2">
        <v>1</v>
      </c>
      <c r="C1866" s="2">
        <v>5</v>
      </c>
      <c r="D1866" s="2">
        <v>134333.30004882812</v>
      </c>
      <c r="E1866" s="2">
        <v>6</v>
      </c>
      <c r="F1866" s="2">
        <v>21530.5</v>
      </c>
      <c r="G1866" s="2" t="s">
        <v>206</v>
      </c>
      <c r="H1866" s="2">
        <v>0</v>
      </c>
      <c r="I1866" s="2">
        <v>26.32</v>
      </c>
      <c r="J1866" s="2">
        <v>0.41</v>
      </c>
      <c r="K1866" s="2">
        <v>26.49</v>
      </c>
      <c r="L1866" s="2">
        <v>16.95</v>
      </c>
    </row>
    <row r="1867" spans="1:12" x14ac:dyDescent="0.15">
      <c r="A1867" s="2">
        <v>35</v>
      </c>
      <c r="B1867" s="2">
        <v>1</v>
      </c>
      <c r="C1867" s="2">
        <v>6</v>
      </c>
      <c r="D1867" s="2">
        <v>158183.40014648438</v>
      </c>
      <c r="E1867" s="2">
        <v>7</v>
      </c>
      <c r="F1867" s="2">
        <v>23850.10009765625</v>
      </c>
      <c r="G1867" s="2" t="s">
        <v>53</v>
      </c>
      <c r="H1867" s="2">
        <v>0</v>
      </c>
      <c r="I1867" s="2">
        <v>9.02</v>
      </c>
      <c r="J1867" s="2">
        <v>-49.28</v>
      </c>
      <c r="K1867" s="2">
        <v>14.55</v>
      </c>
      <c r="L1867" s="2">
        <v>-58.79</v>
      </c>
    </row>
    <row r="1868" spans="1:12" x14ac:dyDescent="0.15">
      <c r="A1868" s="2">
        <v>35</v>
      </c>
      <c r="B1868" s="2">
        <v>1</v>
      </c>
      <c r="C1868" s="2">
        <v>7</v>
      </c>
      <c r="D1868" s="2">
        <v>174600.30004882812</v>
      </c>
      <c r="E1868" s="2">
        <v>8</v>
      </c>
      <c r="F1868" s="2">
        <v>16416.89990234375</v>
      </c>
      <c r="G1868" s="2" t="s">
        <v>61</v>
      </c>
      <c r="H1868" s="2">
        <v>0</v>
      </c>
      <c r="I1868" s="2">
        <v>0.82</v>
      </c>
      <c r="J1868" s="2">
        <v>-34.200000000000003</v>
      </c>
      <c r="K1868" s="2">
        <v>14.49</v>
      </c>
      <c r="L1868" s="2">
        <v>-33.74</v>
      </c>
    </row>
    <row r="1869" spans="1:12" x14ac:dyDescent="0.15">
      <c r="A1869" s="2">
        <v>35</v>
      </c>
      <c r="B1869" s="2">
        <v>1</v>
      </c>
      <c r="C1869" s="2">
        <v>8</v>
      </c>
      <c r="D1869" s="2">
        <v>204249.5</v>
      </c>
      <c r="E1869" s="2">
        <v>9</v>
      </c>
      <c r="F1869" s="2">
        <v>29649.199951171875</v>
      </c>
      <c r="G1869" s="2" t="s">
        <v>220</v>
      </c>
      <c r="H1869" s="2">
        <v>0</v>
      </c>
      <c r="I1869" s="2">
        <v>44.91</v>
      </c>
      <c r="J1869" s="2">
        <v>31.39</v>
      </c>
      <c r="K1869" s="2">
        <v>35.06</v>
      </c>
      <c r="L1869" s="2">
        <v>26.66</v>
      </c>
    </row>
    <row r="1870" spans="1:12" x14ac:dyDescent="0.15">
      <c r="A1870" s="2">
        <v>35</v>
      </c>
      <c r="B1870" s="2">
        <v>1</v>
      </c>
      <c r="C1870" s="2">
        <v>9</v>
      </c>
      <c r="D1870" s="2">
        <v>218319.7001953125</v>
      </c>
      <c r="E1870" s="2">
        <v>9</v>
      </c>
      <c r="F1870" s="2">
        <v>14070.2001953125</v>
      </c>
      <c r="G1870" s="2" t="s">
        <v>70</v>
      </c>
      <c r="H1870" s="2">
        <v>0</v>
      </c>
      <c r="I1870" s="2">
        <v>-1.25</v>
      </c>
      <c r="J1870" s="2">
        <v>-8.86</v>
      </c>
      <c r="K1870" s="2">
        <v>-14.25</v>
      </c>
      <c r="L1870" s="2">
        <v>-12.89</v>
      </c>
    </row>
    <row r="1871" spans="1:12" x14ac:dyDescent="0.15">
      <c r="A1871" s="2">
        <v>35</v>
      </c>
      <c r="B1871" s="2">
        <v>1</v>
      </c>
      <c r="C1871" s="2">
        <v>10</v>
      </c>
      <c r="D1871" s="2">
        <v>240152.2001953125</v>
      </c>
      <c r="E1871" s="2">
        <v>9</v>
      </c>
      <c r="F1871" s="2">
        <v>21832.5</v>
      </c>
      <c r="G1871" s="2" t="s">
        <v>157</v>
      </c>
      <c r="H1871" s="2">
        <v>0</v>
      </c>
      <c r="I1871" s="2">
        <v>45.44</v>
      </c>
      <c r="J1871" s="2">
        <v>-27.62</v>
      </c>
      <c r="K1871" s="2">
        <v>35.4</v>
      </c>
      <c r="L1871" s="2">
        <v>-33.11</v>
      </c>
    </row>
    <row r="1872" spans="1:12" x14ac:dyDescent="0.15">
      <c r="A1872" s="2">
        <v>35</v>
      </c>
      <c r="B1872" s="2">
        <v>1</v>
      </c>
      <c r="C1872" s="2">
        <v>11</v>
      </c>
      <c r="D1872" s="2">
        <v>248032.4001464844</v>
      </c>
      <c r="E1872" s="2">
        <v>9</v>
      </c>
      <c r="F1872" s="2">
        <v>7880.199951171875</v>
      </c>
      <c r="G1872" s="2" t="s">
        <v>88</v>
      </c>
      <c r="H1872" s="2">
        <v>1</v>
      </c>
      <c r="I1872" s="2">
        <v>33.950000000000003</v>
      </c>
      <c r="J1872" s="2">
        <v>-49.67</v>
      </c>
      <c r="K1872" s="2">
        <v>32.200000000000003</v>
      </c>
      <c r="L1872" s="2">
        <v>-60.9</v>
      </c>
    </row>
    <row r="1873" spans="1:12" x14ac:dyDescent="0.15">
      <c r="A1873" s="2">
        <v>35</v>
      </c>
      <c r="B1873" s="2">
        <v>1</v>
      </c>
      <c r="C1873" s="2">
        <v>12</v>
      </c>
      <c r="D1873" s="2">
        <v>293533.5</v>
      </c>
      <c r="E1873" s="2">
        <v>10</v>
      </c>
      <c r="F1873" s="2">
        <v>45501.099853515625</v>
      </c>
      <c r="G1873" s="2" t="s">
        <v>238</v>
      </c>
      <c r="H1873" s="2">
        <v>1</v>
      </c>
      <c r="I1873" s="2">
        <v>-47.73</v>
      </c>
      <c r="J1873" s="2">
        <v>-10.42</v>
      </c>
      <c r="K1873" s="2">
        <v>-60</v>
      </c>
      <c r="L1873" s="2">
        <v>-11.5</v>
      </c>
    </row>
    <row r="1874" spans="1:12" x14ac:dyDescent="0.15">
      <c r="A1874" s="2">
        <v>35</v>
      </c>
      <c r="B1874" s="2">
        <v>2</v>
      </c>
      <c r="C1874" s="2">
        <v>1</v>
      </c>
      <c r="D1874" s="2">
        <v>9269.5998535156232</v>
      </c>
      <c r="E1874" s="2">
        <v>1</v>
      </c>
      <c r="F1874" s="2">
        <v>9269.5998535156232</v>
      </c>
      <c r="G1874" s="2" t="s">
        <v>94</v>
      </c>
      <c r="H1874" s="2">
        <v>0</v>
      </c>
      <c r="I1874" s="2">
        <v>47.73</v>
      </c>
      <c r="J1874" s="2">
        <v>-30.3</v>
      </c>
      <c r="K1874" s="2">
        <v>35.4</v>
      </c>
      <c r="L1874" s="2">
        <v>-33.11</v>
      </c>
    </row>
    <row r="1875" spans="1:12" x14ac:dyDescent="0.15">
      <c r="A1875" s="2">
        <v>35</v>
      </c>
      <c r="B1875" s="2">
        <v>2</v>
      </c>
      <c r="C1875" s="2">
        <v>2</v>
      </c>
      <c r="D1875" s="2">
        <v>24909.599853515625</v>
      </c>
      <c r="E1875" s="2">
        <v>1</v>
      </c>
      <c r="F1875" s="2">
        <v>15640</v>
      </c>
      <c r="G1875" s="2" t="s">
        <v>71</v>
      </c>
      <c r="H1875" s="2">
        <v>1</v>
      </c>
      <c r="I1875" s="2">
        <v>-37.409999999999997</v>
      </c>
      <c r="J1875" s="2">
        <v>-50.48</v>
      </c>
      <c r="K1875" s="2">
        <v>-38.950000000000003</v>
      </c>
      <c r="L1875" s="2">
        <v>-61.87</v>
      </c>
    </row>
    <row r="1876" spans="1:12" x14ac:dyDescent="0.15">
      <c r="A1876" s="2">
        <v>35</v>
      </c>
      <c r="B1876" s="2">
        <v>2</v>
      </c>
      <c r="C1876" s="2">
        <v>3</v>
      </c>
      <c r="D1876" s="2">
        <v>39679</v>
      </c>
      <c r="E1876" s="2">
        <v>2</v>
      </c>
      <c r="F1876" s="2">
        <v>14769.400146484377</v>
      </c>
      <c r="G1876" s="2" t="s">
        <v>195</v>
      </c>
      <c r="H1876" s="2">
        <v>0</v>
      </c>
      <c r="I1876" s="2">
        <v>51.12</v>
      </c>
      <c r="J1876" s="2">
        <v>-34.9</v>
      </c>
      <c r="K1876" s="2">
        <v>62.34</v>
      </c>
      <c r="L1876" s="2">
        <v>-33.51</v>
      </c>
    </row>
    <row r="1877" spans="1:12" x14ac:dyDescent="0.15">
      <c r="A1877" s="2">
        <v>35</v>
      </c>
      <c r="B1877" s="2">
        <v>2</v>
      </c>
      <c r="C1877" s="2">
        <v>4</v>
      </c>
      <c r="D1877" s="2">
        <v>73151.7998046875</v>
      </c>
      <c r="E1877" s="2">
        <v>4</v>
      </c>
      <c r="F1877" s="2">
        <v>33472.7998046875</v>
      </c>
      <c r="G1877" s="2" t="s">
        <v>68</v>
      </c>
      <c r="H1877" s="2">
        <v>0</v>
      </c>
      <c r="I1877" s="2">
        <v>-6.91</v>
      </c>
      <c r="J1877" s="2">
        <v>-48.32</v>
      </c>
      <c r="K1877" s="2">
        <v>-3.07</v>
      </c>
      <c r="L1877" s="2">
        <v>-58.51</v>
      </c>
    </row>
    <row r="1878" spans="1:12" x14ac:dyDescent="0.15">
      <c r="A1878" s="2">
        <v>35</v>
      </c>
      <c r="B1878" s="2">
        <v>2</v>
      </c>
      <c r="C1878" s="2">
        <v>5</v>
      </c>
      <c r="D1878" s="2">
        <v>97099.399902343765</v>
      </c>
      <c r="E1878" s="2">
        <v>5</v>
      </c>
      <c r="F1878" s="2">
        <v>23947.60009765625</v>
      </c>
      <c r="G1878" s="2" t="s">
        <v>165</v>
      </c>
      <c r="H1878" s="2">
        <v>0</v>
      </c>
      <c r="I1878" s="2">
        <v>48.89</v>
      </c>
      <c r="J1878" s="2">
        <v>-8.85</v>
      </c>
      <c r="K1878" s="2">
        <v>59.29</v>
      </c>
      <c r="L1878" s="2">
        <v>-9.16</v>
      </c>
    </row>
    <row r="1879" spans="1:12" x14ac:dyDescent="0.15">
      <c r="A1879" s="2">
        <v>35</v>
      </c>
      <c r="B1879" s="2">
        <v>2</v>
      </c>
      <c r="C1879" s="2">
        <v>6</v>
      </c>
      <c r="D1879" s="2">
        <v>108873.89990234376</v>
      </c>
      <c r="E1879" s="2">
        <v>5</v>
      </c>
      <c r="F1879" s="2">
        <v>11774.5</v>
      </c>
      <c r="G1879" s="2" t="s">
        <v>166</v>
      </c>
      <c r="H1879" s="2">
        <v>0</v>
      </c>
      <c r="I1879" s="2">
        <v>33.51</v>
      </c>
      <c r="J1879" s="2">
        <v>-50.18</v>
      </c>
      <c r="K1879" s="2">
        <v>32.200000000000003</v>
      </c>
      <c r="L1879" s="2">
        <v>-60.9</v>
      </c>
    </row>
    <row r="1880" spans="1:12" x14ac:dyDescent="0.15">
      <c r="A1880" s="2">
        <v>35</v>
      </c>
      <c r="B1880" s="2">
        <v>2</v>
      </c>
      <c r="C1880" s="2">
        <v>7</v>
      </c>
      <c r="D1880" s="2">
        <v>130590.39990234376</v>
      </c>
      <c r="E1880" s="2">
        <v>6</v>
      </c>
      <c r="F1880" s="2">
        <v>21716.5</v>
      </c>
      <c r="G1880" s="2" t="s">
        <v>213</v>
      </c>
      <c r="H1880" s="2">
        <v>0</v>
      </c>
      <c r="I1880" s="2">
        <v>25.73</v>
      </c>
      <c r="J1880" s="2">
        <v>2.2799999999999998</v>
      </c>
      <c r="K1880" s="2">
        <v>26.49</v>
      </c>
      <c r="L1880" s="2">
        <v>16.95</v>
      </c>
    </row>
    <row r="1881" spans="1:12" x14ac:dyDescent="0.15">
      <c r="A1881" s="2">
        <v>35</v>
      </c>
      <c r="B1881" s="2">
        <v>2</v>
      </c>
      <c r="C1881" s="2">
        <v>8</v>
      </c>
      <c r="D1881" s="2">
        <v>147150</v>
      </c>
      <c r="E1881" s="2">
        <v>7</v>
      </c>
      <c r="F1881" s="2">
        <v>16559.60009765625</v>
      </c>
      <c r="G1881" s="2" t="s">
        <v>99</v>
      </c>
      <c r="H1881" s="2">
        <v>0</v>
      </c>
      <c r="I1881" s="2">
        <v>-29</v>
      </c>
      <c r="J1881" s="2">
        <v>48.31</v>
      </c>
      <c r="K1881" s="2">
        <v>-31.82</v>
      </c>
      <c r="L1881" s="2">
        <v>55.71</v>
      </c>
    </row>
    <row r="1882" spans="1:12" x14ac:dyDescent="0.15">
      <c r="A1882" s="2">
        <v>35</v>
      </c>
      <c r="B1882" s="2">
        <v>2</v>
      </c>
      <c r="C1882" s="2">
        <v>9</v>
      </c>
      <c r="D1882" s="2">
        <v>166195.7998046875</v>
      </c>
      <c r="E1882" s="2">
        <v>8</v>
      </c>
      <c r="F1882" s="2">
        <v>19045.7998046875</v>
      </c>
      <c r="G1882" s="2" t="s">
        <v>232</v>
      </c>
      <c r="H1882" s="2">
        <v>0</v>
      </c>
      <c r="I1882" s="2">
        <v>51.11</v>
      </c>
      <c r="J1882" s="2">
        <v>28.35</v>
      </c>
      <c r="K1882" s="2">
        <v>58.31</v>
      </c>
      <c r="L1882" s="2">
        <v>27.93</v>
      </c>
    </row>
    <row r="1883" spans="1:12" x14ac:dyDescent="0.15">
      <c r="A1883" s="2">
        <v>35</v>
      </c>
      <c r="B1883" s="2">
        <v>2</v>
      </c>
      <c r="C1883" s="2">
        <v>10</v>
      </c>
      <c r="D1883" s="2">
        <v>184471.5998535156</v>
      </c>
      <c r="E1883" s="2">
        <v>8</v>
      </c>
      <c r="F1883" s="2">
        <v>18275.800048828125</v>
      </c>
      <c r="G1883" s="2" t="s">
        <v>135</v>
      </c>
      <c r="H1883" s="2">
        <v>0</v>
      </c>
      <c r="I1883" s="2">
        <v>-9.25</v>
      </c>
      <c r="J1883" s="2">
        <v>1.65</v>
      </c>
      <c r="K1883" s="2">
        <v>-9.09</v>
      </c>
      <c r="L1883" s="2">
        <v>17.86</v>
      </c>
    </row>
    <row r="1884" spans="1:12" x14ac:dyDescent="0.15">
      <c r="A1884" s="2">
        <v>35</v>
      </c>
      <c r="B1884" s="2">
        <v>2</v>
      </c>
      <c r="C1884" s="2">
        <v>11</v>
      </c>
      <c r="D1884" s="2">
        <v>197467.5</v>
      </c>
      <c r="E1884" s="2">
        <v>8</v>
      </c>
      <c r="F1884" s="2">
        <v>12995.900146484377</v>
      </c>
      <c r="G1884" s="2" t="s">
        <v>223</v>
      </c>
      <c r="H1884" s="2">
        <v>1</v>
      </c>
      <c r="I1884" s="2">
        <v>9.5399999999999991</v>
      </c>
      <c r="J1884" s="2">
        <v>-47.67</v>
      </c>
      <c r="K1884" s="2">
        <v>14.55</v>
      </c>
      <c r="L1884" s="2">
        <v>-58.79</v>
      </c>
    </row>
    <row r="1885" spans="1:12" x14ac:dyDescent="0.15">
      <c r="A1885" s="2">
        <v>35</v>
      </c>
      <c r="B1885" s="2">
        <v>2</v>
      </c>
      <c r="C1885" s="2">
        <v>12</v>
      </c>
      <c r="D1885" s="2">
        <v>238730.5998535156</v>
      </c>
      <c r="E1885" s="2">
        <v>9</v>
      </c>
      <c r="F1885" s="2">
        <v>41263.099853515625</v>
      </c>
      <c r="G1885" s="2" t="s">
        <v>169</v>
      </c>
      <c r="H1885" s="2">
        <v>0</v>
      </c>
      <c r="I1885" s="2">
        <v>-49.27</v>
      </c>
      <c r="J1885" s="2">
        <v>-10.47</v>
      </c>
      <c r="K1885" s="2">
        <v>-60</v>
      </c>
      <c r="L1885" s="2">
        <v>-11.5</v>
      </c>
    </row>
    <row r="1886" spans="1:12" x14ac:dyDescent="0.15">
      <c r="A1886" s="2">
        <v>35</v>
      </c>
      <c r="B1886" s="2">
        <v>3</v>
      </c>
      <c r="C1886" s="2">
        <v>1</v>
      </c>
      <c r="D1886" s="2">
        <v>19579.89990234375</v>
      </c>
      <c r="E1886" s="2">
        <v>1</v>
      </c>
      <c r="F1886" s="2">
        <v>19579.89990234375</v>
      </c>
      <c r="G1886" s="2" t="s">
        <v>55</v>
      </c>
      <c r="H1886" s="2">
        <v>1</v>
      </c>
      <c r="I1886" s="2">
        <v>25.92</v>
      </c>
      <c r="J1886" s="2">
        <v>1.1100000000000001</v>
      </c>
      <c r="K1886" s="2">
        <v>26.49</v>
      </c>
      <c r="L1886" s="2">
        <v>16.95</v>
      </c>
    </row>
    <row r="1887" spans="1:12" x14ac:dyDescent="0.15">
      <c r="A1887" s="2">
        <v>35</v>
      </c>
      <c r="B1887" s="2">
        <v>3</v>
      </c>
      <c r="C1887" s="2">
        <v>2</v>
      </c>
      <c r="D1887" s="2">
        <v>41532.099853515625</v>
      </c>
      <c r="E1887" s="2">
        <v>2</v>
      </c>
      <c r="F1887" s="2">
        <v>21952.199951171875</v>
      </c>
      <c r="G1887" s="2" t="s">
        <v>133</v>
      </c>
      <c r="H1887" s="2">
        <v>0</v>
      </c>
      <c r="I1887" s="2">
        <v>-48.15</v>
      </c>
      <c r="J1887" s="2">
        <v>-10.98</v>
      </c>
      <c r="K1887" s="2">
        <v>-60</v>
      </c>
      <c r="L1887" s="2">
        <v>-11.5</v>
      </c>
    </row>
    <row r="1888" spans="1:12" x14ac:dyDescent="0.15">
      <c r="A1888" s="2">
        <v>35</v>
      </c>
      <c r="B1888" s="2">
        <v>3</v>
      </c>
      <c r="C1888" s="2">
        <v>3</v>
      </c>
      <c r="D1888" s="2">
        <v>58201</v>
      </c>
      <c r="E1888" s="2">
        <v>3</v>
      </c>
      <c r="F1888" s="2">
        <v>16668.900146484375</v>
      </c>
      <c r="G1888" s="2" t="s">
        <v>131</v>
      </c>
      <c r="H1888" s="2">
        <v>1</v>
      </c>
      <c r="I1888" s="2">
        <v>46.71</v>
      </c>
      <c r="J1888" s="2">
        <v>-29.75</v>
      </c>
      <c r="K1888" s="2">
        <v>35.4</v>
      </c>
      <c r="L1888" s="2">
        <v>-33.11</v>
      </c>
    </row>
    <row r="1889" spans="1:12" x14ac:dyDescent="0.15">
      <c r="A1889" s="2">
        <v>35</v>
      </c>
      <c r="B1889" s="2">
        <v>3</v>
      </c>
      <c r="C1889" s="2">
        <v>4</v>
      </c>
      <c r="D1889" s="2">
        <v>70147.89990234375</v>
      </c>
      <c r="E1889" s="2">
        <v>3</v>
      </c>
      <c r="F1889" s="2">
        <v>11946.89990234375</v>
      </c>
      <c r="G1889" s="2" t="s">
        <v>63</v>
      </c>
      <c r="H1889" s="2">
        <v>0</v>
      </c>
      <c r="I1889" s="2">
        <v>-10.050000000000001</v>
      </c>
      <c r="J1889" s="2">
        <v>0.27</v>
      </c>
      <c r="K1889" s="2">
        <v>-9.09</v>
      </c>
      <c r="L1889" s="2">
        <v>17.86</v>
      </c>
    </row>
    <row r="1890" spans="1:12" x14ac:dyDescent="0.15">
      <c r="A1890" s="2">
        <v>35</v>
      </c>
      <c r="B1890" s="2">
        <v>3</v>
      </c>
      <c r="C1890" s="2">
        <v>5</v>
      </c>
      <c r="D1890" s="2">
        <v>99726.199951171875</v>
      </c>
      <c r="E1890" s="2">
        <v>5</v>
      </c>
      <c r="F1890" s="2">
        <v>29578.300048828125</v>
      </c>
      <c r="G1890" s="2" t="s">
        <v>178</v>
      </c>
      <c r="H1890" s="2">
        <v>0</v>
      </c>
      <c r="I1890" s="2">
        <v>50.61</v>
      </c>
      <c r="J1890" s="2">
        <v>-32.36</v>
      </c>
      <c r="K1890" s="2">
        <v>62.34</v>
      </c>
      <c r="L1890" s="2">
        <v>-33.51</v>
      </c>
    </row>
    <row r="1891" spans="1:12" x14ac:dyDescent="0.15">
      <c r="A1891" s="2">
        <v>35</v>
      </c>
      <c r="B1891" s="2">
        <v>3</v>
      </c>
      <c r="C1891" s="2">
        <v>6</v>
      </c>
      <c r="D1891" s="2">
        <v>128447.39990234376</v>
      </c>
      <c r="E1891" s="2">
        <v>6</v>
      </c>
      <c r="F1891" s="2">
        <v>28721.199951171875</v>
      </c>
      <c r="G1891" s="2" t="s">
        <v>240</v>
      </c>
      <c r="H1891" s="2">
        <v>0</v>
      </c>
      <c r="I1891" s="2">
        <v>-35.97</v>
      </c>
      <c r="J1891" s="2">
        <v>-48.72</v>
      </c>
      <c r="K1891" s="2">
        <v>-38.950000000000003</v>
      </c>
      <c r="L1891" s="2">
        <v>-61.87</v>
      </c>
    </row>
    <row r="1892" spans="1:12" x14ac:dyDescent="0.15">
      <c r="A1892" s="2">
        <v>35</v>
      </c>
      <c r="B1892" s="2">
        <v>3</v>
      </c>
      <c r="C1892" s="2">
        <v>7</v>
      </c>
      <c r="D1892" s="2">
        <v>135274</v>
      </c>
      <c r="E1892" s="2">
        <v>6</v>
      </c>
      <c r="F1892" s="2">
        <v>6826.60009765625</v>
      </c>
      <c r="G1892" s="2" t="s">
        <v>201</v>
      </c>
      <c r="H1892" s="2">
        <v>0</v>
      </c>
      <c r="I1892" s="2">
        <v>-30.37</v>
      </c>
      <c r="J1892" s="2">
        <v>-46.08</v>
      </c>
      <c r="K1892" s="2">
        <v>-29.57</v>
      </c>
      <c r="L1892" s="2">
        <v>-37.24</v>
      </c>
    </row>
    <row r="1893" spans="1:12" x14ac:dyDescent="0.15">
      <c r="A1893" s="2">
        <v>35</v>
      </c>
      <c r="B1893" s="2">
        <v>3</v>
      </c>
      <c r="C1893" s="2">
        <v>8</v>
      </c>
      <c r="D1893" s="2">
        <v>142568.2998046875</v>
      </c>
      <c r="E1893" s="2">
        <v>7</v>
      </c>
      <c r="F1893" s="2">
        <v>7294.2998046875</v>
      </c>
      <c r="G1893" s="2" t="s">
        <v>14</v>
      </c>
      <c r="H1893" s="2">
        <v>1</v>
      </c>
      <c r="I1893" s="2">
        <v>30.77</v>
      </c>
      <c r="J1893" s="2">
        <v>-49.01</v>
      </c>
      <c r="K1893" s="2">
        <v>32.200000000000003</v>
      </c>
      <c r="L1893" s="2">
        <v>-60.9</v>
      </c>
    </row>
    <row r="1894" spans="1:12" x14ac:dyDescent="0.15">
      <c r="A1894" s="2">
        <v>35</v>
      </c>
      <c r="B1894" s="2">
        <v>3</v>
      </c>
      <c r="C1894" s="2">
        <v>9</v>
      </c>
      <c r="D1894" s="2">
        <v>163708.39990234375</v>
      </c>
      <c r="E1894" s="2">
        <v>7</v>
      </c>
      <c r="F1894" s="2">
        <v>21140.10009765625</v>
      </c>
      <c r="G1894" s="2" t="s">
        <v>95</v>
      </c>
      <c r="H1894" s="2">
        <v>1</v>
      </c>
      <c r="I1894" s="2">
        <v>46.55</v>
      </c>
      <c r="J1894" s="2">
        <v>31.05</v>
      </c>
      <c r="K1894" s="2">
        <v>35.06</v>
      </c>
      <c r="L1894" s="2">
        <v>26.66</v>
      </c>
    </row>
    <row r="1895" spans="1:12" x14ac:dyDescent="0.15">
      <c r="A1895" s="2">
        <v>35</v>
      </c>
      <c r="B1895" s="2">
        <v>3</v>
      </c>
      <c r="C1895" s="2">
        <v>10</v>
      </c>
      <c r="D1895" s="2">
        <v>175738.89990234375</v>
      </c>
      <c r="E1895" s="2">
        <v>8</v>
      </c>
      <c r="F1895" s="2">
        <v>12030.5</v>
      </c>
      <c r="G1895" s="2" t="s">
        <v>27</v>
      </c>
      <c r="H1895" s="2">
        <v>0</v>
      </c>
      <c r="I1895" s="2">
        <v>-29.35</v>
      </c>
      <c r="J1895" s="2">
        <v>50.81</v>
      </c>
      <c r="K1895" s="2">
        <v>-31.82</v>
      </c>
      <c r="L1895" s="2">
        <v>55.71</v>
      </c>
    </row>
    <row r="1896" spans="1:12" x14ac:dyDescent="0.15">
      <c r="A1896" s="2">
        <v>35</v>
      </c>
      <c r="B1896" s="2">
        <v>3</v>
      </c>
      <c r="C1896" s="2">
        <v>11</v>
      </c>
      <c r="D1896" s="2">
        <v>196212.5</v>
      </c>
      <c r="E1896" s="2">
        <v>8</v>
      </c>
      <c r="F1896" s="2">
        <v>20473.60009765625</v>
      </c>
      <c r="G1896" s="2" t="s">
        <v>221</v>
      </c>
      <c r="H1896" s="2">
        <v>0</v>
      </c>
      <c r="I1896" s="2">
        <v>2.61</v>
      </c>
      <c r="J1896" s="2">
        <v>-32.53</v>
      </c>
      <c r="K1896" s="2">
        <v>14.49</v>
      </c>
      <c r="L1896" s="2">
        <v>-33.74</v>
      </c>
    </row>
    <row r="1897" spans="1:12" x14ac:dyDescent="0.15">
      <c r="A1897" s="2">
        <v>35</v>
      </c>
      <c r="B1897" s="2">
        <v>3</v>
      </c>
      <c r="C1897" s="2">
        <v>12</v>
      </c>
      <c r="D1897" s="2">
        <v>213884</v>
      </c>
      <c r="E1897" s="2">
        <v>9</v>
      </c>
      <c r="F1897" s="2">
        <v>17671.5</v>
      </c>
      <c r="G1897" s="2" t="s">
        <v>45</v>
      </c>
      <c r="H1897" s="2">
        <v>1</v>
      </c>
      <c r="I1897" s="2">
        <v>37.28</v>
      </c>
      <c r="J1897" s="2">
        <v>48.17</v>
      </c>
      <c r="K1897" s="2">
        <v>36.74</v>
      </c>
      <c r="L1897" s="2">
        <v>59.06</v>
      </c>
    </row>
    <row r="1898" spans="1:12" x14ac:dyDescent="0.15">
      <c r="A1898" s="2">
        <v>35</v>
      </c>
      <c r="B1898" s="2">
        <v>4</v>
      </c>
      <c r="C1898" s="2">
        <v>1</v>
      </c>
      <c r="D1898" s="2">
        <v>12593.5</v>
      </c>
      <c r="E1898" s="2">
        <v>1</v>
      </c>
      <c r="F1898" s="2">
        <v>12593.5</v>
      </c>
      <c r="G1898" s="2" t="s">
        <v>127</v>
      </c>
      <c r="H1898" s="2">
        <v>0</v>
      </c>
      <c r="I1898" s="2">
        <v>49.16</v>
      </c>
      <c r="J1898" s="2">
        <v>-33.85</v>
      </c>
      <c r="K1898" s="2">
        <v>62.34</v>
      </c>
      <c r="L1898" s="2">
        <v>-33.51</v>
      </c>
    </row>
    <row r="1899" spans="1:12" x14ac:dyDescent="0.15">
      <c r="A1899" s="2">
        <v>35</v>
      </c>
      <c r="B1899" s="2">
        <v>4</v>
      </c>
      <c r="C1899" s="2">
        <v>2</v>
      </c>
      <c r="D1899" s="2">
        <v>23881.5</v>
      </c>
      <c r="E1899" s="2">
        <v>1</v>
      </c>
      <c r="F1899" s="2">
        <v>11288</v>
      </c>
      <c r="G1899" s="2" t="s">
        <v>130</v>
      </c>
      <c r="H1899" s="2">
        <v>1</v>
      </c>
      <c r="I1899" s="2">
        <v>49.26</v>
      </c>
      <c r="J1899" s="2">
        <v>25.85</v>
      </c>
      <c r="K1899" s="2">
        <v>58.31</v>
      </c>
      <c r="L1899" s="2">
        <v>27.93</v>
      </c>
    </row>
    <row r="1900" spans="1:12" x14ac:dyDescent="0.15">
      <c r="A1900" s="2">
        <v>35</v>
      </c>
      <c r="B1900" s="2">
        <v>4</v>
      </c>
      <c r="C1900" s="2">
        <v>3</v>
      </c>
      <c r="D1900" s="2">
        <v>54328.800048828125</v>
      </c>
      <c r="E1900" s="2">
        <v>3</v>
      </c>
      <c r="F1900" s="2">
        <v>30447.300048828125</v>
      </c>
      <c r="G1900" s="2" t="s">
        <v>162</v>
      </c>
      <c r="H1900" s="2">
        <v>0</v>
      </c>
      <c r="I1900" s="2">
        <v>-28.73</v>
      </c>
      <c r="J1900" s="2">
        <v>-45.48</v>
      </c>
      <c r="K1900" s="2">
        <v>-29.57</v>
      </c>
      <c r="L1900" s="2">
        <v>-37.24</v>
      </c>
    </row>
    <row r="1901" spans="1:12" x14ac:dyDescent="0.15">
      <c r="A1901" s="2">
        <v>35</v>
      </c>
      <c r="B1901" s="2">
        <v>4</v>
      </c>
      <c r="C1901" s="2">
        <v>4</v>
      </c>
      <c r="D1901" s="2">
        <v>76422</v>
      </c>
      <c r="E1901" s="2">
        <v>4</v>
      </c>
      <c r="F1901" s="2">
        <v>22093.199951171875</v>
      </c>
      <c r="G1901" s="2" t="s">
        <v>16</v>
      </c>
      <c r="H1901" s="2">
        <v>1</v>
      </c>
      <c r="I1901" s="2">
        <v>49.09</v>
      </c>
      <c r="J1901" s="2">
        <v>-8.73</v>
      </c>
      <c r="K1901" s="2">
        <v>59.29</v>
      </c>
      <c r="L1901" s="2">
        <v>-9.16</v>
      </c>
    </row>
    <row r="1902" spans="1:12" x14ac:dyDescent="0.15">
      <c r="A1902" s="2">
        <v>35</v>
      </c>
      <c r="B1902" s="2">
        <v>4</v>
      </c>
      <c r="C1902" s="2">
        <v>5</v>
      </c>
      <c r="D1902" s="2">
        <v>86802.10009765625</v>
      </c>
      <c r="E1902" s="2">
        <v>4</v>
      </c>
      <c r="F1902" s="2">
        <v>10380.10009765625</v>
      </c>
      <c r="G1902" s="2" t="s">
        <v>75</v>
      </c>
      <c r="H1902" s="2">
        <v>1</v>
      </c>
      <c r="I1902" s="2">
        <v>-0.04</v>
      </c>
      <c r="J1902" s="2">
        <v>-9.7899999999999991</v>
      </c>
      <c r="K1902" s="2">
        <v>-14.25</v>
      </c>
      <c r="L1902" s="2">
        <v>-12.89</v>
      </c>
    </row>
    <row r="1903" spans="1:12" x14ac:dyDescent="0.15">
      <c r="A1903" s="2">
        <v>35</v>
      </c>
      <c r="B1903" s="2">
        <v>4</v>
      </c>
      <c r="C1903" s="2">
        <v>6</v>
      </c>
      <c r="D1903" s="2">
        <v>96092.7001953125</v>
      </c>
      <c r="E1903" s="2">
        <v>5</v>
      </c>
      <c r="F1903" s="2">
        <v>9290.60009765625</v>
      </c>
      <c r="G1903" s="2" t="s">
        <v>139</v>
      </c>
      <c r="H1903" s="2">
        <v>1</v>
      </c>
      <c r="I1903" s="2">
        <v>-35.92</v>
      </c>
      <c r="J1903" s="2">
        <v>-48.68</v>
      </c>
      <c r="K1903" s="2">
        <v>-38.950000000000003</v>
      </c>
      <c r="L1903" s="2">
        <v>-61.87</v>
      </c>
    </row>
    <row r="1904" spans="1:12" x14ac:dyDescent="0.15">
      <c r="A1904" s="2">
        <v>35</v>
      </c>
      <c r="B1904" s="2">
        <v>4</v>
      </c>
      <c r="C1904" s="2">
        <v>7</v>
      </c>
      <c r="D1904" s="2">
        <v>111196.10009765624</v>
      </c>
      <c r="E1904" s="2">
        <v>5</v>
      </c>
      <c r="F1904" s="2">
        <v>15103.39990234375</v>
      </c>
      <c r="G1904" s="2" t="s">
        <v>148</v>
      </c>
      <c r="H1904" s="2">
        <v>1</v>
      </c>
      <c r="I1904" s="2">
        <v>25.58</v>
      </c>
      <c r="J1904" s="2">
        <v>0.75</v>
      </c>
      <c r="K1904" s="2">
        <v>26.49</v>
      </c>
      <c r="L1904" s="2">
        <v>16.95</v>
      </c>
    </row>
    <row r="1905" spans="1:12" x14ac:dyDescent="0.15">
      <c r="A1905" s="2">
        <v>35</v>
      </c>
      <c r="B1905" s="2">
        <v>4</v>
      </c>
      <c r="C1905" s="2">
        <v>8</v>
      </c>
      <c r="D1905" s="2">
        <v>130098.7001953125</v>
      </c>
      <c r="E1905" s="2">
        <v>6</v>
      </c>
      <c r="F1905" s="2">
        <v>18902.60009765625</v>
      </c>
      <c r="G1905" s="2" t="s">
        <v>170</v>
      </c>
      <c r="H1905" s="2">
        <v>1</v>
      </c>
      <c r="I1905" s="2">
        <v>-6.27</v>
      </c>
      <c r="J1905" s="2">
        <v>-48.97</v>
      </c>
      <c r="K1905" s="2">
        <v>-3.07</v>
      </c>
      <c r="L1905" s="2">
        <v>-58.51</v>
      </c>
    </row>
    <row r="1906" spans="1:12" x14ac:dyDescent="0.15">
      <c r="A1906" s="2">
        <v>35</v>
      </c>
      <c r="B1906" s="2">
        <v>4</v>
      </c>
      <c r="C1906" s="2">
        <v>9</v>
      </c>
      <c r="D1906" s="2">
        <v>146818.60009765625</v>
      </c>
      <c r="E1906" s="2">
        <v>7</v>
      </c>
      <c r="F1906" s="2">
        <v>16719.89990234375</v>
      </c>
      <c r="G1906" s="2" t="s">
        <v>87</v>
      </c>
      <c r="H1906" s="2">
        <v>0</v>
      </c>
      <c r="I1906" s="2">
        <v>36.6</v>
      </c>
      <c r="J1906" s="2">
        <v>50.77</v>
      </c>
      <c r="K1906" s="2">
        <v>36.74</v>
      </c>
      <c r="L1906" s="2">
        <v>59.06</v>
      </c>
    </row>
    <row r="1907" spans="1:12" x14ac:dyDescent="0.15">
      <c r="A1907" s="2">
        <v>35</v>
      </c>
      <c r="B1907" s="2">
        <v>4</v>
      </c>
      <c r="C1907" s="2">
        <v>10</v>
      </c>
      <c r="D1907" s="2">
        <v>185499</v>
      </c>
      <c r="E1907" s="2">
        <v>8</v>
      </c>
      <c r="F1907" s="2">
        <v>38680.39990234375</v>
      </c>
      <c r="G1907" s="2" t="s">
        <v>216</v>
      </c>
      <c r="H1907" s="2">
        <v>0</v>
      </c>
      <c r="I1907" s="2">
        <v>1.99</v>
      </c>
      <c r="J1907" s="2">
        <v>-31.78</v>
      </c>
      <c r="K1907" s="2">
        <v>14.49</v>
      </c>
      <c r="L1907" s="2">
        <v>-33.74</v>
      </c>
    </row>
    <row r="1908" spans="1:12" x14ac:dyDescent="0.15">
      <c r="A1908" s="2">
        <v>35</v>
      </c>
      <c r="B1908" s="2">
        <v>4</v>
      </c>
      <c r="C1908" s="2">
        <v>11</v>
      </c>
      <c r="D1908" s="2">
        <v>229596.30004882807</v>
      </c>
      <c r="E1908" s="2">
        <v>9</v>
      </c>
      <c r="F1908" s="2">
        <v>44097.300048828125</v>
      </c>
      <c r="G1908" s="2" t="s">
        <v>50</v>
      </c>
      <c r="H1908" s="2">
        <v>0</v>
      </c>
      <c r="I1908" s="2">
        <v>-49.77</v>
      </c>
      <c r="J1908" s="2">
        <v>-10.039999999999999</v>
      </c>
      <c r="K1908" s="2">
        <v>-60</v>
      </c>
      <c r="L1908" s="2">
        <v>-11.5</v>
      </c>
    </row>
    <row r="1909" spans="1:12" x14ac:dyDescent="0.15">
      <c r="A1909" s="2">
        <v>35</v>
      </c>
      <c r="B1909" s="2">
        <v>4</v>
      </c>
      <c r="C1909" s="2">
        <v>12</v>
      </c>
      <c r="D1909" s="2">
        <v>257313.9001464844</v>
      </c>
      <c r="E1909" s="2">
        <v>9</v>
      </c>
      <c r="F1909" s="2">
        <v>27717.60009765625</v>
      </c>
      <c r="G1909" s="2" t="s">
        <v>58</v>
      </c>
      <c r="H1909" s="2">
        <v>0</v>
      </c>
      <c r="I1909" s="2">
        <v>33.65</v>
      </c>
      <c r="J1909" s="2">
        <v>-49.96</v>
      </c>
      <c r="K1909" s="2">
        <v>32.200000000000003</v>
      </c>
      <c r="L1909" s="2">
        <v>-60.9</v>
      </c>
    </row>
    <row r="1910" spans="1:12" x14ac:dyDescent="0.15">
      <c r="A1910" s="2">
        <v>35</v>
      </c>
      <c r="B1910" s="2">
        <v>5</v>
      </c>
      <c r="C1910" s="2">
        <v>1</v>
      </c>
      <c r="D1910" s="2">
        <v>22625.800048828125</v>
      </c>
      <c r="E1910" s="2">
        <v>1</v>
      </c>
      <c r="F1910" s="2">
        <v>22625.800048828125</v>
      </c>
      <c r="G1910" s="2" t="s">
        <v>36</v>
      </c>
      <c r="H1910" s="2">
        <v>0</v>
      </c>
      <c r="I1910" s="2">
        <v>32.79</v>
      </c>
      <c r="J1910" s="2">
        <v>-49.99</v>
      </c>
      <c r="K1910" s="2">
        <v>32.200000000000003</v>
      </c>
      <c r="L1910" s="2">
        <v>-60.9</v>
      </c>
    </row>
    <row r="1911" spans="1:12" x14ac:dyDescent="0.15">
      <c r="A1911" s="2">
        <v>35</v>
      </c>
      <c r="B1911" s="2">
        <v>5</v>
      </c>
      <c r="C1911" s="2">
        <v>2</v>
      </c>
      <c r="D1911" s="2">
        <v>48460.39990234375</v>
      </c>
      <c r="E1911" s="2">
        <v>2</v>
      </c>
      <c r="F1911" s="2">
        <v>25834.599853515625</v>
      </c>
      <c r="G1911" s="2" t="s">
        <v>150</v>
      </c>
      <c r="H1911" s="2">
        <v>0</v>
      </c>
      <c r="I1911" s="2">
        <v>-28.96</v>
      </c>
      <c r="J1911" s="2">
        <v>-45.22</v>
      </c>
      <c r="K1911" s="2">
        <v>-29.57</v>
      </c>
      <c r="L1911" s="2">
        <v>-37.24</v>
      </c>
    </row>
    <row r="1912" spans="1:12" x14ac:dyDescent="0.15">
      <c r="A1912" s="2">
        <v>35</v>
      </c>
      <c r="B1912" s="2">
        <v>5</v>
      </c>
      <c r="C1912" s="2">
        <v>3</v>
      </c>
      <c r="D1912" s="2">
        <v>75449.800048828125</v>
      </c>
      <c r="E1912" s="2">
        <v>4</v>
      </c>
      <c r="F1912" s="2">
        <v>26989.400146484371</v>
      </c>
      <c r="G1912" s="2" t="s">
        <v>149</v>
      </c>
      <c r="H1912" s="2">
        <v>1</v>
      </c>
      <c r="I1912" s="2">
        <v>50.38</v>
      </c>
      <c r="J1912" s="2">
        <v>25.44</v>
      </c>
      <c r="K1912" s="2">
        <v>58.31</v>
      </c>
      <c r="L1912" s="2">
        <v>27.93</v>
      </c>
    </row>
    <row r="1913" spans="1:12" x14ac:dyDescent="0.15">
      <c r="A1913" s="2">
        <v>35</v>
      </c>
      <c r="B1913" s="2">
        <v>5</v>
      </c>
      <c r="C1913" s="2">
        <v>4</v>
      </c>
      <c r="D1913" s="2">
        <v>92017.600097656235</v>
      </c>
      <c r="E1913" s="2">
        <v>4</v>
      </c>
      <c r="F1913" s="2">
        <v>16567.800048828125</v>
      </c>
      <c r="G1913" s="2" t="s">
        <v>54</v>
      </c>
      <c r="H1913" s="2">
        <v>0</v>
      </c>
      <c r="I1913" s="2">
        <v>-7.34</v>
      </c>
      <c r="J1913" s="2">
        <v>-50.33</v>
      </c>
      <c r="K1913" s="2">
        <v>-3.07</v>
      </c>
      <c r="L1913" s="2">
        <v>-58.51</v>
      </c>
    </row>
    <row r="1914" spans="1:12" x14ac:dyDescent="0.15">
      <c r="A1914" s="2">
        <v>35</v>
      </c>
      <c r="B1914" s="2">
        <v>5</v>
      </c>
      <c r="C1914" s="2">
        <v>5</v>
      </c>
      <c r="D1914" s="2">
        <v>106401.39990234376</v>
      </c>
      <c r="E1914" s="2">
        <v>5</v>
      </c>
      <c r="F1914" s="2">
        <v>14383.7998046875</v>
      </c>
      <c r="G1914" s="2" t="s">
        <v>191</v>
      </c>
      <c r="H1914" s="2">
        <v>0</v>
      </c>
      <c r="I1914" s="2">
        <v>-9.94</v>
      </c>
      <c r="J1914" s="2">
        <v>1.26</v>
      </c>
      <c r="K1914" s="2">
        <v>-9.09</v>
      </c>
      <c r="L1914" s="2">
        <v>17.86</v>
      </c>
    </row>
    <row r="1915" spans="1:12" x14ac:dyDescent="0.15">
      <c r="A1915" s="2">
        <v>35</v>
      </c>
      <c r="B1915" s="2">
        <v>5</v>
      </c>
      <c r="C1915" s="2">
        <v>6</v>
      </c>
      <c r="D1915" s="2">
        <v>143675.80004882812</v>
      </c>
      <c r="E1915" s="2">
        <v>7</v>
      </c>
      <c r="F1915" s="2">
        <v>37274.400146484375</v>
      </c>
      <c r="G1915" s="2" t="s">
        <v>12</v>
      </c>
      <c r="H1915" s="2">
        <v>1</v>
      </c>
      <c r="I1915" s="2">
        <v>47.89</v>
      </c>
      <c r="J1915" s="2">
        <v>32.74</v>
      </c>
      <c r="K1915" s="2">
        <v>35.06</v>
      </c>
      <c r="L1915" s="2">
        <v>26.66</v>
      </c>
    </row>
    <row r="1916" spans="1:12" x14ac:dyDescent="0.15">
      <c r="A1916" s="2">
        <v>35</v>
      </c>
      <c r="B1916" s="2">
        <v>5</v>
      </c>
      <c r="C1916" s="2">
        <v>7</v>
      </c>
      <c r="D1916" s="2">
        <v>159116.10009765625</v>
      </c>
      <c r="E1916" s="2">
        <v>7</v>
      </c>
      <c r="F1916" s="2">
        <v>15440.300048828123</v>
      </c>
      <c r="G1916" s="2" t="s">
        <v>114</v>
      </c>
      <c r="H1916" s="2">
        <v>1</v>
      </c>
      <c r="I1916" s="2">
        <v>45.98</v>
      </c>
      <c r="J1916" s="2">
        <v>-27.45</v>
      </c>
      <c r="K1916" s="2">
        <v>35.4</v>
      </c>
      <c r="L1916" s="2">
        <v>-33.11</v>
      </c>
    </row>
    <row r="1917" spans="1:12" x14ac:dyDescent="0.15">
      <c r="A1917" s="2">
        <v>35</v>
      </c>
      <c r="B1917" s="2">
        <v>5</v>
      </c>
      <c r="C1917" s="2">
        <v>8</v>
      </c>
      <c r="D1917" s="2">
        <v>182323.80004882807</v>
      </c>
      <c r="E1917" s="2">
        <v>8</v>
      </c>
      <c r="F1917" s="2">
        <v>23207.699951171875</v>
      </c>
      <c r="G1917" s="2" t="s">
        <v>134</v>
      </c>
      <c r="H1917" s="2">
        <v>0</v>
      </c>
      <c r="I1917" s="2">
        <v>-0.34</v>
      </c>
      <c r="J1917" s="2">
        <v>-9.8000000000000007</v>
      </c>
      <c r="K1917" s="2">
        <v>-14.25</v>
      </c>
      <c r="L1917" s="2">
        <v>-12.89</v>
      </c>
    </row>
    <row r="1918" spans="1:12" x14ac:dyDescent="0.15">
      <c r="A1918" s="2">
        <v>35</v>
      </c>
      <c r="B1918" s="2">
        <v>5</v>
      </c>
      <c r="C1918" s="2">
        <v>9</v>
      </c>
      <c r="D1918" s="2">
        <v>197250.39990234369</v>
      </c>
      <c r="E1918" s="2">
        <v>8</v>
      </c>
      <c r="F1918" s="2">
        <v>14926.599853515623</v>
      </c>
      <c r="G1918" s="2" t="s">
        <v>179</v>
      </c>
      <c r="H1918" s="2">
        <v>1</v>
      </c>
      <c r="I1918" s="2">
        <v>37.590000000000003</v>
      </c>
      <c r="J1918" s="2">
        <v>50.52</v>
      </c>
      <c r="K1918" s="2">
        <v>36.74</v>
      </c>
      <c r="L1918" s="2">
        <v>59.06</v>
      </c>
    </row>
    <row r="1919" spans="1:12" x14ac:dyDescent="0.15">
      <c r="A1919" s="2">
        <v>35</v>
      </c>
      <c r="B1919" s="2">
        <v>5</v>
      </c>
      <c r="C1919" s="2">
        <v>10</v>
      </c>
      <c r="D1919" s="2">
        <v>209168.5</v>
      </c>
      <c r="E1919" s="2">
        <v>9</v>
      </c>
      <c r="F1919" s="2">
        <v>11918.10009765625</v>
      </c>
      <c r="G1919" s="2" t="s">
        <v>212</v>
      </c>
      <c r="H1919" s="2">
        <v>0</v>
      </c>
      <c r="I1919" s="2">
        <v>51.31</v>
      </c>
      <c r="J1919" s="2">
        <v>-32.76</v>
      </c>
      <c r="K1919" s="2">
        <v>62.34</v>
      </c>
      <c r="L1919" s="2">
        <v>-33.51</v>
      </c>
    </row>
    <row r="1920" spans="1:12" x14ac:dyDescent="0.15">
      <c r="A1920" s="2">
        <v>35</v>
      </c>
      <c r="B1920" s="2">
        <v>5</v>
      </c>
      <c r="C1920" s="2">
        <v>11</v>
      </c>
      <c r="D1920" s="2">
        <v>238350.19995117188</v>
      </c>
      <c r="E1920" s="2">
        <v>9</v>
      </c>
      <c r="F1920" s="2">
        <v>29181.699951171875</v>
      </c>
      <c r="G1920" s="2" t="s">
        <v>126</v>
      </c>
      <c r="H1920" s="2">
        <v>1</v>
      </c>
      <c r="I1920" s="2">
        <v>-47.66</v>
      </c>
      <c r="J1920" s="2">
        <v>-10.42</v>
      </c>
      <c r="K1920" s="2">
        <v>-60</v>
      </c>
      <c r="L1920" s="2">
        <v>-11.5</v>
      </c>
    </row>
    <row r="1921" spans="1:12" x14ac:dyDescent="0.15">
      <c r="A1921" s="2">
        <v>35</v>
      </c>
      <c r="B1921" s="2">
        <v>5</v>
      </c>
      <c r="C1921" s="2">
        <v>12</v>
      </c>
      <c r="D1921" s="2">
        <v>252888.89990234369</v>
      </c>
      <c r="E1921" s="2">
        <v>9</v>
      </c>
      <c r="F1921" s="2">
        <v>14538.699951171877</v>
      </c>
      <c r="G1921" s="2" t="s">
        <v>242</v>
      </c>
      <c r="H1921" s="2">
        <v>1</v>
      </c>
      <c r="I1921" s="2">
        <v>1.76</v>
      </c>
      <c r="J1921" s="2">
        <v>-33.31</v>
      </c>
      <c r="K1921" s="2">
        <v>14.49</v>
      </c>
      <c r="L1921" s="2">
        <v>-33.74</v>
      </c>
    </row>
    <row r="1922" spans="1:12" x14ac:dyDescent="0.15">
      <c r="A1922" s="2">
        <v>36</v>
      </c>
      <c r="B1922" s="2">
        <v>0</v>
      </c>
      <c r="C1922" s="2">
        <v>1</v>
      </c>
      <c r="D1922" s="2">
        <v>62455.300048828125</v>
      </c>
      <c r="E1922" s="2">
        <v>3</v>
      </c>
      <c r="F1922" s="2">
        <v>62455.300048828125</v>
      </c>
      <c r="G1922" s="2" t="s">
        <v>120</v>
      </c>
      <c r="H1922" s="2">
        <v>1</v>
      </c>
      <c r="I1922" s="2">
        <v>27.41</v>
      </c>
      <c r="J1922" s="2">
        <v>1.18</v>
      </c>
      <c r="K1922" s="2">
        <v>26.49</v>
      </c>
      <c r="L1922" s="2">
        <v>16.95</v>
      </c>
    </row>
    <row r="1923" spans="1:12" x14ac:dyDescent="0.15">
      <c r="A1923" s="2">
        <v>36</v>
      </c>
      <c r="B1923" s="2">
        <v>0</v>
      </c>
      <c r="C1923" s="2">
        <v>2</v>
      </c>
      <c r="D1923" s="2">
        <v>83232.60009765625</v>
      </c>
      <c r="E1923" s="2">
        <v>4</v>
      </c>
      <c r="F1923" s="2">
        <v>20777.300048828125</v>
      </c>
      <c r="G1923" s="2" t="s">
        <v>168</v>
      </c>
      <c r="H1923" s="2">
        <v>0</v>
      </c>
      <c r="I1923" s="2">
        <v>-7.13</v>
      </c>
      <c r="J1923" s="2">
        <v>-49.77</v>
      </c>
      <c r="K1923" s="2">
        <v>-3.07</v>
      </c>
      <c r="L1923" s="2">
        <v>-58.51</v>
      </c>
    </row>
    <row r="1924" spans="1:12" x14ac:dyDescent="0.15">
      <c r="A1924" s="2">
        <v>36</v>
      </c>
      <c r="B1924" s="2">
        <v>0</v>
      </c>
      <c r="C1924" s="2">
        <v>3</v>
      </c>
      <c r="D1924" s="2">
        <v>130058</v>
      </c>
      <c r="E1924" s="2">
        <v>6</v>
      </c>
      <c r="F1924" s="2">
        <v>46825.39990234375</v>
      </c>
      <c r="G1924" s="2" t="s">
        <v>193</v>
      </c>
      <c r="H1924" s="2">
        <v>1</v>
      </c>
      <c r="I1924" s="2">
        <v>50.2</v>
      </c>
      <c r="J1924" s="2">
        <v>-8.31</v>
      </c>
      <c r="K1924" s="2">
        <v>59.29</v>
      </c>
      <c r="L1924" s="2">
        <v>-9.16</v>
      </c>
    </row>
    <row r="1925" spans="1:12" x14ac:dyDescent="0.15">
      <c r="A1925" s="2">
        <v>36</v>
      </c>
      <c r="B1925" s="2">
        <v>0</v>
      </c>
      <c r="C1925" s="2">
        <v>4</v>
      </c>
      <c r="D1925" s="2">
        <v>168465.5</v>
      </c>
      <c r="E1925" s="2">
        <v>8</v>
      </c>
      <c r="F1925" s="2">
        <v>38407.5</v>
      </c>
      <c r="G1925" s="2" t="s">
        <v>15</v>
      </c>
      <c r="H1925" s="2">
        <v>0</v>
      </c>
      <c r="I1925" s="2">
        <v>-2.66</v>
      </c>
      <c r="J1925" s="2">
        <v>-8.7200000000000006</v>
      </c>
      <c r="K1925" s="2">
        <v>-14.25</v>
      </c>
      <c r="L1925" s="2">
        <v>-12.89</v>
      </c>
    </row>
    <row r="1926" spans="1:12" x14ac:dyDescent="0.15">
      <c r="A1926" s="2">
        <v>36</v>
      </c>
      <c r="B1926" s="2">
        <v>0</v>
      </c>
      <c r="C1926" s="2">
        <v>5</v>
      </c>
      <c r="D1926" s="2">
        <v>207685.10009765625</v>
      </c>
      <c r="E1926" s="2">
        <v>9</v>
      </c>
      <c r="F1926" s="2">
        <v>39219.60009765625</v>
      </c>
      <c r="G1926" s="2" t="s">
        <v>20</v>
      </c>
      <c r="H1926" s="2">
        <v>0</v>
      </c>
      <c r="I1926" s="2">
        <v>-30.8</v>
      </c>
      <c r="J1926" s="2">
        <v>50.68</v>
      </c>
      <c r="K1926" s="2">
        <v>-31.82</v>
      </c>
      <c r="L1926" s="2">
        <v>55.71</v>
      </c>
    </row>
    <row r="1927" spans="1:12" x14ac:dyDescent="0.15">
      <c r="A1927" s="2">
        <v>36</v>
      </c>
      <c r="B1927" s="2">
        <v>0</v>
      </c>
      <c r="C1927" s="2">
        <v>6</v>
      </c>
      <c r="D1927" s="2">
        <v>235105.30004882807</v>
      </c>
      <c r="E1927" s="2">
        <v>9</v>
      </c>
      <c r="F1927" s="2">
        <v>27420.199951171875</v>
      </c>
      <c r="G1927" s="2" t="s">
        <v>95</v>
      </c>
      <c r="H1927" s="2">
        <v>0</v>
      </c>
      <c r="I1927" s="2">
        <v>50.97</v>
      </c>
      <c r="J1927" s="2">
        <v>27.8</v>
      </c>
      <c r="K1927" s="2">
        <v>58.31</v>
      </c>
      <c r="L1927" s="2">
        <v>27.93</v>
      </c>
    </row>
    <row r="1928" spans="1:12" x14ac:dyDescent="0.15">
      <c r="A1928" s="2">
        <v>36</v>
      </c>
      <c r="B1928" s="2">
        <v>0</v>
      </c>
      <c r="C1928" s="2">
        <v>7</v>
      </c>
      <c r="D1928" s="2">
        <v>272454.7001953125</v>
      </c>
      <c r="E1928" s="2">
        <v>10</v>
      </c>
      <c r="F1928" s="2">
        <v>37349.400146484375</v>
      </c>
      <c r="G1928" s="2" t="s">
        <v>94</v>
      </c>
      <c r="H1928" s="2">
        <v>1</v>
      </c>
      <c r="I1928" s="2">
        <v>11.6</v>
      </c>
      <c r="J1928" s="2">
        <v>-48.91</v>
      </c>
      <c r="K1928" s="2">
        <v>14.55</v>
      </c>
      <c r="L1928" s="2">
        <v>-58.79</v>
      </c>
    </row>
    <row r="1929" spans="1:12" x14ac:dyDescent="0.15">
      <c r="A1929" s="2">
        <v>36</v>
      </c>
      <c r="B1929" s="2">
        <v>0</v>
      </c>
      <c r="C1929" s="2">
        <v>8</v>
      </c>
      <c r="D1929" s="2">
        <v>298408.10009765625</v>
      </c>
      <c r="E1929" s="2">
        <v>10</v>
      </c>
      <c r="F1929" s="2">
        <v>25953.39990234375</v>
      </c>
      <c r="G1929" s="2" t="s">
        <v>228</v>
      </c>
      <c r="H1929" s="2">
        <v>0</v>
      </c>
      <c r="I1929" s="2">
        <v>36.36</v>
      </c>
      <c r="J1929" s="2">
        <v>48.25</v>
      </c>
      <c r="K1929" s="2">
        <v>36.74</v>
      </c>
      <c r="L1929" s="2">
        <v>59.06</v>
      </c>
    </row>
    <row r="1930" spans="1:12" x14ac:dyDescent="0.15">
      <c r="A1930" s="2">
        <v>36</v>
      </c>
      <c r="B1930" s="2">
        <v>0</v>
      </c>
      <c r="C1930" s="2">
        <v>9</v>
      </c>
      <c r="D1930" s="2">
        <v>318078.40014648438</v>
      </c>
      <c r="E1930" s="2">
        <v>10</v>
      </c>
      <c r="F1930" s="2">
        <v>19670.300048828125</v>
      </c>
      <c r="G1930" s="2" t="s">
        <v>147</v>
      </c>
      <c r="H1930" s="2">
        <v>0</v>
      </c>
      <c r="I1930" s="2">
        <v>33.24</v>
      </c>
      <c r="J1930" s="2">
        <v>-49.87</v>
      </c>
      <c r="K1930" s="2">
        <v>32.200000000000003</v>
      </c>
      <c r="L1930" s="2">
        <v>-60.9</v>
      </c>
    </row>
    <row r="1931" spans="1:12" x14ac:dyDescent="0.15">
      <c r="A1931" s="2">
        <v>36</v>
      </c>
      <c r="B1931" s="2">
        <v>0</v>
      </c>
      <c r="C1931" s="2">
        <v>10</v>
      </c>
      <c r="D1931" s="2">
        <v>328982.2001953125</v>
      </c>
      <c r="E1931" s="2">
        <v>10</v>
      </c>
      <c r="F1931" s="2">
        <v>10903.800048828123</v>
      </c>
      <c r="G1931" s="2" t="s">
        <v>191</v>
      </c>
      <c r="H1931" s="2">
        <v>1</v>
      </c>
      <c r="I1931" s="2">
        <v>-28.47</v>
      </c>
      <c r="J1931" s="2">
        <v>-46.37</v>
      </c>
      <c r="K1931" s="2">
        <v>-29.57</v>
      </c>
      <c r="L1931" s="2">
        <v>-37.24</v>
      </c>
    </row>
    <row r="1932" spans="1:12" x14ac:dyDescent="0.15">
      <c r="A1932" s="2">
        <v>36</v>
      </c>
      <c r="B1932" s="2">
        <v>0</v>
      </c>
      <c r="C1932" s="2">
        <v>11</v>
      </c>
      <c r="D1932" s="2">
        <v>353190.60009765625</v>
      </c>
      <c r="E1932" s="2">
        <v>10</v>
      </c>
      <c r="F1932" s="2">
        <v>24208.39990234375</v>
      </c>
      <c r="G1932" s="2" t="s">
        <v>222</v>
      </c>
      <c r="H1932" s="2">
        <v>0</v>
      </c>
      <c r="I1932" s="2">
        <v>46.12</v>
      </c>
      <c r="J1932" s="2">
        <v>32.5</v>
      </c>
      <c r="K1932" s="2">
        <v>35.06</v>
      </c>
      <c r="L1932" s="2">
        <v>26.66</v>
      </c>
    </row>
    <row r="1933" spans="1:12" x14ac:dyDescent="0.15">
      <c r="A1933" s="2">
        <v>36</v>
      </c>
      <c r="B1933" s="2">
        <v>0</v>
      </c>
      <c r="C1933" s="2">
        <v>12</v>
      </c>
      <c r="D1933" s="2">
        <v>392539.30004882812</v>
      </c>
      <c r="E1933" s="2">
        <v>10</v>
      </c>
      <c r="F1933" s="2">
        <v>39348.699951171882</v>
      </c>
      <c r="G1933" s="2" t="s">
        <v>79</v>
      </c>
      <c r="H1933" s="2">
        <v>1</v>
      </c>
      <c r="I1933" s="2">
        <v>48.34</v>
      </c>
      <c r="J1933" s="2">
        <v>-29.22</v>
      </c>
      <c r="K1933" s="2">
        <v>35.4</v>
      </c>
      <c r="L1933" s="2">
        <v>-33.11</v>
      </c>
    </row>
    <row r="1934" spans="1:12" x14ac:dyDescent="0.15">
      <c r="A1934" s="2">
        <v>36</v>
      </c>
      <c r="B1934" s="2">
        <v>1</v>
      </c>
      <c r="C1934" s="2">
        <v>1</v>
      </c>
      <c r="D1934" s="2">
        <v>14522.699951171877</v>
      </c>
      <c r="E1934" s="2">
        <v>1</v>
      </c>
      <c r="F1934" s="2">
        <v>14522.699951171877</v>
      </c>
      <c r="G1934" s="2" t="s">
        <v>30</v>
      </c>
      <c r="H1934" s="2">
        <v>0</v>
      </c>
      <c r="I1934" s="2">
        <v>47.04</v>
      </c>
      <c r="J1934" s="2">
        <v>-28.49</v>
      </c>
      <c r="K1934" s="2">
        <v>35.4</v>
      </c>
      <c r="L1934" s="2">
        <v>-33.11</v>
      </c>
    </row>
    <row r="1935" spans="1:12" x14ac:dyDescent="0.15">
      <c r="A1935" s="2">
        <v>36</v>
      </c>
      <c r="B1935" s="2">
        <v>1</v>
      </c>
      <c r="C1935" s="2">
        <v>2</v>
      </c>
      <c r="D1935" s="2">
        <v>23236.5</v>
      </c>
      <c r="E1935" s="2">
        <v>1</v>
      </c>
      <c r="F1935" s="2">
        <v>8713.800048828125</v>
      </c>
      <c r="G1935" s="2" t="s">
        <v>69</v>
      </c>
      <c r="H1935" s="2">
        <v>1</v>
      </c>
      <c r="I1935" s="2">
        <v>50.69</v>
      </c>
      <c r="J1935" s="2">
        <v>26.29</v>
      </c>
      <c r="K1935" s="2">
        <v>58.31</v>
      </c>
      <c r="L1935" s="2">
        <v>27.93</v>
      </c>
    </row>
    <row r="1936" spans="1:12" x14ac:dyDescent="0.15">
      <c r="A1936" s="2">
        <v>36</v>
      </c>
      <c r="B1936" s="2">
        <v>1</v>
      </c>
      <c r="C1936" s="2">
        <v>3</v>
      </c>
      <c r="D1936" s="2">
        <v>75213.900146484375</v>
      </c>
      <c r="E1936" s="2">
        <v>4</v>
      </c>
      <c r="F1936" s="2">
        <v>51977.400146484375</v>
      </c>
      <c r="G1936" s="2" t="s">
        <v>210</v>
      </c>
      <c r="H1936" s="2">
        <v>0</v>
      </c>
      <c r="I1936" s="2">
        <v>-2.81</v>
      </c>
      <c r="J1936" s="2">
        <v>-9.9499999999999993</v>
      </c>
      <c r="K1936" s="2">
        <v>-14.25</v>
      </c>
      <c r="L1936" s="2">
        <v>-12.89</v>
      </c>
    </row>
    <row r="1937" spans="1:12" x14ac:dyDescent="0.15">
      <c r="A1937" s="2">
        <v>36</v>
      </c>
      <c r="B1937" s="2">
        <v>1</v>
      </c>
      <c r="C1937" s="2">
        <v>4</v>
      </c>
      <c r="D1937" s="2">
        <v>101911.40014648438</v>
      </c>
      <c r="E1937" s="2">
        <v>5</v>
      </c>
      <c r="F1937" s="2">
        <v>26697.5</v>
      </c>
      <c r="G1937" s="2" t="s">
        <v>165</v>
      </c>
      <c r="H1937" s="2">
        <v>1</v>
      </c>
      <c r="I1937" s="2">
        <v>32.159999999999997</v>
      </c>
      <c r="J1937" s="2">
        <v>-50.2</v>
      </c>
      <c r="K1937" s="2">
        <v>32.200000000000003</v>
      </c>
      <c r="L1937" s="2">
        <v>-60.9</v>
      </c>
    </row>
    <row r="1938" spans="1:12" x14ac:dyDescent="0.15">
      <c r="A1938" s="2">
        <v>36</v>
      </c>
      <c r="B1938" s="2">
        <v>1</v>
      </c>
      <c r="C1938" s="2">
        <v>5</v>
      </c>
      <c r="D1938" s="2">
        <v>112942.90014648438</v>
      </c>
      <c r="E1938" s="2">
        <v>5</v>
      </c>
      <c r="F1938" s="2">
        <v>11031.5</v>
      </c>
      <c r="G1938" s="2" t="s">
        <v>248</v>
      </c>
      <c r="H1938" s="2">
        <v>1</v>
      </c>
      <c r="I1938" s="2">
        <v>-36.75</v>
      </c>
      <c r="J1938" s="2">
        <v>-49.6</v>
      </c>
      <c r="K1938" s="2">
        <v>-38.950000000000003</v>
      </c>
      <c r="L1938" s="2">
        <v>-61.87</v>
      </c>
    </row>
    <row r="1939" spans="1:12" x14ac:dyDescent="0.15">
      <c r="A1939" s="2">
        <v>36</v>
      </c>
      <c r="B1939" s="2">
        <v>1</v>
      </c>
      <c r="C1939" s="2">
        <v>6</v>
      </c>
      <c r="D1939" s="2">
        <v>151264.5</v>
      </c>
      <c r="E1939" s="2">
        <v>7</v>
      </c>
      <c r="F1939" s="2">
        <v>38321.599853515625</v>
      </c>
      <c r="G1939" s="2" t="s">
        <v>29</v>
      </c>
      <c r="H1939" s="2">
        <v>0</v>
      </c>
      <c r="I1939" s="2">
        <v>-30.14</v>
      </c>
      <c r="J1939" s="2">
        <v>50.75</v>
      </c>
      <c r="K1939" s="2">
        <v>-31.82</v>
      </c>
      <c r="L1939" s="2">
        <v>55.71</v>
      </c>
    </row>
    <row r="1940" spans="1:12" x14ac:dyDescent="0.15">
      <c r="A1940" s="2">
        <v>36</v>
      </c>
      <c r="B1940" s="2">
        <v>1</v>
      </c>
      <c r="C1940" s="2">
        <v>7</v>
      </c>
      <c r="D1940" s="2">
        <v>180394.10009765625</v>
      </c>
      <c r="E1940" s="2">
        <v>8</v>
      </c>
      <c r="F1940" s="2">
        <v>29129.60009765625</v>
      </c>
      <c r="G1940" s="2" t="s">
        <v>226</v>
      </c>
      <c r="H1940" s="2">
        <v>1</v>
      </c>
      <c r="I1940" s="2">
        <v>49.42</v>
      </c>
      <c r="J1940" s="2">
        <v>-9.61</v>
      </c>
      <c r="K1940" s="2">
        <v>59.29</v>
      </c>
      <c r="L1940" s="2">
        <v>-9.16</v>
      </c>
    </row>
    <row r="1941" spans="1:12" x14ac:dyDescent="0.15">
      <c r="A1941" s="2">
        <v>36</v>
      </c>
      <c r="B1941" s="2">
        <v>1</v>
      </c>
      <c r="C1941" s="2">
        <v>8</v>
      </c>
      <c r="D1941" s="2">
        <v>200246.9001464844</v>
      </c>
      <c r="E1941" s="2">
        <v>9</v>
      </c>
      <c r="F1941" s="2">
        <v>19852.800048828125</v>
      </c>
      <c r="G1941" s="2" t="s">
        <v>203</v>
      </c>
      <c r="H1941" s="2">
        <v>1</v>
      </c>
      <c r="I1941" s="2">
        <v>10.92</v>
      </c>
      <c r="J1941" s="2">
        <v>-48.75</v>
      </c>
      <c r="K1941" s="2">
        <v>14.55</v>
      </c>
      <c r="L1941" s="2">
        <v>-58.79</v>
      </c>
    </row>
    <row r="1942" spans="1:12" x14ac:dyDescent="0.15">
      <c r="A1942" s="2">
        <v>36</v>
      </c>
      <c r="B1942" s="2">
        <v>1</v>
      </c>
      <c r="C1942" s="2">
        <v>9</v>
      </c>
      <c r="D1942" s="2">
        <v>220219.80004882807</v>
      </c>
      <c r="E1942" s="2">
        <v>9</v>
      </c>
      <c r="F1942" s="2">
        <v>19972.89990234375</v>
      </c>
      <c r="G1942" s="2" t="s">
        <v>178</v>
      </c>
      <c r="H1942" s="2">
        <v>1</v>
      </c>
      <c r="I1942" s="2">
        <v>26.08</v>
      </c>
      <c r="J1942" s="2">
        <v>3.1</v>
      </c>
      <c r="K1942" s="2">
        <v>26.49</v>
      </c>
      <c r="L1942" s="2">
        <v>16.95</v>
      </c>
    </row>
    <row r="1943" spans="1:12" x14ac:dyDescent="0.15">
      <c r="A1943" s="2">
        <v>36</v>
      </c>
      <c r="B1943" s="2">
        <v>1</v>
      </c>
      <c r="C1943" s="2">
        <v>10</v>
      </c>
      <c r="D1943" s="2">
        <v>239863</v>
      </c>
      <c r="E1943" s="2">
        <v>9</v>
      </c>
      <c r="F1943" s="2">
        <v>19643.199951171875</v>
      </c>
      <c r="G1943" s="2" t="s">
        <v>63</v>
      </c>
      <c r="H1943" s="2">
        <v>1</v>
      </c>
      <c r="I1943" s="2">
        <v>-29.88</v>
      </c>
      <c r="J1943" s="2">
        <v>-46.29</v>
      </c>
      <c r="K1943" s="2">
        <v>-29.57</v>
      </c>
      <c r="L1943" s="2">
        <v>-37.24</v>
      </c>
    </row>
    <row r="1944" spans="1:12" x14ac:dyDescent="0.15">
      <c r="A1944" s="2">
        <v>36</v>
      </c>
      <c r="B1944" s="2">
        <v>1</v>
      </c>
      <c r="C1944" s="2">
        <v>11</v>
      </c>
      <c r="D1944" s="2">
        <v>263663.69995117188</v>
      </c>
      <c r="E1944" s="2">
        <v>9</v>
      </c>
      <c r="F1944" s="2">
        <v>23800.699951171875</v>
      </c>
      <c r="G1944" s="2" t="s">
        <v>66</v>
      </c>
      <c r="H1944" s="2">
        <v>0</v>
      </c>
      <c r="I1944" s="2">
        <v>-10.02</v>
      </c>
      <c r="J1944" s="2">
        <v>1.66</v>
      </c>
      <c r="K1944" s="2">
        <v>-9.09</v>
      </c>
      <c r="L1944" s="2">
        <v>17.86</v>
      </c>
    </row>
    <row r="1945" spans="1:12" x14ac:dyDescent="0.15">
      <c r="A1945" s="2">
        <v>36</v>
      </c>
      <c r="B1945" s="2">
        <v>1</v>
      </c>
      <c r="C1945" s="2">
        <v>12</v>
      </c>
      <c r="D1945" s="2">
        <v>281254.80004882812</v>
      </c>
      <c r="E1945" s="2">
        <v>10</v>
      </c>
      <c r="F1945" s="2">
        <v>17591.10009765625</v>
      </c>
      <c r="G1945" s="2" t="s">
        <v>170</v>
      </c>
      <c r="H1945" s="2">
        <v>1</v>
      </c>
      <c r="I1945" s="2">
        <v>50.74</v>
      </c>
      <c r="J1945" s="2">
        <v>-33.82</v>
      </c>
      <c r="K1945" s="2">
        <v>62.34</v>
      </c>
      <c r="L1945" s="2">
        <v>-33.51</v>
      </c>
    </row>
    <row r="1946" spans="1:12" x14ac:dyDescent="0.15">
      <c r="A1946" s="2">
        <v>36</v>
      </c>
      <c r="B1946" s="2">
        <v>2</v>
      </c>
      <c r="C1946" s="2">
        <v>1</v>
      </c>
      <c r="D1946" s="2">
        <v>26277.699951171875</v>
      </c>
      <c r="E1946" s="2">
        <v>1</v>
      </c>
      <c r="F1946" s="2">
        <v>26277.699951171875</v>
      </c>
      <c r="G1946" s="2" t="s">
        <v>67</v>
      </c>
      <c r="H1946" s="2">
        <v>0</v>
      </c>
      <c r="I1946" s="2">
        <v>11.06</v>
      </c>
      <c r="J1946" s="2">
        <v>-50.55</v>
      </c>
      <c r="K1946" s="2">
        <v>14.55</v>
      </c>
      <c r="L1946" s="2">
        <v>-58.79</v>
      </c>
    </row>
    <row r="1947" spans="1:12" x14ac:dyDescent="0.15">
      <c r="A1947" s="2">
        <v>36</v>
      </c>
      <c r="B1947" s="2">
        <v>2</v>
      </c>
      <c r="C1947" s="2">
        <v>2</v>
      </c>
      <c r="D1947" s="2">
        <v>42402.199951171882</v>
      </c>
      <c r="E1947" s="2">
        <v>2</v>
      </c>
      <c r="F1947" s="2">
        <v>16124.5</v>
      </c>
      <c r="G1947" s="2" t="s">
        <v>93</v>
      </c>
      <c r="H1947" s="2">
        <v>0</v>
      </c>
      <c r="I1947" s="2">
        <v>48.98</v>
      </c>
      <c r="J1947" s="2">
        <v>-9.82</v>
      </c>
      <c r="K1947" s="2">
        <v>59.29</v>
      </c>
      <c r="L1947" s="2">
        <v>-9.16</v>
      </c>
    </row>
    <row r="1948" spans="1:12" x14ac:dyDescent="0.15">
      <c r="A1948" s="2">
        <v>36</v>
      </c>
      <c r="B1948" s="2">
        <v>2</v>
      </c>
      <c r="C1948" s="2">
        <v>3</v>
      </c>
      <c r="D1948" s="2">
        <v>63389.5</v>
      </c>
      <c r="E1948" s="2">
        <v>3</v>
      </c>
      <c r="F1948" s="2">
        <v>20987.300048828125</v>
      </c>
      <c r="G1948" s="2" t="s">
        <v>181</v>
      </c>
      <c r="H1948" s="2">
        <v>0</v>
      </c>
      <c r="I1948" s="2">
        <v>-29.2</v>
      </c>
      <c r="J1948" s="2">
        <v>-46.09</v>
      </c>
      <c r="K1948" s="2">
        <v>-29.57</v>
      </c>
      <c r="L1948" s="2">
        <v>-37.24</v>
      </c>
    </row>
    <row r="1949" spans="1:12" x14ac:dyDescent="0.15">
      <c r="A1949" s="2">
        <v>36</v>
      </c>
      <c r="B1949" s="2">
        <v>2</v>
      </c>
      <c r="C1949" s="2">
        <v>4</v>
      </c>
      <c r="D1949" s="2">
        <v>84696</v>
      </c>
      <c r="E1949" s="2">
        <v>4</v>
      </c>
      <c r="F1949" s="2">
        <v>21306.5</v>
      </c>
      <c r="G1949" s="2" t="s">
        <v>49</v>
      </c>
      <c r="H1949" s="2">
        <v>0</v>
      </c>
      <c r="I1949" s="2">
        <v>48.08</v>
      </c>
      <c r="J1949" s="2">
        <v>27.31</v>
      </c>
      <c r="K1949" s="2">
        <v>58.31</v>
      </c>
      <c r="L1949" s="2">
        <v>27.93</v>
      </c>
    </row>
    <row r="1950" spans="1:12" x14ac:dyDescent="0.15">
      <c r="A1950" s="2">
        <v>36</v>
      </c>
      <c r="B1950" s="2">
        <v>2</v>
      </c>
      <c r="C1950" s="2">
        <v>5</v>
      </c>
      <c r="D1950" s="2">
        <v>97482.400146484375</v>
      </c>
      <c r="E1950" s="2">
        <v>5</v>
      </c>
      <c r="F1950" s="2">
        <v>12786.400146484377</v>
      </c>
      <c r="G1950" s="2" t="s">
        <v>205</v>
      </c>
      <c r="H1950" s="2">
        <v>1</v>
      </c>
      <c r="I1950" s="2">
        <v>28.04</v>
      </c>
      <c r="J1950" s="2">
        <v>2.61</v>
      </c>
      <c r="K1950" s="2">
        <v>26.49</v>
      </c>
      <c r="L1950" s="2">
        <v>16.95</v>
      </c>
    </row>
    <row r="1951" spans="1:12" x14ac:dyDescent="0.15">
      <c r="A1951" s="2">
        <v>36</v>
      </c>
      <c r="B1951" s="2">
        <v>2</v>
      </c>
      <c r="C1951" s="2">
        <v>6</v>
      </c>
      <c r="D1951" s="2">
        <v>114891</v>
      </c>
      <c r="E1951" s="2">
        <v>5</v>
      </c>
      <c r="F1951" s="2">
        <v>17408.599853515625</v>
      </c>
      <c r="G1951" s="2" t="s">
        <v>70</v>
      </c>
      <c r="H1951" s="2">
        <v>1</v>
      </c>
      <c r="I1951" s="2">
        <v>-29.67</v>
      </c>
      <c r="J1951" s="2">
        <v>48.85</v>
      </c>
      <c r="K1951" s="2">
        <v>-31.82</v>
      </c>
      <c r="L1951" s="2">
        <v>55.71</v>
      </c>
    </row>
    <row r="1952" spans="1:12" x14ac:dyDescent="0.15">
      <c r="A1952" s="2">
        <v>36</v>
      </c>
      <c r="B1952" s="2">
        <v>2</v>
      </c>
      <c r="C1952" s="2">
        <v>7</v>
      </c>
      <c r="D1952" s="2">
        <v>143510.10009765625</v>
      </c>
      <c r="E1952" s="2">
        <v>7</v>
      </c>
      <c r="F1952" s="2">
        <v>28619.10009765625</v>
      </c>
      <c r="G1952" s="2" t="s">
        <v>155</v>
      </c>
      <c r="H1952" s="2">
        <v>1</v>
      </c>
      <c r="I1952" s="2">
        <v>46.07</v>
      </c>
      <c r="J1952" s="2">
        <v>31.54</v>
      </c>
      <c r="K1952" s="2">
        <v>35.06</v>
      </c>
      <c r="L1952" s="2">
        <v>26.66</v>
      </c>
    </row>
    <row r="1953" spans="1:12" x14ac:dyDescent="0.15">
      <c r="A1953" s="2">
        <v>36</v>
      </c>
      <c r="B1953" s="2">
        <v>2</v>
      </c>
      <c r="C1953" s="2">
        <v>8</v>
      </c>
      <c r="D1953" s="2">
        <v>163630.40014648438</v>
      </c>
      <c r="E1953" s="2">
        <v>7</v>
      </c>
      <c r="F1953" s="2">
        <v>20120.300048828125</v>
      </c>
      <c r="G1953" s="2" t="s">
        <v>141</v>
      </c>
      <c r="H1953" s="2">
        <v>0</v>
      </c>
      <c r="I1953" s="2">
        <v>31.14</v>
      </c>
      <c r="J1953" s="2">
        <v>-49.25</v>
      </c>
      <c r="K1953" s="2">
        <v>32.200000000000003</v>
      </c>
      <c r="L1953" s="2">
        <v>-60.9</v>
      </c>
    </row>
    <row r="1954" spans="1:12" x14ac:dyDescent="0.15">
      <c r="A1954" s="2">
        <v>36</v>
      </c>
      <c r="B1954" s="2">
        <v>2</v>
      </c>
      <c r="C1954" s="2">
        <v>9</v>
      </c>
      <c r="D1954" s="2">
        <v>200607.5</v>
      </c>
      <c r="E1954" s="2">
        <v>9</v>
      </c>
      <c r="F1954" s="2">
        <v>36977.099853515625</v>
      </c>
      <c r="G1954" s="2" t="s">
        <v>138</v>
      </c>
      <c r="H1954" s="2">
        <v>1</v>
      </c>
      <c r="I1954" s="2">
        <v>-49.34</v>
      </c>
      <c r="J1954" s="2">
        <v>-11.4</v>
      </c>
      <c r="K1954" s="2">
        <v>-60</v>
      </c>
      <c r="L1954" s="2">
        <v>-11.5</v>
      </c>
    </row>
    <row r="1955" spans="1:12" x14ac:dyDescent="0.15">
      <c r="A1955" s="2">
        <v>36</v>
      </c>
      <c r="B1955" s="2">
        <v>2</v>
      </c>
      <c r="C1955" s="2">
        <v>10</v>
      </c>
      <c r="D1955" s="2">
        <v>217814.30004882807</v>
      </c>
      <c r="E1955" s="2">
        <v>9</v>
      </c>
      <c r="F1955" s="2">
        <v>17206.800048828125</v>
      </c>
      <c r="G1955" s="2" t="s">
        <v>88</v>
      </c>
      <c r="H1955" s="2">
        <v>0</v>
      </c>
      <c r="I1955" s="2">
        <v>45.8</v>
      </c>
      <c r="J1955" s="2">
        <v>-30.5</v>
      </c>
      <c r="K1955" s="2">
        <v>35.4</v>
      </c>
      <c r="L1955" s="2">
        <v>-33.11</v>
      </c>
    </row>
    <row r="1956" spans="1:12" x14ac:dyDescent="0.15">
      <c r="A1956" s="2">
        <v>36</v>
      </c>
      <c r="B1956" s="2">
        <v>2</v>
      </c>
      <c r="C1956" s="2">
        <v>11</v>
      </c>
      <c r="D1956" s="2">
        <v>249304.80004882807</v>
      </c>
      <c r="E1956" s="2">
        <v>9</v>
      </c>
      <c r="F1956" s="2">
        <v>31490.5</v>
      </c>
      <c r="G1956" s="2" t="s">
        <v>144</v>
      </c>
      <c r="H1956" s="2">
        <v>1</v>
      </c>
      <c r="I1956" s="2">
        <v>2.17</v>
      </c>
      <c r="J1956" s="2">
        <v>-33.49</v>
      </c>
      <c r="K1956" s="2">
        <v>14.49</v>
      </c>
      <c r="L1956" s="2">
        <v>-33.74</v>
      </c>
    </row>
    <row r="1957" spans="1:12" x14ac:dyDescent="0.15">
      <c r="A1957" s="2">
        <v>36</v>
      </c>
      <c r="B1957" s="2">
        <v>2</v>
      </c>
      <c r="C1957" s="2">
        <v>12</v>
      </c>
      <c r="D1957" s="2">
        <v>260307.30004882807</v>
      </c>
      <c r="E1957" s="2">
        <v>9</v>
      </c>
      <c r="F1957" s="2">
        <v>11002.5</v>
      </c>
      <c r="G1957" s="2" t="s">
        <v>97</v>
      </c>
      <c r="H1957" s="2">
        <v>0</v>
      </c>
      <c r="I1957" s="2">
        <v>49.93</v>
      </c>
      <c r="J1957" s="2">
        <v>-34.71</v>
      </c>
      <c r="K1957" s="2">
        <v>62.34</v>
      </c>
      <c r="L1957" s="2">
        <v>-33.51</v>
      </c>
    </row>
    <row r="1958" spans="1:12" x14ac:dyDescent="0.15">
      <c r="A1958" s="2">
        <v>36</v>
      </c>
      <c r="B1958" s="2">
        <v>3</v>
      </c>
      <c r="C1958" s="2">
        <v>1</v>
      </c>
      <c r="D1958" s="2">
        <v>14395.60009765625</v>
      </c>
      <c r="E1958" s="2">
        <v>1</v>
      </c>
      <c r="F1958" s="2">
        <v>14395.60009765625</v>
      </c>
      <c r="G1958" s="2" t="s">
        <v>249</v>
      </c>
      <c r="H1958" s="2">
        <v>1</v>
      </c>
      <c r="I1958" s="2">
        <v>-8.76</v>
      </c>
      <c r="J1958" s="2">
        <v>-49.74</v>
      </c>
      <c r="K1958" s="2">
        <v>-3.07</v>
      </c>
      <c r="L1958" s="2">
        <v>-58.51</v>
      </c>
    </row>
    <row r="1959" spans="1:12" x14ac:dyDescent="0.15">
      <c r="A1959" s="2">
        <v>36</v>
      </c>
      <c r="B1959" s="2">
        <v>3</v>
      </c>
      <c r="C1959" s="2">
        <v>2</v>
      </c>
      <c r="D1959" s="2">
        <v>22226.199951171875</v>
      </c>
      <c r="E1959" s="2">
        <v>1</v>
      </c>
      <c r="F1959" s="2">
        <v>7830.599853515625</v>
      </c>
      <c r="G1959" s="2" t="s">
        <v>54</v>
      </c>
      <c r="H1959" s="2">
        <v>1</v>
      </c>
      <c r="I1959" s="2">
        <v>49.83</v>
      </c>
      <c r="J1959" s="2">
        <v>-35.47</v>
      </c>
      <c r="K1959" s="2">
        <v>62.34</v>
      </c>
      <c r="L1959" s="2">
        <v>-33.51</v>
      </c>
    </row>
    <row r="1960" spans="1:12" x14ac:dyDescent="0.15">
      <c r="A1960" s="2">
        <v>36</v>
      </c>
      <c r="B1960" s="2">
        <v>3</v>
      </c>
      <c r="C1960" s="2">
        <v>3</v>
      </c>
      <c r="D1960" s="2">
        <v>54367.10009765625</v>
      </c>
      <c r="E1960" s="2">
        <v>3</v>
      </c>
      <c r="F1960" s="2">
        <v>32140.900146484371</v>
      </c>
      <c r="G1960" s="2" t="s">
        <v>28</v>
      </c>
      <c r="H1960" s="2">
        <v>1</v>
      </c>
      <c r="I1960" s="2">
        <v>-2.4500000000000002</v>
      </c>
      <c r="J1960" s="2">
        <v>-9.66</v>
      </c>
      <c r="K1960" s="2">
        <v>-14.25</v>
      </c>
      <c r="L1960" s="2">
        <v>-12.89</v>
      </c>
    </row>
    <row r="1961" spans="1:12" x14ac:dyDescent="0.15">
      <c r="A1961" s="2">
        <v>36</v>
      </c>
      <c r="B1961" s="2">
        <v>3</v>
      </c>
      <c r="C1961" s="2">
        <v>4</v>
      </c>
      <c r="D1961" s="2">
        <v>72560.400146484375</v>
      </c>
      <c r="E1961" s="2">
        <v>3</v>
      </c>
      <c r="F1961" s="2">
        <v>18193.300048828125</v>
      </c>
      <c r="G1961" s="2" t="s">
        <v>211</v>
      </c>
      <c r="H1961" s="2">
        <v>1</v>
      </c>
      <c r="I1961" s="2">
        <v>46.06</v>
      </c>
      <c r="J1961" s="2">
        <v>31.82</v>
      </c>
      <c r="K1961" s="2">
        <v>35.06</v>
      </c>
      <c r="L1961" s="2">
        <v>26.66</v>
      </c>
    </row>
    <row r="1962" spans="1:12" x14ac:dyDescent="0.15">
      <c r="A1962" s="2">
        <v>36</v>
      </c>
      <c r="B1962" s="2">
        <v>3</v>
      </c>
      <c r="C1962" s="2">
        <v>5</v>
      </c>
      <c r="D1962" s="2">
        <v>94050.600097656235</v>
      </c>
      <c r="E1962" s="2">
        <v>4</v>
      </c>
      <c r="F1962" s="2">
        <v>21490.199951171875</v>
      </c>
      <c r="G1962" s="2" t="s">
        <v>186</v>
      </c>
      <c r="H1962" s="2">
        <v>1</v>
      </c>
      <c r="I1962" s="2">
        <v>-48.71</v>
      </c>
      <c r="J1962" s="2">
        <v>-10.199999999999999</v>
      </c>
      <c r="K1962" s="2">
        <v>-60</v>
      </c>
      <c r="L1962" s="2">
        <v>-11.5</v>
      </c>
    </row>
    <row r="1963" spans="1:12" x14ac:dyDescent="0.15">
      <c r="A1963" s="2">
        <v>36</v>
      </c>
      <c r="B1963" s="2">
        <v>3</v>
      </c>
      <c r="C1963" s="2">
        <v>6</v>
      </c>
      <c r="D1963" s="2">
        <v>107655.40014648438</v>
      </c>
      <c r="E1963" s="2">
        <v>5</v>
      </c>
      <c r="F1963" s="2">
        <v>13604.800048828123</v>
      </c>
      <c r="G1963" s="2" t="s">
        <v>96</v>
      </c>
      <c r="H1963" s="2">
        <v>1</v>
      </c>
      <c r="I1963" s="2">
        <v>30.8</v>
      </c>
      <c r="J1963" s="2">
        <v>-48.69</v>
      </c>
      <c r="K1963" s="2">
        <v>32.200000000000003</v>
      </c>
      <c r="L1963" s="2">
        <v>-60.9</v>
      </c>
    </row>
    <row r="1964" spans="1:12" x14ac:dyDescent="0.15">
      <c r="A1964" s="2">
        <v>36</v>
      </c>
      <c r="B1964" s="2">
        <v>3</v>
      </c>
      <c r="C1964" s="2">
        <v>7</v>
      </c>
      <c r="D1964" s="2">
        <v>140351.5</v>
      </c>
      <c r="E1964" s="2">
        <v>7</v>
      </c>
      <c r="F1964" s="2">
        <v>32696.099853515625</v>
      </c>
      <c r="G1964" s="2" t="s">
        <v>160</v>
      </c>
      <c r="H1964" s="2">
        <v>0</v>
      </c>
      <c r="I1964" s="2">
        <v>-10.25</v>
      </c>
      <c r="J1964" s="2">
        <v>3.13</v>
      </c>
      <c r="K1964" s="2">
        <v>-9.09</v>
      </c>
      <c r="L1964" s="2">
        <v>17.86</v>
      </c>
    </row>
    <row r="1965" spans="1:12" x14ac:dyDescent="0.15">
      <c r="A1965" s="2">
        <v>36</v>
      </c>
      <c r="B1965" s="2">
        <v>3</v>
      </c>
      <c r="C1965" s="2">
        <v>8</v>
      </c>
      <c r="D1965" s="2">
        <v>155488.69995117188</v>
      </c>
      <c r="E1965" s="2">
        <v>7</v>
      </c>
      <c r="F1965" s="2">
        <v>15137.199951171877</v>
      </c>
      <c r="G1965" s="2" t="s">
        <v>227</v>
      </c>
      <c r="H1965" s="2">
        <v>1</v>
      </c>
      <c r="I1965" s="2">
        <v>-28.46</v>
      </c>
      <c r="J1965" s="2">
        <v>-46.08</v>
      </c>
      <c r="K1965" s="2">
        <v>-29.57</v>
      </c>
      <c r="L1965" s="2">
        <v>-37.24</v>
      </c>
    </row>
    <row r="1966" spans="1:12" x14ac:dyDescent="0.15">
      <c r="A1966" s="2">
        <v>36</v>
      </c>
      <c r="B1966" s="2">
        <v>3</v>
      </c>
      <c r="C1966" s="2">
        <v>9</v>
      </c>
      <c r="D1966" s="2">
        <v>170330.60009765625</v>
      </c>
      <c r="E1966" s="2">
        <v>8</v>
      </c>
      <c r="F1966" s="2">
        <v>14841.900146484377</v>
      </c>
      <c r="G1966" s="2" t="s">
        <v>246</v>
      </c>
      <c r="H1966" s="2">
        <v>0</v>
      </c>
      <c r="I1966" s="2">
        <v>-30.54</v>
      </c>
      <c r="J1966" s="2">
        <v>49.81</v>
      </c>
      <c r="K1966" s="2">
        <v>-31.82</v>
      </c>
      <c r="L1966" s="2">
        <v>55.71</v>
      </c>
    </row>
    <row r="1967" spans="1:12" x14ac:dyDescent="0.15">
      <c r="A1967" s="2">
        <v>36</v>
      </c>
      <c r="B1967" s="2">
        <v>3</v>
      </c>
      <c r="C1967" s="2">
        <v>10</v>
      </c>
      <c r="D1967" s="2">
        <v>180028.30004882812</v>
      </c>
      <c r="E1967" s="2">
        <v>8</v>
      </c>
      <c r="F1967" s="2">
        <v>9697.6999511718768</v>
      </c>
      <c r="G1967" s="2" t="s">
        <v>98</v>
      </c>
      <c r="H1967" s="2">
        <v>1</v>
      </c>
      <c r="I1967" s="2">
        <v>35.32</v>
      </c>
      <c r="J1967" s="2">
        <v>49.75</v>
      </c>
      <c r="K1967" s="2">
        <v>36.74</v>
      </c>
      <c r="L1967" s="2">
        <v>59.06</v>
      </c>
    </row>
    <row r="1968" spans="1:12" x14ac:dyDescent="0.15">
      <c r="A1968" s="2">
        <v>36</v>
      </c>
      <c r="B1968" s="2">
        <v>3</v>
      </c>
      <c r="C1968" s="2">
        <v>11</v>
      </c>
      <c r="D1968" s="2">
        <v>199052.80004882807</v>
      </c>
      <c r="E1968" s="2">
        <v>9</v>
      </c>
      <c r="F1968" s="2">
        <v>19024.5</v>
      </c>
      <c r="G1968" s="2" t="s">
        <v>103</v>
      </c>
      <c r="H1968" s="2">
        <v>0</v>
      </c>
      <c r="I1968" s="2">
        <v>0.98</v>
      </c>
      <c r="J1968" s="2">
        <v>-34.03</v>
      </c>
      <c r="K1968" s="2">
        <v>14.49</v>
      </c>
      <c r="L1968" s="2">
        <v>-33.74</v>
      </c>
    </row>
    <row r="1969" spans="1:12" x14ac:dyDescent="0.15">
      <c r="A1969" s="2">
        <v>36</v>
      </c>
      <c r="B1969" s="2">
        <v>3</v>
      </c>
      <c r="C1969" s="2">
        <v>12</v>
      </c>
      <c r="D1969" s="2">
        <v>211673.69995117188</v>
      </c>
      <c r="E1969" s="2">
        <v>9</v>
      </c>
      <c r="F1969" s="2">
        <v>12620.89990234375</v>
      </c>
      <c r="G1969" s="2" t="s">
        <v>122</v>
      </c>
      <c r="H1969" s="2">
        <v>1</v>
      </c>
      <c r="I1969" s="2">
        <v>45.15</v>
      </c>
      <c r="J1969" s="2">
        <v>-28.89</v>
      </c>
      <c r="K1969" s="2">
        <v>35.4</v>
      </c>
      <c r="L1969" s="2">
        <v>-33.11</v>
      </c>
    </row>
    <row r="1970" spans="1:12" x14ac:dyDescent="0.15">
      <c r="A1970" s="2">
        <v>36</v>
      </c>
      <c r="B1970" s="2">
        <v>4</v>
      </c>
      <c r="C1970" s="2">
        <v>1</v>
      </c>
      <c r="D1970" s="2">
        <v>23170.2998046875</v>
      </c>
      <c r="E1970" s="2">
        <v>1</v>
      </c>
      <c r="F1970" s="2">
        <v>23170.2998046875</v>
      </c>
      <c r="G1970" s="2" t="s">
        <v>151</v>
      </c>
      <c r="H1970" s="2">
        <v>0</v>
      </c>
      <c r="I1970" s="2">
        <v>50.41</v>
      </c>
      <c r="J1970" s="2">
        <v>26.55</v>
      </c>
      <c r="K1970" s="2">
        <v>58.31</v>
      </c>
      <c r="L1970" s="2">
        <v>27.93</v>
      </c>
    </row>
    <row r="1971" spans="1:12" x14ac:dyDescent="0.15">
      <c r="A1971" s="2">
        <v>36</v>
      </c>
      <c r="B1971" s="2">
        <v>4</v>
      </c>
      <c r="C1971" s="2">
        <v>2</v>
      </c>
      <c r="D1971" s="2">
        <v>33835.2998046875</v>
      </c>
      <c r="E1971" s="2">
        <v>2</v>
      </c>
      <c r="F1971" s="2">
        <v>10665</v>
      </c>
      <c r="G1971" s="2" t="s">
        <v>241</v>
      </c>
      <c r="H1971" s="2">
        <v>0</v>
      </c>
      <c r="I1971" s="2">
        <v>48.74</v>
      </c>
      <c r="J1971" s="2">
        <v>-32.67</v>
      </c>
      <c r="K1971" s="2">
        <v>62.34</v>
      </c>
      <c r="L1971" s="2">
        <v>-33.51</v>
      </c>
    </row>
    <row r="1972" spans="1:12" x14ac:dyDescent="0.15">
      <c r="A1972" s="2">
        <v>36</v>
      </c>
      <c r="B1972" s="2">
        <v>4</v>
      </c>
      <c r="C1972" s="2">
        <v>3</v>
      </c>
      <c r="D1972" s="2">
        <v>72560.699951171875</v>
      </c>
      <c r="E1972" s="2">
        <v>3</v>
      </c>
      <c r="F1972" s="2">
        <v>38725.400146484375</v>
      </c>
      <c r="G1972" s="2" t="s">
        <v>62</v>
      </c>
      <c r="H1972" s="2">
        <v>1</v>
      </c>
      <c r="I1972" s="2">
        <v>2.09</v>
      </c>
      <c r="J1972" s="2">
        <v>-33.950000000000003</v>
      </c>
      <c r="K1972" s="2">
        <v>14.49</v>
      </c>
      <c r="L1972" s="2">
        <v>-33.74</v>
      </c>
    </row>
    <row r="1973" spans="1:12" x14ac:dyDescent="0.15">
      <c r="A1973" s="2">
        <v>36</v>
      </c>
      <c r="B1973" s="2">
        <v>4</v>
      </c>
      <c r="C1973" s="2">
        <v>4</v>
      </c>
      <c r="D1973" s="2">
        <v>107003.2998046875</v>
      </c>
      <c r="E1973" s="2">
        <v>5</v>
      </c>
      <c r="F1973" s="2">
        <v>34442.599853515625</v>
      </c>
      <c r="G1973" s="2" t="s">
        <v>19</v>
      </c>
      <c r="H1973" s="2">
        <v>0</v>
      </c>
      <c r="I1973" s="2">
        <v>45.77</v>
      </c>
      <c r="J1973" s="2">
        <v>32.630000000000003</v>
      </c>
      <c r="K1973" s="2">
        <v>35.06</v>
      </c>
      <c r="L1973" s="2">
        <v>26.66</v>
      </c>
    </row>
    <row r="1974" spans="1:12" x14ac:dyDescent="0.15">
      <c r="A1974" s="2">
        <v>36</v>
      </c>
      <c r="B1974" s="2">
        <v>4</v>
      </c>
      <c r="C1974" s="2">
        <v>5</v>
      </c>
      <c r="D1974" s="2">
        <v>131182.59985351562</v>
      </c>
      <c r="E1974" s="2">
        <v>6</v>
      </c>
      <c r="F1974" s="2">
        <v>24179.300048828125</v>
      </c>
      <c r="G1974" s="2" t="s">
        <v>135</v>
      </c>
      <c r="H1974" s="2">
        <v>0</v>
      </c>
      <c r="I1974" s="2">
        <v>-30.17</v>
      </c>
      <c r="J1974" s="2">
        <v>-47.22</v>
      </c>
      <c r="K1974" s="2">
        <v>-29.57</v>
      </c>
      <c r="L1974" s="2">
        <v>-37.24</v>
      </c>
    </row>
    <row r="1975" spans="1:12" x14ac:dyDescent="0.15">
      <c r="A1975" s="2">
        <v>36</v>
      </c>
      <c r="B1975" s="2">
        <v>4</v>
      </c>
      <c r="C1975" s="2">
        <v>6</v>
      </c>
      <c r="D1975" s="2">
        <v>143768</v>
      </c>
      <c r="E1975" s="2">
        <v>7</v>
      </c>
      <c r="F1975" s="2">
        <v>12585.400146484377</v>
      </c>
      <c r="G1975" s="2" t="s">
        <v>142</v>
      </c>
      <c r="H1975" s="2">
        <v>1</v>
      </c>
      <c r="I1975" s="2">
        <v>10.85</v>
      </c>
      <c r="J1975" s="2">
        <v>-47.35</v>
      </c>
      <c r="K1975" s="2">
        <v>14.55</v>
      </c>
      <c r="L1975" s="2">
        <v>-58.79</v>
      </c>
    </row>
    <row r="1976" spans="1:12" x14ac:dyDescent="0.15">
      <c r="A1976" s="2">
        <v>36</v>
      </c>
      <c r="B1976" s="2">
        <v>4</v>
      </c>
      <c r="C1976" s="2">
        <v>7</v>
      </c>
      <c r="D1976" s="2">
        <v>168599.7998046875</v>
      </c>
      <c r="E1976" s="2">
        <v>8</v>
      </c>
      <c r="F1976" s="2">
        <v>24831.7998046875</v>
      </c>
      <c r="G1976" s="2" t="s">
        <v>200</v>
      </c>
      <c r="H1976" s="2">
        <v>0</v>
      </c>
      <c r="I1976" s="2">
        <v>-30.76</v>
      </c>
      <c r="J1976" s="2">
        <v>50.74</v>
      </c>
      <c r="K1976" s="2">
        <v>-31.82</v>
      </c>
      <c r="L1976" s="2">
        <v>55.71</v>
      </c>
    </row>
    <row r="1977" spans="1:12" x14ac:dyDescent="0.15">
      <c r="A1977" s="2">
        <v>36</v>
      </c>
      <c r="B1977" s="2">
        <v>4</v>
      </c>
      <c r="C1977" s="2">
        <v>8</v>
      </c>
      <c r="D1977" s="2">
        <v>197213.2998046875</v>
      </c>
      <c r="E1977" s="2">
        <v>8</v>
      </c>
      <c r="F1977" s="2">
        <v>28613.5</v>
      </c>
      <c r="G1977" s="2" t="s">
        <v>212</v>
      </c>
      <c r="H1977" s="2">
        <v>1</v>
      </c>
      <c r="I1977" s="2">
        <v>26.62</v>
      </c>
      <c r="J1977" s="2">
        <v>1.36</v>
      </c>
      <c r="K1977" s="2">
        <v>26.49</v>
      </c>
      <c r="L1977" s="2">
        <v>16.95</v>
      </c>
    </row>
    <row r="1978" spans="1:12" x14ac:dyDescent="0.15">
      <c r="A1978" s="2">
        <v>36</v>
      </c>
      <c r="B1978" s="2">
        <v>4</v>
      </c>
      <c r="C1978" s="2">
        <v>9</v>
      </c>
      <c r="D1978" s="2">
        <v>233035.69995117188</v>
      </c>
      <c r="E1978" s="2">
        <v>9</v>
      </c>
      <c r="F1978" s="2">
        <v>35822.400146484375</v>
      </c>
      <c r="G1978" s="2" t="s">
        <v>81</v>
      </c>
      <c r="H1978" s="2">
        <v>1</v>
      </c>
      <c r="I1978" s="2">
        <v>36.68</v>
      </c>
      <c r="J1978" s="2">
        <v>47.9</v>
      </c>
      <c r="K1978" s="2">
        <v>36.74</v>
      </c>
      <c r="L1978" s="2">
        <v>59.06</v>
      </c>
    </row>
    <row r="1979" spans="1:12" x14ac:dyDescent="0.15">
      <c r="A1979" s="2">
        <v>36</v>
      </c>
      <c r="B1979" s="2">
        <v>4</v>
      </c>
      <c r="C1979" s="2">
        <v>10</v>
      </c>
      <c r="D1979" s="2">
        <v>255516.5998535156</v>
      </c>
      <c r="E1979" s="2">
        <v>9</v>
      </c>
      <c r="F1979" s="2">
        <v>22480.89990234375</v>
      </c>
      <c r="G1979" s="2" t="s">
        <v>230</v>
      </c>
      <c r="H1979" s="2">
        <v>1</v>
      </c>
      <c r="I1979" s="2">
        <v>-9.93</v>
      </c>
      <c r="J1979" s="2">
        <v>0.95</v>
      </c>
      <c r="K1979" s="2">
        <v>-9.09</v>
      </c>
      <c r="L1979" s="2">
        <v>17.86</v>
      </c>
    </row>
    <row r="1980" spans="1:12" x14ac:dyDescent="0.15">
      <c r="A1980" s="2">
        <v>36</v>
      </c>
      <c r="B1980" s="2">
        <v>4</v>
      </c>
      <c r="C1980" s="2">
        <v>11</v>
      </c>
      <c r="D1980" s="2">
        <v>276551.2998046875</v>
      </c>
      <c r="E1980" s="2">
        <v>10</v>
      </c>
      <c r="F1980" s="2">
        <v>21034.699951171875</v>
      </c>
      <c r="G1980" s="2" t="s">
        <v>234</v>
      </c>
      <c r="H1980" s="2">
        <v>1</v>
      </c>
      <c r="I1980" s="2">
        <v>-37.409999999999997</v>
      </c>
      <c r="J1980" s="2">
        <v>-49.23</v>
      </c>
      <c r="K1980" s="2">
        <v>-38.950000000000003</v>
      </c>
      <c r="L1980" s="2">
        <v>-61.87</v>
      </c>
    </row>
    <row r="1981" spans="1:12" x14ac:dyDescent="0.15">
      <c r="A1981" s="2">
        <v>36</v>
      </c>
      <c r="B1981" s="2">
        <v>4</v>
      </c>
      <c r="C1981" s="2">
        <v>12</v>
      </c>
      <c r="D1981" s="2">
        <v>289665.39990234369</v>
      </c>
      <c r="E1981" s="2">
        <v>10</v>
      </c>
      <c r="F1981" s="2">
        <v>13114.10009765625</v>
      </c>
      <c r="G1981" s="2" t="s">
        <v>16</v>
      </c>
      <c r="H1981" s="2">
        <v>1</v>
      </c>
      <c r="I1981" s="2">
        <v>31.28</v>
      </c>
      <c r="J1981" s="2">
        <v>-50.77</v>
      </c>
      <c r="K1981" s="2">
        <v>32.200000000000003</v>
      </c>
      <c r="L1981" s="2">
        <v>-60.9</v>
      </c>
    </row>
    <row r="1982" spans="1:12" x14ac:dyDescent="0.15">
      <c r="A1982" s="2">
        <v>36</v>
      </c>
      <c r="B1982" s="2">
        <v>5</v>
      </c>
      <c r="C1982" s="2">
        <v>1</v>
      </c>
      <c r="D1982" s="2">
        <v>21931.5</v>
      </c>
      <c r="E1982" s="2">
        <v>1</v>
      </c>
      <c r="F1982" s="2">
        <v>21931.5</v>
      </c>
      <c r="G1982" s="2" t="s">
        <v>172</v>
      </c>
      <c r="H1982" s="2">
        <v>0</v>
      </c>
      <c r="I1982" s="2">
        <v>32.81</v>
      </c>
      <c r="J1982" s="2">
        <v>-50.07</v>
      </c>
      <c r="K1982" s="2">
        <v>32.200000000000003</v>
      </c>
      <c r="L1982" s="2">
        <v>-60.9</v>
      </c>
    </row>
    <row r="1983" spans="1:12" x14ac:dyDescent="0.15">
      <c r="A1983" s="2">
        <v>36</v>
      </c>
      <c r="B1983" s="2">
        <v>5</v>
      </c>
      <c r="C1983" s="2">
        <v>2</v>
      </c>
      <c r="D1983" s="2">
        <v>40097.699951171882</v>
      </c>
      <c r="E1983" s="2">
        <v>2</v>
      </c>
      <c r="F1983" s="2">
        <v>18166.199951171875</v>
      </c>
      <c r="G1983" s="2" t="s">
        <v>132</v>
      </c>
      <c r="H1983" s="2">
        <v>1</v>
      </c>
      <c r="I1983" s="2">
        <v>0</v>
      </c>
      <c r="J1983" s="2">
        <v>-9.25</v>
      </c>
      <c r="K1983" s="2">
        <v>-14.25</v>
      </c>
      <c r="L1983" s="2">
        <v>-12.89</v>
      </c>
    </row>
    <row r="1984" spans="1:12" x14ac:dyDescent="0.15">
      <c r="A1984" s="2">
        <v>36</v>
      </c>
      <c r="B1984" s="2">
        <v>5</v>
      </c>
      <c r="C1984" s="2">
        <v>3</v>
      </c>
      <c r="D1984" s="2">
        <v>56114.60009765625</v>
      </c>
      <c r="E1984" s="2">
        <v>3</v>
      </c>
      <c r="F1984" s="2">
        <v>16016.900146484377</v>
      </c>
      <c r="G1984" s="2" t="s">
        <v>89</v>
      </c>
      <c r="H1984" s="2">
        <v>0</v>
      </c>
      <c r="I1984" s="2">
        <v>50.46</v>
      </c>
      <c r="J1984" s="2">
        <v>-8.93</v>
      </c>
      <c r="K1984" s="2">
        <v>59.29</v>
      </c>
      <c r="L1984" s="2">
        <v>-9.16</v>
      </c>
    </row>
    <row r="1985" spans="1:12" x14ac:dyDescent="0.15">
      <c r="A1985" s="2">
        <v>36</v>
      </c>
      <c r="B1985" s="2">
        <v>5</v>
      </c>
      <c r="C1985" s="2">
        <v>4</v>
      </c>
      <c r="D1985" s="2">
        <v>88256.5</v>
      </c>
      <c r="E1985" s="2">
        <v>4</v>
      </c>
      <c r="F1985" s="2">
        <v>32141.89990234375</v>
      </c>
      <c r="G1985" s="2" t="s">
        <v>202</v>
      </c>
      <c r="H1985" s="2">
        <v>0</v>
      </c>
      <c r="I1985" s="2">
        <v>-47.95</v>
      </c>
      <c r="J1985" s="2">
        <v>-9.83</v>
      </c>
      <c r="K1985" s="2">
        <v>-60</v>
      </c>
      <c r="L1985" s="2">
        <v>-11.5</v>
      </c>
    </row>
    <row r="1986" spans="1:12" x14ac:dyDescent="0.15">
      <c r="A1986" s="2">
        <v>36</v>
      </c>
      <c r="B1986" s="2">
        <v>5</v>
      </c>
      <c r="C1986" s="2">
        <v>5</v>
      </c>
      <c r="D1986" s="2">
        <v>113303.10009765624</v>
      </c>
      <c r="E1986" s="2">
        <v>5</v>
      </c>
      <c r="F1986" s="2">
        <v>25046.60009765625</v>
      </c>
      <c r="G1986" s="2" t="s">
        <v>12</v>
      </c>
      <c r="H1986" s="2">
        <v>1</v>
      </c>
      <c r="I1986" s="2">
        <v>48.91</v>
      </c>
      <c r="J1986" s="2">
        <v>26.39</v>
      </c>
      <c r="K1986" s="2">
        <v>58.31</v>
      </c>
      <c r="L1986" s="2">
        <v>27.93</v>
      </c>
    </row>
    <row r="1987" spans="1:12" x14ac:dyDescent="0.15">
      <c r="A1987" s="2">
        <v>36</v>
      </c>
      <c r="B1987" s="2">
        <v>5</v>
      </c>
      <c r="C1987" s="2">
        <v>6</v>
      </c>
      <c r="D1987" s="2">
        <v>130661.80004882812</v>
      </c>
      <c r="E1987" s="2">
        <v>6</v>
      </c>
      <c r="F1987" s="2">
        <v>17358.699951171875</v>
      </c>
      <c r="G1987" s="2" t="s">
        <v>192</v>
      </c>
      <c r="H1987" s="2">
        <v>0</v>
      </c>
      <c r="I1987" s="2">
        <v>-10.33</v>
      </c>
      <c r="J1987" s="2">
        <v>2.23</v>
      </c>
      <c r="K1987" s="2">
        <v>-9.09</v>
      </c>
      <c r="L1987" s="2">
        <v>17.86</v>
      </c>
    </row>
    <row r="1988" spans="1:12" x14ac:dyDescent="0.15">
      <c r="A1988" s="2">
        <v>36</v>
      </c>
      <c r="B1988" s="2">
        <v>5</v>
      </c>
      <c r="C1988" s="2">
        <v>7</v>
      </c>
      <c r="D1988" s="2">
        <v>150993</v>
      </c>
      <c r="E1988" s="2">
        <v>7</v>
      </c>
      <c r="F1988" s="2">
        <v>20331.199951171875</v>
      </c>
      <c r="G1988" s="2" t="s">
        <v>243</v>
      </c>
      <c r="H1988" s="2">
        <v>0</v>
      </c>
      <c r="I1988" s="2">
        <v>36.17</v>
      </c>
      <c r="J1988" s="2">
        <v>50.64</v>
      </c>
      <c r="K1988" s="2">
        <v>36.74</v>
      </c>
      <c r="L1988" s="2">
        <v>59.06</v>
      </c>
    </row>
    <row r="1989" spans="1:12" x14ac:dyDescent="0.15">
      <c r="A1989" s="2">
        <v>36</v>
      </c>
      <c r="B1989" s="2">
        <v>5</v>
      </c>
      <c r="C1989" s="2">
        <v>8</v>
      </c>
      <c r="D1989" s="2">
        <v>182157.10009765625</v>
      </c>
      <c r="E1989" s="2">
        <v>8</v>
      </c>
      <c r="F1989" s="2">
        <v>31164.10009765625</v>
      </c>
      <c r="G1989" s="2" t="s">
        <v>208</v>
      </c>
      <c r="H1989" s="2">
        <v>1</v>
      </c>
      <c r="I1989" s="2">
        <v>-30.18</v>
      </c>
      <c r="J1989" s="2">
        <v>-44.97</v>
      </c>
      <c r="K1989" s="2">
        <v>-29.57</v>
      </c>
      <c r="L1989" s="2">
        <v>-37.24</v>
      </c>
    </row>
    <row r="1990" spans="1:12" x14ac:dyDescent="0.15">
      <c r="A1990" s="2">
        <v>36</v>
      </c>
      <c r="B1990" s="2">
        <v>5</v>
      </c>
      <c r="C1990" s="2">
        <v>9</v>
      </c>
      <c r="D1990" s="2">
        <v>202241.9001464844</v>
      </c>
      <c r="E1990" s="2">
        <v>9</v>
      </c>
      <c r="F1990" s="2">
        <v>20084.800048828125</v>
      </c>
      <c r="G1990" s="2" t="s">
        <v>214</v>
      </c>
      <c r="H1990" s="2">
        <v>0</v>
      </c>
      <c r="I1990" s="2">
        <v>51.06</v>
      </c>
      <c r="J1990" s="2">
        <v>-33.1</v>
      </c>
      <c r="K1990" s="2">
        <v>62.34</v>
      </c>
      <c r="L1990" s="2">
        <v>-33.51</v>
      </c>
    </row>
    <row r="1991" spans="1:12" x14ac:dyDescent="0.15">
      <c r="A1991" s="2">
        <v>36</v>
      </c>
      <c r="B1991" s="2">
        <v>5</v>
      </c>
      <c r="C1991" s="2">
        <v>10</v>
      </c>
      <c r="D1991" s="2">
        <v>214146.69995117188</v>
      </c>
      <c r="E1991" s="2">
        <v>9</v>
      </c>
      <c r="F1991" s="2">
        <v>11904.7998046875</v>
      </c>
      <c r="G1991" s="2" t="s">
        <v>64</v>
      </c>
      <c r="H1991" s="2">
        <v>0</v>
      </c>
      <c r="I1991" s="2">
        <v>45.56</v>
      </c>
      <c r="J1991" s="2">
        <v>31.43</v>
      </c>
      <c r="K1991" s="2">
        <v>35.06</v>
      </c>
      <c r="L1991" s="2">
        <v>26.66</v>
      </c>
    </row>
    <row r="1992" spans="1:12" x14ac:dyDescent="0.15">
      <c r="A1992" s="2">
        <v>36</v>
      </c>
      <c r="B1992" s="2">
        <v>5</v>
      </c>
      <c r="C1992" s="2">
        <v>11</v>
      </c>
      <c r="D1992" s="2">
        <v>223897.19995117188</v>
      </c>
      <c r="E1992" s="2">
        <v>9</v>
      </c>
      <c r="F1992" s="2">
        <v>9750.5</v>
      </c>
      <c r="G1992" s="2" t="s">
        <v>110</v>
      </c>
      <c r="H1992" s="2">
        <v>1</v>
      </c>
      <c r="I1992" s="2">
        <v>28.81</v>
      </c>
      <c r="J1992" s="2">
        <v>1.59</v>
      </c>
      <c r="K1992" s="2">
        <v>26.49</v>
      </c>
      <c r="L1992" s="2">
        <v>16.95</v>
      </c>
    </row>
    <row r="1993" spans="1:12" x14ac:dyDescent="0.15">
      <c r="A1993" s="2">
        <v>36</v>
      </c>
      <c r="B1993" s="2">
        <v>5</v>
      </c>
      <c r="C1993" s="2">
        <v>12</v>
      </c>
      <c r="D1993" s="2">
        <v>243430.19995117188</v>
      </c>
      <c r="E1993" s="2">
        <v>9</v>
      </c>
      <c r="F1993" s="2">
        <v>19533</v>
      </c>
      <c r="G1993" s="2" t="s">
        <v>166</v>
      </c>
      <c r="H1993" s="2">
        <v>1</v>
      </c>
      <c r="I1993" s="2">
        <v>44.73</v>
      </c>
      <c r="J1993" s="2">
        <v>-29.22</v>
      </c>
      <c r="K1993" s="2">
        <v>35.4</v>
      </c>
      <c r="L1993" s="2">
        <v>-33.11</v>
      </c>
    </row>
    <row r="1994" spans="1:12" x14ac:dyDescent="0.15">
      <c r="A1994" s="2">
        <v>37</v>
      </c>
      <c r="B1994" s="2">
        <v>0</v>
      </c>
      <c r="C1994" s="2">
        <v>1</v>
      </c>
      <c r="D1994" s="2">
        <v>108085.30004882812</v>
      </c>
      <c r="E1994" s="2">
        <v>5</v>
      </c>
      <c r="F1994" s="2">
        <v>108085.30004882812</v>
      </c>
      <c r="G1994" s="2" t="s">
        <v>44</v>
      </c>
      <c r="H1994" s="2">
        <v>0</v>
      </c>
      <c r="I1994" s="2">
        <v>28.67</v>
      </c>
      <c r="J1994" s="2">
        <v>0.4</v>
      </c>
      <c r="K1994" s="2">
        <v>26.49</v>
      </c>
      <c r="L1994" s="2">
        <v>16.95</v>
      </c>
    </row>
    <row r="1995" spans="1:12" x14ac:dyDescent="0.15">
      <c r="A1995" s="2">
        <v>37</v>
      </c>
      <c r="B1995" s="2">
        <v>0</v>
      </c>
      <c r="C1995" s="2">
        <v>2</v>
      </c>
      <c r="D1995" s="2">
        <v>245393.30004882807</v>
      </c>
      <c r="E1995" s="2">
        <v>9</v>
      </c>
      <c r="F1995" s="2">
        <v>137308</v>
      </c>
      <c r="G1995" s="2" t="s">
        <v>17</v>
      </c>
      <c r="H1995" s="2">
        <v>1</v>
      </c>
      <c r="I1995" s="2">
        <v>-38.700000000000003</v>
      </c>
      <c r="J1995" s="2">
        <v>-48.77</v>
      </c>
      <c r="K1995" s="2">
        <v>-38.950000000000003</v>
      </c>
      <c r="L1995" s="2">
        <v>-61.87</v>
      </c>
    </row>
    <row r="1996" spans="1:12" x14ac:dyDescent="0.15">
      <c r="A1996" s="2">
        <v>37</v>
      </c>
      <c r="B1996" s="2">
        <v>0</v>
      </c>
      <c r="C1996" s="2">
        <v>3</v>
      </c>
      <c r="D1996" s="2">
        <v>312472.5</v>
      </c>
      <c r="E1996" s="2">
        <v>10</v>
      </c>
      <c r="F1996" s="2">
        <v>67079.199951171875</v>
      </c>
      <c r="G1996" s="2" t="s">
        <v>189</v>
      </c>
      <c r="H1996" s="2">
        <v>0</v>
      </c>
      <c r="I1996" s="2">
        <v>49.19</v>
      </c>
      <c r="J1996" s="2">
        <v>-7.27</v>
      </c>
      <c r="K1996" s="2">
        <v>59.29</v>
      </c>
      <c r="L1996" s="2">
        <v>-9.16</v>
      </c>
    </row>
    <row r="1997" spans="1:12" x14ac:dyDescent="0.15">
      <c r="A1997" s="2">
        <v>37</v>
      </c>
      <c r="B1997" s="2">
        <v>0</v>
      </c>
      <c r="C1997" s="2">
        <v>4</v>
      </c>
      <c r="D1997" s="2">
        <v>341535.69995117188</v>
      </c>
      <c r="E1997" s="2">
        <v>10</v>
      </c>
      <c r="F1997" s="2">
        <v>29063.199951171875</v>
      </c>
      <c r="G1997" s="2" t="s">
        <v>97</v>
      </c>
      <c r="H1997" s="2">
        <v>0</v>
      </c>
      <c r="I1997" s="2">
        <v>-29.03</v>
      </c>
      <c r="J1997" s="2">
        <v>50.25</v>
      </c>
      <c r="K1997" s="2">
        <v>-31.82</v>
      </c>
      <c r="L1997" s="2">
        <v>55.71</v>
      </c>
    </row>
    <row r="1998" spans="1:12" x14ac:dyDescent="0.15">
      <c r="A1998" s="2">
        <v>37</v>
      </c>
      <c r="B1998" s="2">
        <v>0</v>
      </c>
      <c r="C1998" s="2">
        <v>5</v>
      </c>
      <c r="D1998" s="2">
        <v>398184.69995117188</v>
      </c>
      <c r="E1998" s="2">
        <v>10</v>
      </c>
      <c r="F1998" s="2">
        <v>56649</v>
      </c>
      <c r="G1998" s="2" t="s">
        <v>46</v>
      </c>
      <c r="H1998" s="2">
        <v>0</v>
      </c>
      <c r="I1998" s="2">
        <v>-28.37</v>
      </c>
      <c r="J1998" s="2">
        <v>-46.66</v>
      </c>
      <c r="K1998" s="2">
        <v>-29.57</v>
      </c>
      <c r="L1998" s="2">
        <v>-37.24</v>
      </c>
    </row>
    <row r="1999" spans="1:12" x14ac:dyDescent="0.15">
      <c r="A1999" s="2">
        <v>37</v>
      </c>
      <c r="B1999" s="2">
        <v>0</v>
      </c>
      <c r="C1999" s="2">
        <v>6</v>
      </c>
      <c r="D1999" s="2">
        <v>435871</v>
      </c>
      <c r="E1999" s="2">
        <v>10</v>
      </c>
      <c r="F1999" s="2">
        <v>37686.300048828125</v>
      </c>
      <c r="G1999" s="2" t="s">
        <v>70</v>
      </c>
      <c r="H1999" s="2">
        <v>0</v>
      </c>
      <c r="I1999" s="2">
        <v>-8.8800000000000008</v>
      </c>
      <c r="J1999" s="2">
        <v>1.17</v>
      </c>
      <c r="K1999" s="2">
        <v>-9.09</v>
      </c>
      <c r="L1999" s="2">
        <v>17.86</v>
      </c>
    </row>
    <row r="2000" spans="1:12" x14ac:dyDescent="0.15">
      <c r="A2000" s="2">
        <v>37</v>
      </c>
      <c r="B2000" s="2">
        <v>0</v>
      </c>
      <c r="C2000" s="2">
        <v>7</v>
      </c>
      <c r="D2000" s="2">
        <v>468587.30004882812</v>
      </c>
      <c r="E2000" s="2">
        <v>10</v>
      </c>
      <c r="F2000" s="2">
        <v>32716.300048828125</v>
      </c>
      <c r="G2000" s="2" t="s">
        <v>220</v>
      </c>
      <c r="H2000" s="2">
        <v>1</v>
      </c>
      <c r="I2000" s="2">
        <v>45.76</v>
      </c>
      <c r="J2000" s="2">
        <v>-28.63</v>
      </c>
      <c r="K2000" s="2">
        <v>35.4</v>
      </c>
      <c r="L2000" s="2">
        <v>-33.11</v>
      </c>
    </row>
    <row r="2001" spans="1:12" x14ac:dyDescent="0.15">
      <c r="A2001" s="2">
        <v>37</v>
      </c>
      <c r="B2001" s="2">
        <v>0</v>
      </c>
      <c r="C2001" s="2">
        <v>8</v>
      </c>
      <c r="D2001" s="2">
        <v>489719.40014648438</v>
      </c>
      <c r="E2001" s="2">
        <v>10</v>
      </c>
      <c r="F2001" s="2">
        <v>21132.10009765625</v>
      </c>
      <c r="G2001" s="2" t="s">
        <v>142</v>
      </c>
      <c r="H2001" s="2">
        <v>0</v>
      </c>
      <c r="I2001" s="2">
        <v>49.25</v>
      </c>
      <c r="J2001" s="2">
        <v>25.04</v>
      </c>
      <c r="K2001" s="2">
        <v>58.31</v>
      </c>
      <c r="L2001" s="2">
        <v>27.93</v>
      </c>
    </row>
    <row r="2002" spans="1:12" x14ac:dyDescent="0.15">
      <c r="A2002" s="2">
        <v>37</v>
      </c>
      <c r="B2002" s="2">
        <v>0</v>
      </c>
      <c r="C2002" s="2">
        <v>9</v>
      </c>
      <c r="D2002" s="2">
        <v>549039.19995117188</v>
      </c>
      <c r="E2002" s="2">
        <v>10</v>
      </c>
      <c r="F2002" s="2">
        <v>59319.7998046875</v>
      </c>
      <c r="G2002" s="2" t="s">
        <v>106</v>
      </c>
      <c r="H2002" s="2">
        <v>0</v>
      </c>
      <c r="I2002" s="2">
        <v>-6.11</v>
      </c>
      <c r="J2002" s="2">
        <v>-48</v>
      </c>
      <c r="K2002" s="2">
        <v>-3.07</v>
      </c>
      <c r="L2002" s="2">
        <v>-58.51</v>
      </c>
    </row>
    <row r="2003" spans="1:12" x14ac:dyDescent="0.15">
      <c r="A2003" s="2">
        <v>37</v>
      </c>
      <c r="B2003" s="2">
        <v>0</v>
      </c>
      <c r="C2003" s="2">
        <v>10</v>
      </c>
      <c r="D2003" s="2">
        <v>563495.80004882812</v>
      </c>
      <c r="E2003" s="2">
        <v>10</v>
      </c>
      <c r="F2003" s="2">
        <v>14456.60009765625</v>
      </c>
      <c r="G2003" s="2" t="s">
        <v>61</v>
      </c>
      <c r="H2003" s="2">
        <v>0</v>
      </c>
      <c r="I2003" s="2">
        <v>-1.03</v>
      </c>
      <c r="J2003" s="2">
        <v>-11.61</v>
      </c>
      <c r="K2003" s="2">
        <v>-14.25</v>
      </c>
      <c r="L2003" s="2">
        <v>-12.89</v>
      </c>
    </row>
    <row r="2004" spans="1:12" x14ac:dyDescent="0.15">
      <c r="A2004" s="2">
        <v>37</v>
      </c>
      <c r="B2004" s="2">
        <v>0</v>
      </c>
      <c r="C2004" s="2">
        <v>11</v>
      </c>
      <c r="D2004" s="2">
        <v>609907.30004882812</v>
      </c>
      <c r="E2004" s="2">
        <v>10</v>
      </c>
      <c r="F2004" s="2">
        <v>46411.5</v>
      </c>
      <c r="G2004" s="2" t="s">
        <v>158</v>
      </c>
      <c r="H2004" s="2">
        <v>0</v>
      </c>
      <c r="I2004" s="2">
        <v>50.69</v>
      </c>
      <c r="J2004" s="2">
        <v>-33.51</v>
      </c>
      <c r="K2004" s="2">
        <v>62.34</v>
      </c>
      <c r="L2004" s="2">
        <v>-33.51</v>
      </c>
    </row>
    <row r="2005" spans="1:12" x14ac:dyDescent="0.15">
      <c r="A2005" s="2">
        <v>37</v>
      </c>
      <c r="B2005" s="2">
        <v>0</v>
      </c>
      <c r="C2005" s="2">
        <v>12</v>
      </c>
      <c r="D2005" s="2">
        <v>666839.10009765625</v>
      </c>
      <c r="E2005" s="2">
        <v>10</v>
      </c>
      <c r="F2005" s="2">
        <v>56931.800048828125</v>
      </c>
      <c r="G2005" s="2" t="s">
        <v>19</v>
      </c>
      <c r="H2005" s="2">
        <v>1</v>
      </c>
      <c r="I2005" s="2">
        <v>-48.48</v>
      </c>
      <c r="J2005" s="2">
        <v>-11.84</v>
      </c>
      <c r="K2005" s="2">
        <v>-60</v>
      </c>
      <c r="L2005" s="2">
        <v>-11.5</v>
      </c>
    </row>
    <row r="2006" spans="1:12" x14ac:dyDescent="0.15">
      <c r="A2006" s="2">
        <v>37</v>
      </c>
      <c r="B2006" s="2">
        <v>1</v>
      </c>
      <c r="C2006" s="2">
        <v>1</v>
      </c>
      <c r="D2006" s="2">
        <v>54499.599853515625</v>
      </c>
      <c r="E2006" s="2">
        <v>3</v>
      </c>
      <c r="F2006" s="2">
        <v>54499.599853515625</v>
      </c>
      <c r="G2006" s="2" t="s">
        <v>37</v>
      </c>
      <c r="H2006" s="2">
        <v>1</v>
      </c>
      <c r="I2006" s="2">
        <v>-6.49</v>
      </c>
      <c r="J2006" s="2">
        <v>-48.28</v>
      </c>
      <c r="K2006" s="2">
        <v>-3.07</v>
      </c>
      <c r="L2006" s="2">
        <v>-58.51</v>
      </c>
    </row>
    <row r="2007" spans="1:12" x14ac:dyDescent="0.15">
      <c r="A2007" s="2">
        <v>37</v>
      </c>
      <c r="B2007" s="2">
        <v>1</v>
      </c>
      <c r="C2007" s="2">
        <v>2</v>
      </c>
      <c r="D2007" s="2">
        <v>125911.2998046875</v>
      </c>
      <c r="E2007" s="2">
        <v>6</v>
      </c>
      <c r="F2007" s="2">
        <v>71411.699951171875</v>
      </c>
      <c r="G2007" s="2" t="s">
        <v>128</v>
      </c>
      <c r="H2007" s="2">
        <v>1</v>
      </c>
      <c r="I2007" s="2">
        <v>-48.6</v>
      </c>
      <c r="J2007" s="2">
        <v>-11.87</v>
      </c>
      <c r="K2007" s="2">
        <v>-60</v>
      </c>
      <c r="L2007" s="2">
        <v>-11.5</v>
      </c>
    </row>
    <row r="2008" spans="1:12" x14ac:dyDescent="0.15">
      <c r="A2008" s="2">
        <v>37</v>
      </c>
      <c r="B2008" s="2">
        <v>1</v>
      </c>
      <c r="C2008" s="2">
        <v>3</v>
      </c>
      <c r="D2008" s="2">
        <v>177065.69995117188</v>
      </c>
      <c r="E2008" s="2">
        <v>8</v>
      </c>
      <c r="F2008" s="2">
        <v>51154.400146484375</v>
      </c>
      <c r="G2008" s="2" t="s">
        <v>140</v>
      </c>
      <c r="H2008" s="2">
        <v>1</v>
      </c>
      <c r="I2008" s="2">
        <v>9.1999999999999993</v>
      </c>
      <c r="J2008" s="2">
        <v>-49.17</v>
      </c>
      <c r="K2008" s="2">
        <v>14.55</v>
      </c>
      <c r="L2008" s="2">
        <v>-58.79</v>
      </c>
    </row>
    <row r="2009" spans="1:12" x14ac:dyDescent="0.15">
      <c r="A2009" s="2">
        <v>37</v>
      </c>
      <c r="B2009" s="2">
        <v>1</v>
      </c>
      <c r="C2009" s="2">
        <v>4</v>
      </c>
      <c r="D2009" s="2">
        <v>207292.5998535156</v>
      </c>
      <c r="E2009" s="2">
        <v>9</v>
      </c>
      <c r="F2009" s="2">
        <v>30226.89990234375</v>
      </c>
      <c r="G2009" s="2" t="s">
        <v>169</v>
      </c>
      <c r="H2009" s="2">
        <v>0</v>
      </c>
      <c r="I2009" s="2">
        <v>25.44</v>
      </c>
      <c r="J2009" s="2">
        <v>1.04</v>
      </c>
      <c r="K2009" s="2">
        <v>26.49</v>
      </c>
      <c r="L2009" s="2">
        <v>16.95</v>
      </c>
    </row>
    <row r="2010" spans="1:12" x14ac:dyDescent="0.15">
      <c r="A2010" s="2">
        <v>37</v>
      </c>
      <c r="B2010" s="2">
        <v>1</v>
      </c>
      <c r="C2010" s="2">
        <v>5</v>
      </c>
      <c r="D2010" s="2">
        <v>234586.39990234369</v>
      </c>
      <c r="E2010" s="2">
        <v>9</v>
      </c>
      <c r="F2010" s="2">
        <v>27293.800048828125</v>
      </c>
      <c r="G2010" s="2" t="s">
        <v>240</v>
      </c>
      <c r="H2010" s="2">
        <v>1</v>
      </c>
      <c r="I2010" s="2">
        <v>-28.13</v>
      </c>
      <c r="J2010" s="2">
        <v>-47.06</v>
      </c>
      <c r="K2010" s="2">
        <v>-29.57</v>
      </c>
      <c r="L2010" s="2">
        <v>-37.24</v>
      </c>
    </row>
    <row r="2011" spans="1:12" x14ac:dyDescent="0.15">
      <c r="A2011" s="2">
        <v>37</v>
      </c>
      <c r="B2011" s="2">
        <v>1</v>
      </c>
      <c r="C2011" s="2">
        <v>6</v>
      </c>
      <c r="D2011" s="2">
        <v>282577.69995117188</v>
      </c>
      <c r="E2011" s="2">
        <v>10</v>
      </c>
      <c r="F2011" s="2">
        <v>47991.300048828125</v>
      </c>
      <c r="G2011" s="2" t="s">
        <v>201</v>
      </c>
      <c r="H2011" s="2">
        <v>0</v>
      </c>
      <c r="I2011" s="2">
        <v>35.53</v>
      </c>
      <c r="J2011" s="2">
        <v>49.47</v>
      </c>
      <c r="K2011" s="2">
        <v>36.74</v>
      </c>
      <c r="L2011" s="2">
        <v>59.06</v>
      </c>
    </row>
    <row r="2012" spans="1:12" x14ac:dyDescent="0.15">
      <c r="A2012" s="2">
        <v>37</v>
      </c>
      <c r="B2012" s="2">
        <v>1</v>
      </c>
      <c r="C2012" s="2">
        <v>7</v>
      </c>
      <c r="D2012" s="2">
        <v>300755.69995117188</v>
      </c>
      <c r="E2012" s="2">
        <v>10</v>
      </c>
      <c r="F2012" s="2">
        <v>18178</v>
      </c>
      <c r="G2012" s="2" t="s">
        <v>73</v>
      </c>
      <c r="H2012" s="2">
        <v>0</v>
      </c>
      <c r="I2012" s="2">
        <v>46.88</v>
      </c>
      <c r="J2012" s="2">
        <v>-27.84</v>
      </c>
      <c r="K2012" s="2">
        <v>35.4</v>
      </c>
      <c r="L2012" s="2">
        <v>-33.11</v>
      </c>
    </row>
    <row r="2013" spans="1:12" x14ac:dyDescent="0.15">
      <c r="A2013" s="2">
        <v>37</v>
      </c>
      <c r="B2013" s="2">
        <v>1</v>
      </c>
      <c r="C2013" s="2">
        <v>8</v>
      </c>
      <c r="D2013" s="2">
        <v>310378.89990234369</v>
      </c>
      <c r="E2013" s="2">
        <v>10</v>
      </c>
      <c r="F2013" s="2">
        <v>9623.1999511718768</v>
      </c>
      <c r="G2013" s="2" t="s">
        <v>125</v>
      </c>
      <c r="H2013" s="2">
        <v>0</v>
      </c>
      <c r="I2013" s="2">
        <v>32.79</v>
      </c>
      <c r="J2013" s="2">
        <v>-49.41</v>
      </c>
      <c r="K2013" s="2">
        <v>32.200000000000003</v>
      </c>
      <c r="L2013" s="2">
        <v>-60.9</v>
      </c>
    </row>
    <row r="2014" spans="1:12" x14ac:dyDescent="0.15">
      <c r="A2014" s="2">
        <v>37</v>
      </c>
      <c r="B2014" s="2">
        <v>1</v>
      </c>
      <c r="C2014" s="2">
        <v>9</v>
      </c>
      <c r="D2014" s="2">
        <v>351317.7998046875</v>
      </c>
      <c r="E2014" s="2">
        <v>10</v>
      </c>
      <c r="F2014" s="2">
        <v>40938.89990234375</v>
      </c>
      <c r="G2014" s="2" t="s">
        <v>160</v>
      </c>
      <c r="H2014" s="2">
        <v>0</v>
      </c>
      <c r="I2014" s="2">
        <v>46.61</v>
      </c>
      <c r="J2014" s="2">
        <v>32.14</v>
      </c>
      <c r="K2014" s="2">
        <v>35.06</v>
      </c>
      <c r="L2014" s="2">
        <v>26.66</v>
      </c>
    </row>
    <row r="2015" spans="1:12" x14ac:dyDescent="0.15">
      <c r="A2015" s="2">
        <v>37</v>
      </c>
      <c r="B2015" s="2">
        <v>1</v>
      </c>
      <c r="C2015" s="2">
        <v>10</v>
      </c>
      <c r="D2015" s="2">
        <v>379258.2998046875</v>
      </c>
      <c r="E2015" s="2">
        <v>10</v>
      </c>
      <c r="F2015" s="2">
        <v>27940.5</v>
      </c>
      <c r="G2015" s="2" t="s">
        <v>183</v>
      </c>
      <c r="H2015" s="2">
        <v>0</v>
      </c>
      <c r="I2015" s="2">
        <v>-29.35</v>
      </c>
      <c r="J2015" s="2">
        <v>50.8</v>
      </c>
      <c r="K2015" s="2">
        <v>-31.82</v>
      </c>
      <c r="L2015" s="2">
        <v>55.71</v>
      </c>
    </row>
    <row r="2016" spans="1:12" x14ac:dyDescent="0.15">
      <c r="A2016" s="2">
        <v>37</v>
      </c>
      <c r="B2016" s="2">
        <v>1</v>
      </c>
      <c r="C2016" s="2">
        <v>11</v>
      </c>
      <c r="D2016" s="2">
        <v>423542.5</v>
      </c>
      <c r="E2016" s="2">
        <v>10</v>
      </c>
      <c r="F2016" s="2">
        <v>44284.2001953125</v>
      </c>
      <c r="G2016" s="2" t="s">
        <v>135</v>
      </c>
      <c r="H2016" s="2">
        <v>0</v>
      </c>
      <c r="I2016" s="2">
        <v>1.3</v>
      </c>
      <c r="J2016" s="2">
        <v>-33.07</v>
      </c>
      <c r="K2016" s="2">
        <v>14.49</v>
      </c>
      <c r="L2016" s="2">
        <v>-33.74</v>
      </c>
    </row>
    <row r="2017" spans="1:12" x14ac:dyDescent="0.15">
      <c r="A2017" s="2">
        <v>37</v>
      </c>
      <c r="B2017" s="2">
        <v>1</v>
      </c>
      <c r="C2017" s="2">
        <v>12</v>
      </c>
      <c r="D2017" s="2">
        <v>456526.5</v>
      </c>
      <c r="E2017" s="2">
        <v>10</v>
      </c>
      <c r="F2017" s="2">
        <v>32984</v>
      </c>
      <c r="G2017" s="2" t="s">
        <v>94</v>
      </c>
      <c r="H2017" s="2">
        <v>1</v>
      </c>
      <c r="I2017" s="2">
        <v>50.06</v>
      </c>
      <c r="J2017" s="2">
        <v>25.6</v>
      </c>
      <c r="K2017" s="2">
        <v>58.31</v>
      </c>
      <c r="L2017" s="2">
        <v>27.93</v>
      </c>
    </row>
    <row r="2018" spans="1:12" x14ac:dyDescent="0.15">
      <c r="A2018" s="2">
        <v>37</v>
      </c>
      <c r="B2018" s="2">
        <v>2</v>
      </c>
      <c r="C2018" s="2">
        <v>1</v>
      </c>
      <c r="D2018" s="2">
        <v>33061.599853515625</v>
      </c>
      <c r="E2018" s="2">
        <v>2</v>
      </c>
      <c r="F2018" s="2">
        <v>33061.599853515625</v>
      </c>
      <c r="G2018" s="2" t="s">
        <v>153</v>
      </c>
      <c r="H2018" s="2">
        <v>0</v>
      </c>
      <c r="I2018" s="2">
        <v>34.21</v>
      </c>
      <c r="J2018" s="2">
        <v>-49.73</v>
      </c>
      <c r="K2018" s="2">
        <v>32.200000000000003</v>
      </c>
      <c r="L2018" s="2">
        <v>-60.9</v>
      </c>
    </row>
    <row r="2019" spans="1:12" x14ac:dyDescent="0.15">
      <c r="A2019" s="2">
        <v>37</v>
      </c>
      <c r="B2019" s="2">
        <v>2</v>
      </c>
      <c r="C2019" s="2">
        <v>2</v>
      </c>
      <c r="D2019" s="2">
        <v>61202.5</v>
      </c>
      <c r="E2019" s="2">
        <v>3</v>
      </c>
      <c r="F2019" s="2">
        <v>28140.900146484371</v>
      </c>
      <c r="G2019" s="2" t="s">
        <v>199</v>
      </c>
      <c r="H2019" s="2">
        <v>0</v>
      </c>
      <c r="I2019" s="2">
        <v>-49.16</v>
      </c>
      <c r="J2019" s="2">
        <v>-12.76</v>
      </c>
      <c r="K2019" s="2">
        <v>-60</v>
      </c>
      <c r="L2019" s="2">
        <v>-11.5</v>
      </c>
    </row>
    <row r="2020" spans="1:12" x14ac:dyDescent="0.15">
      <c r="A2020" s="2">
        <v>37</v>
      </c>
      <c r="B2020" s="2">
        <v>2</v>
      </c>
      <c r="C2020" s="2">
        <v>3</v>
      </c>
      <c r="D2020" s="2">
        <v>105502.59985351562</v>
      </c>
      <c r="E2020" s="2">
        <v>5</v>
      </c>
      <c r="F2020" s="2">
        <v>44300.099853515625</v>
      </c>
      <c r="G2020" s="2" t="s">
        <v>231</v>
      </c>
      <c r="H2020" s="2">
        <v>0</v>
      </c>
      <c r="I2020" s="2">
        <v>49.92</v>
      </c>
      <c r="J2020" s="2">
        <v>25.53</v>
      </c>
      <c r="K2020" s="2">
        <v>58.31</v>
      </c>
      <c r="L2020" s="2">
        <v>27.93</v>
      </c>
    </row>
    <row r="2021" spans="1:12" x14ac:dyDescent="0.15">
      <c r="A2021" s="2">
        <v>37</v>
      </c>
      <c r="B2021" s="2">
        <v>2</v>
      </c>
      <c r="C2021" s="2">
        <v>4</v>
      </c>
      <c r="D2021" s="2">
        <v>158932.09985351562</v>
      </c>
      <c r="E2021" s="2">
        <v>7</v>
      </c>
      <c r="F2021" s="2">
        <v>53429.5</v>
      </c>
      <c r="G2021" s="2" t="s">
        <v>170</v>
      </c>
      <c r="H2021" s="2">
        <v>1</v>
      </c>
      <c r="I2021" s="2">
        <v>-31.72</v>
      </c>
      <c r="J2021" s="2">
        <v>48.41</v>
      </c>
      <c r="K2021" s="2">
        <v>-31.82</v>
      </c>
      <c r="L2021" s="2">
        <v>55.71</v>
      </c>
    </row>
    <row r="2022" spans="1:12" x14ac:dyDescent="0.15">
      <c r="A2022" s="2">
        <v>37</v>
      </c>
      <c r="B2022" s="2">
        <v>2</v>
      </c>
      <c r="C2022" s="2">
        <v>5</v>
      </c>
      <c r="D2022" s="2">
        <v>205627.89990234369</v>
      </c>
      <c r="E2022" s="2">
        <v>9</v>
      </c>
      <c r="F2022" s="2">
        <v>46695.800048828125</v>
      </c>
      <c r="G2022" s="2" t="s">
        <v>26</v>
      </c>
      <c r="H2022" s="2">
        <v>0</v>
      </c>
      <c r="I2022" s="2">
        <v>46.58</v>
      </c>
      <c r="J2022" s="2">
        <v>-31.14</v>
      </c>
      <c r="K2022" s="2">
        <v>35.4</v>
      </c>
      <c r="L2022" s="2">
        <v>-33.11</v>
      </c>
    </row>
    <row r="2023" spans="1:12" x14ac:dyDescent="0.15">
      <c r="A2023" s="2">
        <v>37</v>
      </c>
      <c r="B2023" s="2">
        <v>2</v>
      </c>
      <c r="C2023" s="2">
        <v>6</v>
      </c>
      <c r="D2023" s="2">
        <v>269739.89990234369</v>
      </c>
      <c r="E2023" s="2">
        <v>9</v>
      </c>
      <c r="F2023" s="2">
        <v>64112</v>
      </c>
      <c r="G2023" s="2" t="s">
        <v>161</v>
      </c>
      <c r="H2023" s="2">
        <v>0</v>
      </c>
      <c r="I2023" s="2">
        <v>12.12</v>
      </c>
      <c r="J2023" s="2">
        <v>-49.18</v>
      </c>
      <c r="K2023" s="2">
        <v>14.55</v>
      </c>
      <c r="L2023" s="2">
        <v>-58.79</v>
      </c>
    </row>
    <row r="2024" spans="1:12" x14ac:dyDescent="0.15">
      <c r="A2024" s="2">
        <v>37</v>
      </c>
      <c r="B2024" s="2">
        <v>2</v>
      </c>
      <c r="C2024" s="2">
        <v>7</v>
      </c>
      <c r="D2024" s="2">
        <v>283541.89990234369</v>
      </c>
      <c r="E2024" s="2">
        <v>10</v>
      </c>
      <c r="F2024" s="2">
        <v>13802</v>
      </c>
      <c r="G2024" s="2" t="s">
        <v>249</v>
      </c>
      <c r="H2024" s="2">
        <v>0</v>
      </c>
      <c r="I2024" s="2">
        <v>-36.08</v>
      </c>
      <c r="J2024" s="2">
        <v>-49.42</v>
      </c>
      <c r="K2024" s="2">
        <v>-38.950000000000003</v>
      </c>
      <c r="L2024" s="2">
        <v>-61.87</v>
      </c>
    </row>
    <row r="2025" spans="1:12" x14ac:dyDescent="0.15">
      <c r="A2025" s="2">
        <v>37</v>
      </c>
      <c r="B2025" s="2">
        <v>2</v>
      </c>
      <c r="C2025" s="2">
        <v>8</v>
      </c>
      <c r="D2025" s="2">
        <v>334208.59985351562</v>
      </c>
      <c r="E2025" s="2">
        <v>10</v>
      </c>
      <c r="F2025" s="2">
        <v>50666.699951171882</v>
      </c>
      <c r="G2025" s="2" t="s">
        <v>221</v>
      </c>
      <c r="H2025" s="2">
        <v>1</v>
      </c>
      <c r="I2025" s="2">
        <v>-2.37</v>
      </c>
      <c r="J2025" s="2">
        <v>-10.09</v>
      </c>
      <c r="K2025" s="2">
        <v>-14.25</v>
      </c>
      <c r="L2025" s="2">
        <v>-12.89</v>
      </c>
    </row>
    <row r="2026" spans="1:12" x14ac:dyDescent="0.15">
      <c r="A2026" s="2">
        <v>37</v>
      </c>
      <c r="B2026" s="2">
        <v>2</v>
      </c>
      <c r="C2026" s="2">
        <v>9</v>
      </c>
      <c r="D2026" s="2">
        <v>373215.09985351562</v>
      </c>
      <c r="E2026" s="2">
        <v>10</v>
      </c>
      <c r="F2026" s="2">
        <v>39006.5</v>
      </c>
      <c r="G2026" s="2" t="s">
        <v>108</v>
      </c>
      <c r="H2026" s="2">
        <v>1</v>
      </c>
      <c r="I2026" s="2">
        <v>36.89</v>
      </c>
      <c r="J2026" s="2">
        <v>48.66</v>
      </c>
      <c r="K2026" s="2">
        <v>36.74</v>
      </c>
      <c r="L2026" s="2">
        <v>59.06</v>
      </c>
    </row>
    <row r="2027" spans="1:12" x14ac:dyDescent="0.15">
      <c r="A2027" s="2">
        <v>37</v>
      </c>
      <c r="B2027" s="2">
        <v>2</v>
      </c>
      <c r="C2027" s="2">
        <v>10</v>
      </c>
      <c r="D2027" s="2">
        <v>415315</v>
      </c>
      <c r="E2027" s="2">
        <v>10</v>
      </c>
      <c r="F2027" s="2">
        <v>42099.900146484375</v>
      </c>
      <c r="G2027" s="2" t="s">
        <v>15</v>
      </c>
      <c r="H2027" s="2">
        <v>1</v>
      </c>
      <c r="I2027" s="2">
        <v>-28.55</v>
      </c>
      <c r="J2027" s="2">
        <v>-47.3</v>
      </c>
      <c r="K2027" s="2">
        <v>-29.57</v>
      </c>
      <c r="L2027" s="2">
        <v>-37.24</v>
      </c>
    </row>
    <row r="2028" spans="1:12" x14ac:dyDescent="0.15">
      <c r="A2028" s="2">
        <v>37</v>
      </c>
      <c r="B2028" s="2">
        <v>2</v>
      </c>
      <c r="C2028" s="2">
        <v>11</v>
      </c>
      <c r="D2028" s="2">
        <v>451806.30004882812</v>
      </c>
      <c r="E2028" s="2">
        <v>10</v>
      </c>
      <c r="F2028" s="2">
        <v>36491.300048828125</v>
      </c>
      <c r="G2028" s="2" t="s">
        <v>36</v>
      </c>
      <c r="H2028" s="2">
        <v>0</v>
      </c>
      <c r="I2028" s="2">
        <v>50.36</v>
      </c>
      <c r="J2028" s="2">
        <v>-35.51</v>
      </c>
      <c r="K2028" s="2">
        <v>62.34</v>
      </c>
      <c r="L2028" s="2">
        <v>-33.51</v>
      </c>
    </row>
    <row r="2029" spans="1:12" x14ac:dyDescent="0.15">
      <c r="A2029" s="2">
        <v>37</v>
      </c>
      <c r="B2029" s="2">
        <v>2</v>
      </c>
      <c r="C2029" s="2">
        <v>12</v>
      </c>
      <c r="D2029" s="2">
        <v>469239.30004882812</v>
      </c>
      <c r="E2029" s="2">
        <v>10</v>
      </c>
      <c r="F2029" s="2">
        <v>17433</v>
      </c>
      <c r="G2029" s="2" t="s">
        <v>176</v>
      </c>
      <c r="H2029" s="2">
        <v>1</v>
      </c>
      <c r="I2029" s="2">
        <v>46.58</v>
      </c>
      <c r="J2029" s="2">
        <v>31.75</v>
      </c>
      <c r="K2029" s="2">
        <v>35.06</v>
      </c>
      <c r="L2029" s="2">
        <v>26.66</v>
      </c>
    </row>
    <row r="2030" spans="1:12" x14ac:dyDescent="0.15">
      <c r="A2030" s="2">
        <v>37</v>
      </c>
      <c r="B2030" s="2">
        <v>3</v>
      </c>
      <c r="C2030" s="2">
        <v>1</v>
      </c>
      <c r="D2030" s="2">
        <v>7366.39990234375</v>
      </c>
      <c r="E2030" s="2">
        <v>1</v>
      </c>
      <c r="F2030" s="2">
        <v>7366.39990234375</v>
      </c>
      <c r="G2030" s="2" t="s">
        <v>228</v>
      </c>
      <c r="H2030" s="2">
        <v>1</v>
      </c>
      <c r="I2030" s="2">
        <v>-6.71</v>
      </c>
      <c r="J2030" s="2">
        <v>-49.73</v>
      </c>
      <c r="K2030" s="2">
        <v>-3.07</v>
      </c>
      <c r="L2030" s="2">
        <v>-58.51</v>
      </c>
    </row>
    <row r="2031" spans="1:12" x14ac:dyDescent="0.15">
      <c r="A2031" s="2">
        <v>37</v>
      </c>
      <c r="B2031" s="2">
        <v>3</v>
      </c>
      <c r="C2031" s="2">
        <v>2</v>
      </c>
      <c r="D2031" s="2">
        <v>51945.39990234375</v>
      </c>
      <c r="E2031" s="2">
        <v>3</v>
      </c>
      <c r="F2031" s="2">
        <v>44579</v>
      </c>
      <c r="G2031" s="2" t="s">
        <v>162</v>
      </c>
      <c r="H2031" s="2">
        <v>0</v>
      </c>
      <c r="I2031" s="2">
        <v>38.18</v>
      </c>
      <c r="J2031" s="2">
        <v>48.68</v>
      </c>
      <c r="K2031" s="2">
        <v>36.74</v>
      </c>
      <c r="L2031" s="2">
        <v>59.06</v>
      </c>
    </row>
    <row r="2032" spans="1:12" x14ac:dyDescent="0.15">
      <c r="A2032" s="2">
        <v>37</v>
      </c>
      <c r="B2032" s="2">
        <v>3</v>
      </c>
      <c r="C2032" s="2">
        <v>3</v>
      </c>
      <c r="D2032" s="2">
        <v>110235.39990234376</v>
      </c>
      <c r="E2032" s="2">
        <v>5</v>
      </c>
      <c r="F2032" s="2">
        <v>58290</v>
      </c>
      <c r="G2032" s="2" t="s">
        <v>127</v>
      </c>
      <c r="H2032" s="2">
        <v>1</v>
      </c>
      <c r="I2032" s="2">
        <v>8.99</v>
      </c>
      <c r="J2032" s="2">
        <v>-48.45</v>
      </c>
      <c r="K2032" s="2">
        <v>14.55</v>
      </c>
      <c r="L2032" s="2">
        <v>-58.79</v>
      </c>
    </row>
    <row r="2033" spans="1:12" x14ac:dyDescent="0.15">
      <c r="A2033" s="2">
        <v>37</v>
      </c>
      <c r="B2033" s="2">
        <v>3</v>
      </c>
      <c r="C2033" s="2">
        <v>4</v>
      </c>
      <c r="D2033" s="2">
        <v>156966</v>
      </c>
      <c r="E2033" s="2">
        <v>7</v>
      </c>
      <c r="F2033" s="2">
        <v>46730.60009765625</v>
      </c>
      <c r="G2033" s="2" t="s">
        <v>54</v>
      </c>
      <c r="H2033" s="2">
        <v>0</v>
      </c>
      <c r="I2033" s="2">
        <v>-30.75</v>
      </c>
      <c r="J2033" s="2">
        <v>49.25</v>
      </c>
      <c r="K2033" s="2">
        <v>-31.82</v>
      </c>
      <c r="L2033" s="2">
        <v>55.71</v>
      </c>
    </row>
    <row r="2034" spans="1:12" x14ac:dyDescent="0.15">
      <c r="A2034" s="2">
        <v>37</v>
      </c>
      <c r="B2034" s="2">
        <v>3</v>
      </c>
      <c r="C2034" s="2">
        <v>5</v>
      </c>
      <c r="D2034" s="2">
        <v>217277.80004882807</v>
      </c>
      <c r="E2034" s="2">
        <v>9</v>
      </c>
      <c r="F2034" s="2">
        <v>60311.800048828125</v>
      </c>
      <c r="G2034" s="2" t="s">
        <v>147</v>
      </c>
      <c r="H2034" s="2">
        <v>1</v>
      </c>
      <c r="I2034" s="2">
        <v>49.13</v>
      </c>
      <c r="J2034" s="2">
        <v>-10.26</v>
      </c>
      <c r="K2034" s="2">
        <v>59.29</v>
      </c>
      <c r="L2034" s="2">
        <v>-9.16</v>
      </c>
    </row>
    <row r="2035" spans="1:12" x14ac:dyDescent="0.15">
      <c r="A2035" s="2">
        <v>37</v>
      </c>
      <c r="B2035" s="2">
        <v>3</v>
      </c>
      <c r="C2035" s="2">
        <v>6</v>
      </c>
      <c r="D2035" s="2">
        <v>254269.10009765625</v>
      </c>
      <c r="E2035" s="2">
        <v>9</v>
      </c>
      <c r="F2035" s="2">
        <v>36991.300048828125</v>
      </c>
      <c r="G2035" s="2" t="s">
        <v>164</v>
      </c>
      <c r="H2035" s="2">
        <v>0</v>
      </c>
      <c r="I2035" s="2">
        <v>-29.97</v>
      </c>
      <c r="J2035" s="2">
        <v>-46.38</v>
      </c>
      <c r="K2035" s="2">
        <v>-29.57</v>
      </c>
      <c r="L2035" s="2">
        <v>-37.24</v>
      </c>
    </row>
    <row r="2036" spans="1:12" x14ac:dyDescent="0.15">
      <c r="A2036" s="2">
        <v>37</v>
      </c>
      <c r="B2036" s="2">
        <v>3</v>
      </c>
      <c r="C2036" s="2">
        <v>7</v>
      </c>
      <c r="D2036" s="2">
        <v>276207</v>
      </c>
      <c r="E2036" s="2">
        <v>10</v>
      </c>
      <c r="F2036" s="2">
        <v>21937.89990234375</v>
      </c>
      <c r="G2036" s="2" t="s">
        <v>89</v>
      </c>
      <c r="H2036" s="2">
        <v>0</v>
      </c>
      <c r="I2036" s="2">
        <v>-1.5</v>
      </c>
      <c r="J2036" s="2">
        <v>-10.85</v>
      </c>
      <c r="K2036" s="2">
        <v>-14.25</v>
      </c>
      <c r="L2036" s="2">
        <v>-12.89</v>
      </c>
    </row>
    <row r="2037" spans="1:12" x14ac:dyDescent="0.15">
      <c r="A2037" s="2">
        <v>37</v>
      </c>
      <c r="B2037" s="2">
        <v>3</v>
      </c>
      <c r="C2037" s="2">
        <v>8</v>
      </c>
      <c r="D2037" s="2">
        <v>317148</v>
      </c>
      <c r="E2037" s="2">
        <v>10</v>
      </c>
      <c r="F2037" s="2">
        <v>40941</v>
      </c>
      <c r="G2037" s="2" t="s">
        <v>229</v>
      </c>
      <c r="H2037" s="2">
        <v>0</v>
      </c>
      <c r="I2037" s="2">
        <v>49.54</v>
      </c>
      <c r="J2037" s="2">
        <v>27.85</v>
      </c>
      <c r="K2037" s="2">
        <v>58.31</v>
      </c>
      <c r="L2037" s="2">
        <v>27.93</v>
      </c>
    </row>
    <row r="2038" spans="1:12" x14ac:dyDescent="0.15">
      <c r="A2038" s="2">
        <v>37</v>
      </c>
      <c r="B2038" s="2">
        <v>3</v>
      </c>
      <c r="C2038" s="2">
        <v>9</v>
      </c>
      <c r="D2038" s="2">
        <v>337246.5</v>
      </c>
      <c r="E2038" s="2">
        <v>10</v>
      </c>
      <c r="F2038" s="2">
        <v>20098.5</v>
      </c>
      <c r="G2038" s="2" t="s">
        <v>196</v>
      </c>
      <c r="H2038" s="2">
        <v>0</v>
      </c>
      <c r="I2038" s="2">
        <v>-10.57</v>
      </c>
      <c r="J2038" s="2">
        <v>0.27</v>
      </c>
      <c r="K2038" s="2">
        <v>-9.09</v>
      </c>
      <c r="L2038" s="2">
        <v>17.86</v>
      </c>
    </row>
    <row r="2039" spans="1:12" x14ac:dyDescent="0.15">
      <c r="A2039" s="2">
        <v>37</v>
      </c>
      <c r="B2039" s="2">
        <v>3</v>
      </c>
      <c r="C2039" s="2">
        <v>10</v>
      </c>
      <c r="D2039" s="2">
        <v>391552.30004882812</v>
      </c>
      <c r="E2039" s="2">
        <v>10</v>
      </c>
      <c r="F2039" s="2">
        <v>54305.800048828125</v>
      </c>
      <c r="G2039" s="2" t="s">
        <v>31</v>
      </c>
      <c r="H2039" s="2">
        <v>0</v>
      </c>
      <c r="I2039" s="2">
        <v>31.3</v>
      </c>
      <c r="J2039" s="2">
        <v>-50.04</v>
      </c>
      <c r="K2039" s="2">
        <v>32.200000000000003</v>
      </c>
      <c r="L2039" s="2">
        <v>-60.9</v>
      </c>
    </row>
    <row r="2040" spans="1:12" x14ac:dyDescent="0.15">
      <c r="A2040" s="2">
        <v>37</v>
      </c>
      <c r="B2040" s="2">
        <v>3</v>
      </c>
      <c r="C2040" s="2">
        <v>11</v>
      </c>
      <c r="D2040" s="2">
        <v>430348.89990234375</v>
      </c>
      <c r="E2040" s="2">
        <v>10</v>
      </c>
      <c r="F2040" s="2">
        <v>38796.599853515625</v>
      </c>
      <c r="G2040" s="2" t="s">
        <v>126</v>
      </c>
      <c r="H2040" s="2">
        <v>1</v>
      </c>
      <c r="I2040" s="2">
        <v>27.09</v>
      </c>
      <c r="J2040" s="2">
        <v>1.44</v>
      </c>
      <c r="K2040" s="2">
        <v>26.49</v>
      </c>
      <c r="L2040" s="2">
        <v>16.95</v>
      </c>
    </row>
    <row r="2041" spans="1:12" x14ac:dyDescent="0.15">
      <c r="A2041" s="2">
        <v>37</v>
      </c>
      <c r="B2041" s="2">
        <v>3</v>
      </c>
      <c r="C2041" s="2">
        <v>12</v>
      </c>
      <c r="D2041" s="2">
        <v>476477.60009765625</v>
      </c>
      <c r="E2041" s="2">
        <v>10</v>
      </c>
      <c r="F2041" s="2">
        <v>46128.7001953125</v>
      </c>
      <c r="G2041" s="2" t="s">
        <v>124</v>
      </c>
      <c r="H2041" s="2">
        <v>1</v>
      </c>
      <c r="I2041" s="2">
        <v>1.51</v>
      </c>
      <c r="J2041" s="2">
        <v>-31.93</v>
      </c>
      <c r="K2041" s="2">
        <v>14.49</v>
      </c>
      <c r="L2041" s="2">
        <v>-33.74</v>
      </c>
    </row>
    <row r="2042" spans="1:12" x14ac:dyDescent="0.15">
      <c r="A2042" s="2">
        <v>37</v>
      </c>
      <c r="B2042" s="2">
        <v>4</v>
      </c>
      <c r="C2042" s="2">
        <v>1</v>
      </c>
      <c r="D2042" s="2">
        <v>25216.5</v>
      </c>
      <c r="E2042" s="2">
        <v>1</v>
      </c>
      <c r="F2042" s="2">
        <v>25216.5</v>
      </c>
      <c r="G2042" s="2" t="s">
        <v>171</v>
      </c>
      <c r="H2042" s="2">
        <v>0</v>
      </c>
      <c r="I2042" s="2">
        <v>-36.01</v>
      </c>
      <c r="J2042" s="2">
        <v>-50.16</v>
      </c>
      <c r="K2042" s="2">
        <v>-38.950000000000003</v>
      </c>
      <c r="L2042" s="2">
        <v>-61.87</v>
      </c>
    </row>
    <row r="2043" spans="1:12" x14ac:dyDescent="0.15">
      <c r="A2043" s="2">
        <v>37</v>
      </c>
      <c r="B2043" s="2">
        <v>4</v>
      </c>
      <c r="C2043" s="2">
        <v>2</v>
      </c>
      <c r="D2043" s="2">
        <v>53645.39990234375</v>
      </c>
      <c r="E2043" s="2">
        <v>3</v>
      </c>
      <c r="F2043" s="2">
        <v>28428.89990234375</v>
      </c>
      <c r="G2043" s="2" t="s">
        <v>215</v>
      </c>
      <c r="H2043" s="2">
        <v>0</v>
      </c>
      <c r="I2043" s="2">
        <v>45.78</v>
      </c>
      <c r="J2043" s="2">
        <v>-29.99</v>
      </c>
      <c r="K2043" s="2">
        <v>35.4</v>
      </c>
      <c r="L2043" s="2">
        <v>-33.11</v>
      </c>
    </row>
    <row r="2044" spans="1:12" x14ac:dyDescent="0.15">
      <c r="A2044" s="2">
        <v>37</v>
      </c>
      <c r="B2044" s="2">
        <v>4</v>
      </c>
      <c r="C2044" s="2">
        <v>3</v>
      </c>
      <c r="D2044" s="2">
        <v>75500.699951171875</v>
      </c>
      <c r="E2044" s="2">
        <v>4</v>
      </c>
      <c r="F2044" s="2">
        <v>21855.300048828125</v>
      </c>
      <c r="G2044" s="2" t="s">
        <v>152</v>
      </c>
      <c r="H2044" s="2">
        <v>0</v>
      </c>
      <c r="I2044" s="2">
        <v>-9.7799999999999994</v>
      </c>
      <c r="J2044" s="2">
        <v>2.1</v>
      </c>
      <c r="K2044" s="2">
        <v>-9.09</v>
      </c>
      <c r="L2044" s="2">
        <v>17.86</v>
      </c>
    </row>
    <row r="2045" spans="1:12" x14ac:dyDescent="0.15">
      <c r="A2045" s="2">
        <v>37</v>
      </c>
      <c r="B2045" s="2">
        <v>4</v>
      </c>
      <c r="C2045" s="2">
        <v>4</v>
      </c>
      <c r="D2045" s="2">
        <v>127283.60009765624</v>
      </c>
      <c r="E2045" s="2">
        <v>6</v>
      </c>
      <c r="F2045" s="2">
        <v>51782.900146484375</v>
      </c>
      <c r="G2045" s="2" t="s">
        <v>190</v>
      </c>
      <c r="H2045" s="2">
        <v>0</v>
      </c>
      <c r="I2045" s="2">
        <v>-27.82</v>
      </c>
      <c r="J2045" s="2">
        <v>-46.12</v>
      </c>
      <c r="K2045" s="2">
        <v>-29.57</v>
      </c>
      <c r="L2045" s="2">
        <v>-37.24</v>
      </c>
    </row>
    <row r="2046" spans="1:12" x14ac:dyDescent="0.15">
      <c r="A2046" s="2">
        <v>37</v>
      </c>
      <c r="B2046" s="2">
        <v>4</v>
      </c>
      <c r="C2046" s="2">
        <v>5</v>
      </c>
      <c r="D2046" s="2">
        <v>167656</v>
      </c>
      <c r="E2046" s="2">
        <v>8</v>
      </c>
      <c r="F2046" s="2">
        <v>40372.39990234375</v>
      </c>
      <c r="G2046" s="2" t="s">
        <v>206</v>
      </c>
      <c r="H2046" s="2">
        <v>0</v>
      </c>
      <c r="I2046" s="2">
        <v>46.11</v>
      </c>
      <c r="J2046" s="2">
        <v>32.5</v>
      </c>
      <c r="K2046" s="2">
        <v>35.06</v>
      </c>
      <c r="L2046" s="2">
        <v>26.66</v>
      </c>
    </row>
    <row r="2047" spans="1:12" x14ac:dyDescent="0.15">
      <c r="A2047" s="2">
        <v>37</v>
      </c>
      <c r="B2047" s="2">
        <v>4</v>
      </c>
      <c r="C2047" s="2">
        <v>6</v>
      </c>
      <c r="D2047" s="2">
        <v>181244.39990234369</v>
      </c>
      <c r="E2047" s="2">
        <v>8</v>
      </c>
      <c r="F2047" s="2">
        <v>13588.39990234375</v>
      </c>
      <c r="G2047" s="2" t="s">
        <v>180</v>
      </c>
      <c r="H2047" s="2">
        <v>1</v>
      </c>
      <c r="I2047" s="2">
        <v>51.08</v>
      </c>
      <c r="J2047" s="2">
        <v>-32.64</v>
      </c>
      <c r="K2047" s="2">
        <v>62.34</v>
      </c>
      <c r="L2047" s="2">
        <v>-33.51</v>
      </c>
    </row>
    <row r="2048" spans="1:12" x14ac:dyDescent="0.15">
      <c r="A2048" s="2">
        <v>37</v>
      </c>
      <c r="B2048" s="2">
        <v>4</v>
      </c>
      <c r="C2048" s="2">
        <v>7</v>
      </c>
      <c r="D2048" s="2">
        <v>213792.39990234369</v>
      </c>
      <c r="E2048" s="2">
        <v>9</v>
      </c>
      <c r="F2048" s="2">
        <v>32548</v>
      </c>
      <c r="G2048" s="2" t="s">
        <v>184</v>
      </c>
      <c r="H2048" s="2">
        <v>0</v>
      </c>
      <c r="I2048" s="2">
        <v>36.51</v>
      </c>
      <c r="J2048" s="2">
        <v>49.54</v>
      </c>
      <c r="K2048" s="2">
        <v>36.74</v>
      </c>
      <c r="L2048" s="2">
        <v>59.06</v>
      </c>
    </row>
    <row r="2049" spans="1:12" x14ac:dyDescent="0.15">
      <c r="A2049" s="2">
        <v>37</v>
      </c>
      <c r="B2049" s="2">
        <v>4</v>
      </c>
      <c r="C2049" s="2">
        <v>8</v>
      </c>
      <c r="D2049" s="2">
        <v>245645</v>
      </c>
      <c r="E2049" s="2">
        <v>9</v>
      </c>
      <c r="F2049" s="2">
        <v>31852.60009765625</v>
      </c>
      <c r="G2049" s="2" t="s">
        <v>227</v>
      </c>
      <c r="H2049" s="2">
        <v>0</v>
      </c>
      <c r="I2049" s="2">
        <v>0.43</v>
      </c>
      <c r="J2049" s="2">
        <v>-32.82</v>
      </c>
      <c r="K2049" s="2">
        <v>14.49</v>
      </c>
      <c r="L2049" s="2">
        <v>-33.74</v>
      </c>
    </row>
    <row r="2050" spans="1:12" x14ac:dyDescent="0.15">
      <c r="A2050" s="2">
        <v>37</v>
      </c>
      <c r="B2050" s="2">
        <v>4</v>
      </c>
      <c r="C2050" s="2">
        <v>9</v>
      </c>
      <c r="D2050" s="2">
        <v>294187.30004882812</v>
      </c>
      <c r="E2050" s="2">
        <v>10</v>
      </c>
      <c r="F2050" s="2">
        <v>48542.300048828125</v>
      </c>
      <c r="G2050" s="2" t="s">
        <v>159</v>
      </c>
      <c r="H2050" s="2">
        <v>1</v>
      </c>
      <c r="I2050" s="2">
        <v>-29.14</v>
      </c>
      <c r="J2050" s="2">
        <v>48.18</v>
      </c>
      <c r="K2050" s="2">
        <v>-31.82</v>
      </c>
      <c r="L2050" s="2">
        <v>55.71</v>
      </c>
    </row>
    <row r="2051" spans="1:12" x14ac:dyDescent="0.15">
      <c r="A2051" s="2">
        <v>37</v>
      </c>
      <c r="B2051" s="2">
        <v>4</v>
      </c>
      <c r="C2051" s="2">
        <v>10</v>
      </c>
      <c r="D2051" s="2">
        <v>337445.69995117188</v>
      </c>
      <c r="E2051" s="2">
        <v>10</v>
      </c>
      <c r="F2051" s="2">
        <v>43258.39990234375</v>
      </c>
      <c r="G2051" s="2" t="s">
        <v>205</v>
      </c>
      <c r="H2051" s="2">
        <v>0</v>
      </c>
      <c r="I2051" s="2">
        <v>11.53</v>
      </c>
      <c r="J2051" s="2">
        <v>-49.76</v>
      </c>
      <c r="K2051" s="2">
        <v>14.55</v>
      </c>
      <c r="L2051" s="2">
        <v>-58.79</v>
      </c>
    </row>
    <row r="2052" spans="1:12" x14ac:dyDescent="0.15">
      <c r="A2052" s="2">
        <v>37</v>
      </c>
      <c r="B2052" s="2">
        <v>4</v>
      </c>
      <c r="C2052" s="2">
        <v>11</v>
      </c>
      <c r="D2052" s="2">
        <v>371847.30004882812</v>
      </c>
      <c r="E2052" s="2">
        <v>10</v>
      </c>
      <c r="F2052" s="2">
        <v>34401.60009765625</v>
      </c>
      <c r="G2052" s="2" t="s">
        <v>237</v>
      </c>
      <c r="H2052" s="2">
        <v>0</v>
      </c>
      <c r="I2052" s="2">
        <v>49.38</v>
      </c>
      <c r="J2052" s="2">
        <v>26.37</v>
      </c>
      <c r="K2052" s="2">
        <v>58.31</v>
      </c>
      <c r="L2052" s="2">
        <v>27.93</v>
      </c>
    </row>
    <row r="2053" spans="1:12" x14ac:dyDescent="0.15">
      <c r="A2053" s="2">
        <v>37</v>
      </c>
      <c r="B2053" s="2">
        <v>4</v>
      </c>
      <c r="C2053" s="2">
        <v>12</v>
      </c>
      <c r="D2053" s="2">
        <v>388174.80004882812</v>
      </c>
      <c r="E2053" s="2">
        <v>10</v>
      </c>
      <c r="F2053" s="2">
        <v>16327.5</v>
      </c>
      <c r="G2053" s="2" t="s">
        <v>225</v>
      </c>
      <c r="H2053" s="2">
        <v>1</v>
      </c>
      <c r="I2053" s="2">
        <v>26.93</v>
      </c>
      <c r="J2053" s="2">
        <v>-0.05</v>
      </c>
      <c r="K2053" s="2">
        <v>26.49</v>
      </c>
      <c r="L2053" s="2">
        <v>16.95</v>
      </c>
    </row>
    <row r="2054" spans="1:12" x14ac:dyDescent="0.15">
      <c r="A2054" s="2">
        <v>37</v>
      </c>
      <c r="B2054" s="2">
        <v>5</v>
      </c>
      <c r="C2054" s="2">
        <v>1</v>
      </c>
      <c r="D2054" s="2">
        <v>16370</v>
      </c>
      <c r="E2054" s="2">
        <v>1</v>
      </c>
      <c r="F2054" s="2">
        <v>16370</v>
      </c>
      <c r="G2054" s="2" t="s">
        <v>111</v>
      </c>
      <c r="H2054" s="2">
        <v>0</v>
      </c>
      <c r="I2054" s="2">
        <v>-31.4</v>
      </c>
      <c r="J2054" s="2">
        <v>50.73</v>
      </c>
      <c r="K2054" s="2">
        <v>-31.82</v>
      </c>
      <c r="L2054" s="2">
        <v>55.71</v>
      </c>
    </row>
    <row r="2055" spans="1:12" x14ac:dyDescent="0.15">
      <c r="A2055" s="2">
        <v>37</v>
      </c>
      <c r="B2055" s="2">
        <v>5</v>
      </c>
      <c r="C2055" s="2">
        <v>2</v>
      </c>
      <c r="D2055" s="2">
        <v>35457.10009765625</v>
      </c>
      <c r="E2055" s="2">
        <v>2</v>
      </c>
      <c r="F2055" s="2">
        <v>19087.10009765625</v>
      </c>
      <c r="G2055" s="2" t="s">
        <v>24</v>
      </c>
      <c r="H2055" s="2">
        <v>0</v>
      </c>
      <c r="I2055" s="2">
        <v>49.41</v>
      </c>
      <c r="J2055" s="2">
        <v>27.47</v>
      </c>
      <c r="K2055" s="2">
        <v>58.31</v>
      </c>
      <c r="L2055" s="2">
        <v>27.93</v>
      </c>
    </row>
    <row r="2056" spans="1:12" x14ac:dyDescent="0.15">
      <c r="A2056" s="2">
        <v>37</v>
      </c>
      <c r="B2056" s="2">
        <v>5</v>
      </c>
      <c r="C2056" s="2">
        <v>3</v>
      </c>
      <c r="D2056" s="2">
        <v>72224.10009765625</v>
      </c>
      <c r="E2056" s="2">
        <v>3</v>
      </c>
      <c r="F2056" s="2">
        <v>36767</v>
      </c>
      <c r="G2056" s="2" t="s">
        <v>45</v>
      </c>
      <c r="H2056" s="2">
        <v>0</v>
      </c>
      <c r="I2056" s="2">
        <v>31.52</v>
      </c>
      <c r="J2056" s="2">
        <v>-49.16</v>
      </c>
      <c r="K2056" s="2">
        <v>32.200000000000003</v>
      </c>
      <c r="L2056" s="2">
        <v>-60.9</v>
      </c>
    </row>
    <row r="2057" spans="1:12" x14ac:dyDescent="0.15">
      <c r="A2057" s="2">
        <v>37</v>
      </c>
      <c r="B2057" s="2">
        <v>5</v>
      </c>
      <c r="C2057" s="2">
        <v>4</v>
      </c>
      <c r="D2057" s="2">
        <v>95237</v>
      </c>
      <c r="E2057" s="2">
        <v>5</v>
      </c>
      <c r="F2057" s="2">
        <v>23012.89990234375</v>
      </c>
      <c r="G2057" s="2" t="s">
        <v>92</v>
      </c>
      <c r="H2057" s="2">
        <v>1</v>
      </c>
      <c r="I2057" s="2">
        <v>-9.86</v>
      </c>
      <c r="J2057" s="2">
        <v>1.25</v>
      </c>
      <c r="K2057" s="2">
        <v>-9.09</v>
      </c>
      <c r="L2057" s="2">
        <v>17.86</v>
      </c>
    </row>
    <row r="2058" spans="1:12" x14ac:dyDescent="0.15">
      <c r="A2058" s="2">
        <v>37</v>
      </c>
      <c r="B2058" s="2">
        <v>5</v>
      </c>
      <c r="C2058" s="2">
        <v>5</v>
      </c>
      <c r="D2058" s="2">
        <v>121641.30004882812</v>
      </c>
      <c r="E2058" s="2">
        <v>6</v>
      </c>
      <c r="F2058" s="2">
        <v>26404.300048828125</v>
      </c>
      <c r="G2058" s="2" t="s">
        <v>230</v>
      </c>
      <c r="H2058" s="2">
        <v>0</v>
      </c>
      <c r="I2058" s="2">
        <v>45.26</v>
      </c>
      <c r="J2058" s="2">
        <v>33.08</v>
      </c>
      <c r="K2058" s="2">
        <v>35.06</v>
      </c>
      <c r="L2058" s="2">
        <v>26.66</v>
      </c>
    </row>
    <row r="2059" spans="1:12" x14ac:dyDescent="0.15">
      <c r="A2059" s="2">
        <v>37</v>
      </c>
      <c r="B2059" s="2">
        <v>5</v>
      </c>
      <c r="C2059" s="2">
        <v>6</v>
      </c>
      <c r="D2059" s="2">
        <v>147666.19995117188</v>
      </c>
      <c r="E2059" s="2">
        <v>7</v>
      </c>
      <c r="F2059" s="2">
        <v>26024.89990234375</v>
      </c>
      <c r="G2059" s="2" t="s">
        <v>156</v>
      </c>
      <c r="H2059" s="2">
        <v>0</v>
      </c>
      <c r="I2059" s="2">
        <v>-29.09</v>
      </c>
      <c r="J2059" s="2">
        <v>-45.93</v>
      </c>
      <c r="K2059" s="2">
        <v>-29.57</v>
      </c>
      <c r="L2059" s="2">
        <v>-37.24</v>
      </c>
    </row>
    <row r="2060" spans="1:12" x14ac:dyDescent="0.15">
      <c r="A2060" s="2">
        <v>37</v>
      </c>
      <c r="B2060" s="2">
        <v>5</v>
      </c>
      <c r="C2060" s="2">
        <v>7</v>
      </c>
      <c r="D2060" s="2">
        <v>182454.5</v>
      </c>
      <c r="E2060" s="2">
        <v>8</v>
      </c>
      <c r="F2060" s="2">
        <v>34788.300048828125</v>
      </c>
      <c r="G2060" s="2" t="s">
        <v>197</v>
      </c>
      <c r="H2060" s="2">
        <v>1</v>
      </c>
      <c r="I2060" s="2">
        <v>44.84</v>
      </c>
      <c r="J2060" s="2">
        <v>-30.49</v>
      </c>
      <c r="K2060" s="2">
        <v>35.4</v>
      </c>
      <c r="L2060" s="2">
        <v>-33.11</v>
      </c>
    </row>
    <row r="2061" spans="1:12" x14ac:dyDescent="0.15">
      <c r="A2061" s="2">
        <v>37</v>
      </c>
      <c r="B2061" s="2">
        <v>5</v>
      </c>
      <c r="C2061" s="2">
        <v>8</v>
      </c>
      <c r="D2061" s="2">
        <v>223135.60009765625</v>
      </c>
      <c r="E2061" s="2">
        <v>9</v>
      </c>
      <c r="F2061" s="2">
        <v>40681.10009765625</v>
      </c>
      <c r="G2061" s="2" t="s">
        <v>145</v>
      </c>
      <c r="H2061" s="2">
        <v>0</v>
      </c>
      <c r="I2061" s="2">
        <v>1.1499999999999999</v>
      </c>
      <c r="J2061" s="2">
        <v>-33.729999999999997</v>
      </c>
      <c r="K2061" s="2">
        <v>14.49</v>
      </c>
      <c r="L2061" s="2">
        <v>-33.74</v>
      </c>
    </row>
    <row r="2062" spans="1:12" x14ac:dyDescent="0.15">
      <c r="A2062" s="2">
        <v>37</v>
      </c>
      <c r="B2062" s="2">
        <v>5</v>
      </c>
      <c r="C2062" s="2">
        <v>9</v>
      </c>
      <c r="D2062" s="2">
        <v>247501.30004882807</v>
      </c>
      <c r="E2062" s="2">
        <v>9</v>
      </c>
      <c r="F2062" s="2">
        <v>24365.699951171875</v>
      </c>
      <c r="G2062" s="2" t="s">
        <v>165</v>
      </c>
      <c r="H2062" s="2">
        <v>0</v>
      </c>
      <c r="I2062" s="2">
        <v>49.6</v>
      </c>
      <c r="J2062" s="2">
        <v>-10.29</v>
      </c>
      <c r="K2062" s="2">
        <v>59.29</v>
      </c>
      <c r="L2062" s="2">
        <v>-9.16</v>
      </c>
    </row>
    <row r="2063" spans="1:12" x14ac:dyDescent="0.15">
      <c r="A2063" s="2">
        <v>37</v>
      </c>
      <c r="B2063" s="2">
        <v>5</v>
      </c>
      <c r="C2063" s="2">
        <v>10</v>
      </c>
      <c r="D2063" s="2">
        <v>299486.5</v>
      </c>
      <c r="E2063" s="2">
        <v>10</v>
      </c>
      <c r="F2063" s="2">
        <v>51985.199951171882</v>
      </c>
      <c r="G2063" s="2" t="s">
        <v>83</v>
      </c>
      <c r="H2063" s="2">
        <v>0</v>
      </c>
      <c r="I2063" s="2">
        <v>-47.69</v>
      </c>
      <c r="J2063" s="2">
        <v>-11.87</v>
      </c>
      <c r="K2063" s="2">
        <v>-60</v>
      </c>
      <c r="L2063" s="2">
        <v>-11.5</v>
      </c>
    </row>
    <row r="2064" spans="1:12" x14ac:dyDescent="0.15">
      <c r="A2064" s="2">
        <v>37</v>
      </c>
      <c r="B2064" s="2">
        <v>5</v>
      </c>
      <c r="C2064" s="2">
        <v>11</v>
      </c>
      <c r="D2064" s="2">
        <v>313407.30004882812</v>
      </c>
      <c r="E2064" s="2">
        <v>10</v>
      </c>
      <c r="F2064" s="2">
        <v>13920.800048828123</v>
      </c>
      <c r="G2064" s="2" t="s">
        <v>243</v>
      </c>
      <c r="H2064" s="2">
        <v>1</v>
      </c>
      <c r="I2064" s="2">
        <v>-8.5399999999999991</v>
      </c>
      <c r="J2064" s="2">
        <v>-49.67</v>
      </c>
      <c r="K2064" s="2">
        <v>-3.07</v>
      </c>
      <c r="L2064" s="2">
        <v>-58.51</v>
      </c>
    </row>
    <row r="2065" spans="1:12" x14ac:dyDescent="0.15">
      <c r="A2065" s="2">
        <v>37</v>
      </c>
      <c r="B2065" s="2">
        <v>5</v>
      </c>
      <c r="C2065" s="2">
        <v>12</v>
      </c>
      <c r="D2065" s="2">
        <v>327092</v>
      </c>
      <c r="E2065" s="2">
        <v>10</v>
      </c>
      <c r="F2065" s="2">
        <v>13684.699951171877</v>
      </c>
      <c r="G2065" s="2" t="s">
        <v>244</v>
      </c>
      <c r="H2065" s="2">
        <v>1</v>
      </c>
      <c r="I2065" s="2">
        <v>51.26</v>
      </c>
      <c r="J2065" s="2">
        <v>-35.03</v>
      </c>
      <c r="K2065" s="2">
        <v>62.34</v>
      </c>
      <c r="L2065" s="2">
        <v>-33.51</v>
      </c>
    </row>
    <row r="2066" spans="1:12" x14ac:dyDescent="0.15">
      <c r="A2066" s="2">
        <v>38</v>
      </c>
      <c r="B2066" s="2">
        <v>0</v>
      </c>
      <c r="C2066" s="2">
        <v>1</v>
      </c>
      <c r="D2066" s="2">
        <v>9879.89990234375</v>
      </c>
      <c r="E2066" s="2">
        <v>1</v>
      </c>
      <c r="F2066" s="2">
        <v>9879.89990234375</v>
      </c>
      <c r="G2066" s="2" t="s">
        <v>71</v>
      </c>
      <c r="H2066" s="2">
        <v>0</v>
      </c>
      <c r="I2066" s="2">
        <v>-30.47</v>
      </c>
      <c r="J2066" s="2">
        <v>47.22</v>
      </c>
      <c r="K2066" s="2">
        <v>-31.82</v>
      </c>
      <c r="L2066" s="2">
        <v>55.71</v>
      </c>
    </row>
    <row r="2067" spans="1:12" x14ac:dyDescent="0.15">
      <c r="A2067" s="2">
        <v>38</v>
      </c>
      <c r="B2067" s="2">
        <v>0</v>
      </c>
      <c r="C2067" s="2">
        <v>2</v>
      </c>
      <c r="D2067" s="2">
        <v>27526.199951171875</v>
      </c>
      <c r="E2067" s="2">
        <v>1</v>
      </c>
      <c r="F2067" s="2">
        <v>17646.300048828125</v>
      </c>
      <c r="G2067" s="2" t="s">
        <v>106</v>
      </c>
      <c r="H2067" s="2">
        <v>0</v>
      </c>
      <c r="I2067" s="2">
        <v>48.02</v>
      </c>
      <c r="J2067" s="2">
        <v>31.76</v>
      </c>
      <c r="K2067" s="2">
        <v>35.06</v>
      </c>
      <c r="L2067" s="2">
        <v>26.66</v>
      </c>
    </row>
    <row r="2068" spans="1:12" x14ac:dyDescent="0.15">
      <c r="A2068" s="2">
        <v>38</v>
      </c>
      <c r="B2068" s="2">
        <v>0</v>
      </c>
      <c r="C2068" s="2">
        <v>3</v>
      </c>
      <c r="D2068" s="2">
        <v>54459.60009765625</v>
      </c>
      <c r="E2068" s="2">
        <v>3</v>
      </c>
      <c r="F2068" s="2">
        <v>26933.400146484371</v>
      </c>
      <c r="G2068" s="2" t="s">
        <v>141</v>
      </c>
      <c r="H2068" s="2">
        <v>0</v>
      </c>
      <c r="I2068" s="2">
        <v>-27.74</v>
      </c>
      <c r="J2068" s="2">
        <v>-46.48</v>
      </c>
      <c r="K2068" s="2">
        <v>-29.57</v>
      </c>
      <c r="L2068" s="2">
        <v>-37.24</v>
      </c>
    </row>
    <row r="2069" spans="1:12" x14ac:dyDescent="0.15">
      <c r="A2069" s="2">
        <v>38</v>
      </c>
      <c r="B2069" s="2">
        <v>0</v>
      </c>
      <c r="C2069" s="2">
        <v>4</v>
      </c>
      <c r="D2069" s="2">
        <v>71908.800048828125</v>
      </c>
      <c r="E2069" s="2">
        <v>3</v>
      </c>
      <c r="F2069" s="2">
        <v>17449.199951171875</v>
      </c>
      <c r="G2069" s="2" t="s">
        <v>197</v>
      </c>
      <c r="H2069" s="2">
        <v>0</v>
      </c>
      <c r="I2069" s="2">
        <v>27.33</v>
      </c>
      <c r="J2069" s="2">
        <v>3.59</v>
      </c>
      <c r="K2069" s="2">
        <v>26.49</v>
      </c>
      <c r="L2069" s="2">
        <v>16.95</v>
      </c>
    </row>
    <row r="2070" spans="1:12" x14ac:dyDescent="0.15">
      <c r="A2070" s="2">
        <v>38</v>
      </c>
      <c r="B2070" s="2">
        <v>0</v>
      </c>
      <c r="C2070" s="2">
        <v>5</v>
      </c>
      <c r="D2070" s="2">
        <v>89512</v>
      </c>
      <c r="E2070" s="2">
        <v>4</v>
      </c>
      <c r="F2070" s="2">
        <v>17603.199951171875</v>
      </c>
      <c r="G2070" s="2" t="s">
        <v>111</v>
      </c>
      <c r="H2070" s="2">
        <v>0</v>
      </c>
      <c r="I2070" s="2">
        <v>-7.31</v>
      </c>
      <c r="J2070" s="2">
        <v>-47.95</v>
      </c>
      <c r="K2070" s="2">
        <v>-3.07</v>
      </c>
      <c r="L2070" s="2">
        <v>-58.51</v>
      </c>
    </row>
    <row r="2071" spans="1:12" x14ac:dyDescent="0.15">
      <c r="A2071" s="2">
        <v>38</v>
      </c>
      <c r="B2071" s="2">
        <v>0</v>
      </c>
      <c r="C2071" s="2">
        <v>6</v>
      </c>
      <c r="D2071" s="2">
        <v>100145.60009765624</v>
      </c>
      <c r="E2071" s="2">
        <v>5</v>
      </c>
      <c r="F2071" s="2">
        <v>10633.60009765625</v>
      </c>
      <c r="G2071" s="2" t="s">
        <v>104</v>
      </c>
      <c r="H2071" s="2">
        <v>0</v>
      </c>
      <c r="I2071" s="2">
        <v>48.97</v>
      </c>
      <c r="J2071" s="2">
        <v>-35.03</v>
      </c>
      <c r="K2071" s="2">
        <v>62.34</v>
      </c>
      <c r="L2071" s="2">
        <v>-33.51</v>
      </c>
    </row>
    <row r="2072" spans="1:12" x14ac:dyDescent="0.15">
      <c r="A2072" s="2">
        <v>38</v>
      </c>
      <c r="B2072" s="2">
        <v>0</v>
      </c>
      <c r="C2072" s="2">
        <v>7</v>
      </c>
      <c r="D2072" s="2">
        <v>109043</v>
      </c>
      <c r="E2072" s="2">
        <v>5</v>
      </c>
      <c r="F2072" s="2">
        <v>8897.39990234375</v>
      </c>
      <c r="G2072" s="2" t="s">
        <v>205</v>
      </c>
      <c r="H2072" s="2">
        <v>0</v>
      </c>
      <c r="I2072" s="2">
        <v>37.700000000000003</v>
      </c>
      <c r="J2072" s="2">
        <v>50.18</v>
      </c>
      <c r="K2072" s="2">
        <v>36.74</v>
      </c>
      <c r="L2072" s="2">
        <v>59.06</v>
      </c>
    </row>
    <row r="2073" spans="1:12" x14ac:dyDescent="0.15">
      <c r="A2073" s="2">
        <v>38</v>
      </c>
      <c r="B2073" s="2">
        <v>0</v>
      </c>
      <c r="C2073" s="2">
        <v>8</v>
      </c>
      <c r="D2073" s="2">
        <v>126935.89990234376</v>
      </c>
      <c r="E2073" s="2">
        <v>6</v>
      </c>
      <c r="F2073" s="2">
        <v>17892.89990234375</v>
      </c>
      <c r="G2073" s="2" t="s">
        <v>135</v>
      </c>
      <c r="H2073" s="2">
        <v>1</v>
      </c>
      <c r="I2073" s="2">
        <v>0.94</v>
      </c>
      <c r="J2073" s="2">
        <v>-32.5</v>
      </c>
      <c r="K2073" s="2">
        <v>14.49</v>
      </c>
      <c r="L2073" s="2">
        <v>-33.74</v>
      </c>
    </row>
    <row r="2074" spans="1:12" x14ac:dyDescent="0.15">
      <c r="A2074" s="2">
        <v>38</v>
      </c>
      <c r="B2074" s="2">
        <v>0</v>
      </c>
      <c r="C2074" s="2">
        <v>9</v>
      </c>
      <c r="D2074" s="2">
        <v>136659.80004882812</v>
      </c>
      <c r="E2074" s="2">
        <v>6</v>
      </c>
      <c r="F2074" s="2">
        <v>9723.9001464843768</v>
      </c>
      <c r="G2074" s="2" t="s">
        <v>148</v>
      </c>
      <c r="H2074" s="2">
        <v>1</v>
      </c>
      <c r="I2074" s="2">
        <v>45.3</v>
      </c>
      <c r="J2074" s="2">
        <v>-30.06</v>
      </c>
      <c r="K2074" s="2">
        <v>35.4</v>
      </c>
      <c r="L2074" s="2">
        <v>-33.11</v>
      </c>
    </row>
    <row r="2075" spans="1:12" x14ac:dyDescent="0.15">
      <c r="A2075" s="2">
        <v>38</v>
      </c>
      <c r="B2075" s="2">
        <v>0</v>
      </c>
      <c r="C2075" s="2">
        <v>10</v>
      </c>
      <c r="D2075" s="2">
        <v>152144.89990234375</v>
      </c>
      <c r="E2075" s="2">
        <v>7</v>
      </c>
      <c r="F2075" s="2">
        <v>15485.099853515623</v>
      </c>
      <c r="G2075" s="2" t="s">
        <v>67</v>
      </c>
      <c r="H2075" s="2">
        <v>0</v>
      </c>
      <c r="I2075" s="2">
        <v>-36.08</v>
      </c>
      <c r="J2075" s="2">
        <v>-49.28</v>
      </c>
      <c r="K2075" s="2">
        <v>-38.950000000000003</v>
      </c>
      <c r="L2075" s="2">
        <v>-61.87</v>
      </c>
    </row>
    <row r="2076" spans="1:12" x14ac:dyDescent="0.15">
      <c r="A2076" s="2">
        <v>38</v>
      </c>
      <c r="B2076" s="2">
        <v>0</v>
      </c>
      <c r="C2076" s="2">
        <v>11</v>
      </c>
      <c r="D2076" s="2">
        <v>174975.89990234375</v>
      </c>
      <c r="E2076" s="2">
        <v>8</v>
      </c>
      <c r="F2076" s="2">
        <v>22831</v>
      </c>
      <c r="G2076" s="2" t="s">
        <v>242</v>
      </c>
      <c r="H2076" s="2">
        <v>0</v>
      </c>
      <c r="I2076" s="2">
        <v>49.35</v>
      </c>
      <c r="J2076" s="2">
        <v>-7.86</v>
      </c>
      <c r="K2076" s="2">
        <v>59.29</v>
      </c>
      <c r="L2076" s="2">
        <v>-9.16</v>
      </c>
    </row>
    <row r="2077" spans="1:12" x14ac:dyDescent="0.15">
      <c r="A2077" s="2">
        <v>38</v>
      </c>
      <c r="B2077" s="2">
        <v>0</v>
      </c>
      <c r="C2077" s="2">
        <v>12</v>
      </c>
      <c r="D2077" s="2">
        <v>197511.39990234369</v>
      </c>
      <c r="E2077" s="2">
        <v>9</v>
      </c>
      <c r="F2077" s="2">
        <v>22535.5</v>
      </c>
      <c r="G2077" s="2" t="s">
        <v>143</v>
      </c>
      <c r="H2077" s="2">
        <v>1</v>
      </c>
      <c r="I2077" s="2">
        <v>-49.73</v>
      </c>
      <c r="J2077" s="2">
        <v>-11.84</v>
      </c>
      <c r="K2077" s="2">
        <v>-60</v>
      </c>
      <c r="L2077" s="2">
        <v>-11.5</v>
      </c>
    </row>
    <row r="2078" spans="1:12" x14ac:dyDescent="0.15">
      <c r="A2078" s="2">
        <v>38</v>
      </c>
      <c r="B2078" s="2">
        <v>1</v>
      </c>
      <c r="C2078" s="2">
        <v>1</v>
      </c>
      <c r="D2078" s="2">
        <v>3845.300048828125</v>
      </c>
      <c r="E2078" s="2">
        <v>1</v>
      </c>
      <c r="F2078" s="2">
        <v>3845.300048828125</v>
      </c>
      <c r="G2078" s="2" t="s">
        <v>17</v>
      </c>
      <c r="H2078" s="2">
        <v>0</v>
      </c>
      <c r="I2078" s="2">
        <v>50.51</v>
      </c>
      <c r="J2078" s="2">
        <v>-35.54</v>
      </c>
      <c r="K2078" s="2">
        <v>62.34</v>
      </c>
      <c r="L2078" s="2">
        <v>-33.51</v>
      </c>
    </row>
    <row r="2079" spans="1:12" x14ac:dyDescent="0.15">
      <c r="A2079" s="2">
        <v>38</v>
      </c>
      <c r="B2079" s="2">
        <v>1</v>
      </c>
      <c r="C2079" s="2">
        <v>2</v>
      </c>
      <c r="D2079" s="2">
        <v>12684.300048828123</v>
      </c>
      <c r="E2079" s="2">
        <v>1</v>
      </c>
      <c r="F2079" s="2">
        <v>8839</v>
      </c>
      <c r="G2079" s="2" t="s">
        <v>45</v>
      </c>
      <c r="H2079" s="2">
        <v>0</v>
      </c>
      <c r="I2079" s="2">
        <v>-2.17</v>
      </c>
      <c r="J2079" s="2">
        <v>-8.2100000000000009</v>
      </c>
      <c r="K2079" s="2">
        <v>-14.25</v>
      </c>
      <c r="L2079" s="2">
        <v>-12.89</v>
      </c>
    </row>
    <row r="2080" spans="1:12" x14ac:dyDescent="0.15">
      <c r="A2080" s="2">
        <v>38</v>
      </c>
      <c r="B2080" s="2">
        <v>1</v>
      </c>
      <c r="C2080" s="2">
        <v>3</v>
      </c>
      <c r="D2080" s="2">
        <v>39234.099853515625</v>
      </c>
      <c r="E2080" s="2">
        <v>2</v>
      </c>
      <c r="F2080" s="2">
        <v>26549.7998046875</v>
      </c>
      <c r="G2080" s="2" t="s">
        <v>77</v>
      </c>
      <c r="H2080" s="2">
        <v>0</v>
      </c>
      <c r="I2080" s="2">
        <v>-28.81</v>
      </c>
      <c r="J2080" s="2">
        <v>48.58</v>
      </c>
      <c r="K2080" s="2">
        <v>-31.82</v>
      </c>
      <c r="L2080" s="2">
        <v>55.71</v>
      </c>
    </row>
    <row r="2081" spans="1:12" x14ac:dyDescent="0.15">
      <c r="A2081" s="2">
        <v>38</v>
      </c>
      <c r="B2081" s="2">
        <v>1</v>
      </c>
      <c r="C2081" s="2">
        <v>4</v>
      </c>
      <c r="D2081" s="2">
        <v>60484.300048828125</v>
      </c>
      <c r="E2081" s="2">
        <v>3</v>
      </c>
      <c r="F2081" s="2">
        <v>21250.2001953125</v>
      </c>
      <c r="G2081" s="2" t="s">
        <v>204</v>
      </c>
      <c r="H2081" s="2">
        <v>0</v>
      </c>
      <c r="I2081" s="2">
        <v>30.57</v>
      </c>
      <c r="J2081" s="2">
        <v>-48.98</v>
      </c>
      <c r="K2081" s="2">
        <v>32.200000000000003</v>
      </c>
      <c r="L2081" s="2">
        <v>-60.9</v>
      </c>
    </row>
    <row r="2082" spans="1:12" x14ac:dyDescent="0.15">
      <c r="A2082" s="2">
        <v>38</v>
      </c>
      <c r="B2082" s="2">
        <v>1</v>
      </c>
      <c r="C2082" s="2">
        <v>5</v>
      </c>
      <c r="D2082" s="2">
        <v>67525.199951171875</v>
      </c>
      <c r="E2082" s="2">
        <v>3</v>
      </c>
      <c r="F2082" s="2">
        <v>7040.89990234375</v>
      </c>
      <c r="G2082" s="2" t="s">
        <v>68</v>
      </c>
      <c r="H2082" s="2">
        <v>0</v>
      </c>
      <c r="I2082" s="2">
        <v>-6.27</v>
      </c>
      <c r="J2082" s="2">
        <v>-50.19</v>
      </c>
      <c r="K2082" s="2">
        <v>-3.07</v>
      </c>
      <c r="L2082" s="2">
        <v>-58.51</v>
      </c>
    </row>
    <row r="2083" spans="1:12" x14ac:dyDescent="0.15">
      <c r="A2083" s="2">
        <v>38</v>
      </c>
      <c r="B2083" s="2">
        <v>1</v>
      </c>
      <c r="C2083" s="2">
        <v>6</v>
      </c>
      <c r="D2083" s="2">
        <v>88766.5</v>
      </c>
      <c r="E2083" s="2">
        <v>4</v>
      </c>
      <c r="F2083" s="2">
        <v>21241.300048828125</v>
      </c>
      <c r="G2083" s="2" t="s">
        <v>177</v>
      </c>
      <c r="H2083" s="2">
        <v>0</v>
      </c>
      <c r="I2083" s="2">
        <v>49</v>
      </c>
      <c r="J2083" s="2">
        <v>27.82</v>
      </c>
      <c r="K2083" s="2">
        <v>58.31</v>
      </c>
      <c r="L2083" s="2">
        <v>27.93</v>
      </c>
    </row>
    <row r="2084" spans="1:12" x14ac:dyDescent="0.15">
      <c r="A2084" s="2">
        <v>38</v>
      </c>
      <c r="B2084" s="2">
        <v>1</v>
      </c>
      <c r="C2084" s="2">
        <v>7</v>
      </c>
      <c r="D2084" s="2">
        <v>96299.699951171875</v>
      </c>
      <c r="E2084" s="2">
        <v>5</v>
      </c>
      <c r="F2084" s="2">
        <v>7533.199951171875</v>
      </c>
      <c r="G2084" s="2" t="s">
        <v>12</v>
      </c>
      <c r="H2084" s="2">
        <v>0</v>
      </c>
      <c r="I2084" s="2">
        <v>27.37</v>
      </c>
      <c r="J2084" s="2">
        <v>-0.38</v>
      </c>
      <c r="K2084" s="2">
        <v>26.49</v>
      </c>
      <c r="L2084" s="2">
        <v>16.95</v>
      </c>
    </row>
    <row r="2085" spans="1:12" x14ac:dyDescent="0.15">
      <c r="A2085" s="2">
        <v>38</v>
      </c>
      <c r="B2085" s="2">
        <v>1</v>
      </c>
      <c r="C2085" s="2">
        <v>8</v>
      </c>
      <c r="D2085" s="2">
        <v>108876.59985351562</v>
      </c>
      <c r="E2085" s="2">
        <v>5</v>
      </c>
      <c r="F2085" s="2">
        <v>12576.89990234375</v>
      </c>
      <c r="G2085" s="2" t="s">
        <v>107</v>
      </c>
      <c r="H2085" s="2">
        <v>0</v>
      </c>
      <c r="I2085" s="2">
        <v>45.08</v>
      </c>
      <c r="J2085" s="2">
        <v>-27.94</v>
      </c>
      <c r="K2085" s="2">
        <v>35.4</v>
      </c>
      <c r="L2085" s="2">
        <v>-33.11</v>
      </c>
    </row>
    <row r="2086" spans="1:12" x14ac:dyDescent="0.15">
      <c r="A2086" s="2">
        <v>38</v>
      </c>
      <c r="B2086" s="2">
        <v>1</v>
      </c>
      <c r="C2086" s="2">
        <v>9</v>
      </c>
      <c r="D2086" s="2">
        <v>115766.30004882812</v>
      </c>
      <c r="E2086" s="2">
        <v>5</v>
      </c>
      <c r="F2086" s="2">
        <v>6889.7001953125</v>
      </c>
      <c r="G2086" s="2" t="s">
        <v>154</v>
      </c>
      <c r="H2086" s="2">
        <v>0</v>
      </c>
      <c r="I2086" s="2">
        <v>46.14</v>
      </c>
      <c r="J2086" s="2">
        <v>30.89</v>
      </c>
      <c r="K2086" s="2">
        <v>35.06</v>
      </c>
      <c r="L2086" s="2">
        <v>26.66</v>
      </c>
    </row>
    <row r="2087" spans="1:12" x14ac:dyDescent="0.15">
      <c r="A2087" s="2">
        <v>38</v>
      </c>
      <c r="B2087" s="2">
        <v>1</v>
      </c>
      <c r="C2087" s="2">
        <v>10</v>
      </c>
      <c r="D2087" s="2">
        <v>132741</v>
      </c>
      <c r="E2087" s="2">
        <v>6</v>
      </c>
      <c r="F2087" s="2">
        <v>16974.699951171875</v>
      </c>
      <c r="G2087" s="2" t="s">
        <v>188</v>
      </c>
      <c r="H2087" s="2">
        <v>0</v>
      </c>
      <c r="I2087" s="2">
        <v>-50.15</v>
      </c>
      <c r="J2087" s="2">
        <v>-11.32</v>
      </c>
      <c r="K2087" s="2">
        <v>-60</v>
      </c>
      <c r="L2087" s="2">
        <v>-11.5</v>
      </c>
    </row>
    <row r="2088" spans="1:12" x14ac:dyDescent="0.15">
      <c r="A2088" s="2">
        <v>38</v>
      </c>
      <c r="B2088" s="2">
        <v>1</v>
      </c>
      <c r="C2088" s="2">
        <v>11</v>
      </c>
      <c r="D2088" s="2">
        <v>160468.80004882812</v>
      </c>
      <c r="E2088" s="2">
        <v>7</v>
      </c>
      <c r="F2088" s="2">
        <v>27727.800048828125</v>
      </c>
      <c r="G2088" s="2" t="s">
        <v>42</v>
      </c>
      <c r="H2088" s="2">
        <v>1</v>
      </c>
      <c r="I2088" s="2">
        <v>-28.25</v>
      </c>
      <c r="J2088" s="2">
        <v>-45.64</v>
      </c>
      <c r="K2088" s="2">
        <v>-29.57</v>
      </c>
      <c r="L2088" s="2">
        <v>-37.24</v>
      </c>
    </row>
    <row r="2089" spans="1:12" x14ac:dyDescent="0.15">
      <c r="A2089" s="2">
        <v>38</v>
      </c>
      <c r="B2089" s="2">
        <v>1</v>
      </c>
      <c r="C2089" s="2">
        <v>12</v>
      </c>
      <c r="D2089" s="2">
        <v>168232</v>
      </c>
      <c r="E2089" s="2">
        <v>8</v>
      </c>
      <c r="F2089" s="2">
        <v>7763.199951171875</v>
      </c>
      <c r="G2089" s="2" t="s">
        <v>236</v>
      </c>
      <c r="H2089" s="2">
        <v>0</v>
      </c>
      <c r="I2089" s="2">
        <v>8.76</v>
      </c>
      <c r="J2089" s="2">
        <v>-49.49</v>
      </c>
      <c r="K2089" s="2">
        <v>14.55</v>
      </c>
      <c r="L2089" s="2">
        <v>-58.79</v>
      </c>
    </row>
    <row r="2090" spans="1:12" x14ac:dyDescent="0.15">
      <c r="A2090" s="2">
        <v>38</v>
      </c>
      <c r="B2090" s="2">
        <v>2</v>
      </c>
      <c r="C2090" s="2">
        <v>1</v>
      </c>
      <c r="D2090" s="2">
        <v>13449.800048828123</v>
      </c>
      <c r="E2090" s="2">
        <v>1</v>
      </c>
      <c r="F2090" s="2">
        <v>13449.800048828123</v>
      </c>
      <c r="G2090" s="2" t="s">
        <v>78</v>
      </c>
      <c r="H2090" s="2">
        <v>0</v>
      </c>
      <c r="I2090" s="2">
        <v>9.2799999999999994</v>
      </c>
      <c r="J2090" s="2">
        <v>-48.21</v>
      </c>
      <c r="K2090" s="2">
        <v>14.55</v>
      </c>
      <c r="L2090" s="2">
        <v>-58.79</v>
      </c>
    </row>
    <row r="2091" spans="1:12" x14ac:dyDescent="0.15">
      <c r="A2091" s="2">
        <v>38</v>
      </c>
      <c r="B2091" s="2">
        <v>2</v>
      </c>
      <c r="C2091" s="2">
        <v>2</v>
      </c>
      <c r="D2091" s="2">
        <v>24554.10009765625</v>
      </c>
      <c r="E2091" s="2">
        <v>1</v>
      </c>
      <c r="F2091" s="2">
        <v>11104.300048828123</v>
      </c>
      <c r="G2091" s="2" t="s">
        <v>145</v>
      </c>
      <c r="H2091" s="2">
        <v>0</v>
      </c>
      <c r="I2091" s="2">
        <v>0.77</v>
      </c>
      <c r="J2091" s="2">
        <v>-32.04</v>
      </c>
      <c r="K2091" s="2">
        <v>14.49</v>
      </c>
      <c r="L2091" s="2">
        <v>-33.74</v>
      </c>
    </row>
    <row r="2092" spans="1:12" x14ac:dyDescent="0.15">
      <c r="A2092" s="2">
        <v>38</v>
      </c>
      <c r="B2092" s="2">
        <v>2</v>
      </c>
      <c r="C2092" s="2">
        <v>3</v>
      </c>
      <c r="D2092" s="2">
        <v>35882</v>
      </c>
      <c r="E2092" s="2">
        <v>2</v>
      </c>
      <c r="F2092" s="2">
        <v>11327.89990234375</v>
      </c>
      <c r="G2092" s="2" t="s">
        <v>130</v>
      </c>
      <c r="H2092" s="2">
        <v>0</v>
      </c>
      <c r="I2092" s="2">
        <v>49.85</v>
      </c>
      <c r="J2092" s="2">
        <v>-32.07</v>
      </c>
      <c r="K2092" s="2">
        <v>62.34</v>
      </c>
      <c r="L2092" s="2">
        <v>-33.51</v>
      </c>
    </row>
    <row r="2093" spans="1:12" x14ac:dyDescent="0.15">
      <c r="A2093" s="2">
        <v>38</v>
      </c>
      <c r="B2093" s="2">
        <v>2</v>
      </c>
      <c r="C2093" s="2">
        <v>4</v>
      </c>
      <c r="D2093" s="2">
        <v>45864.400146484375</v>
      </c>
      <c r="E2093" s="2">
        <v>2</v>
      </c>
      <c r="F2093" s="2">
        <v>9982.4001464843768</v>
      </c>
      <c r="G2093" s="2" t="s">
        <v>19</v>
      </c>
      <c r="H2093" s="2">
        <v>0</v>
      </c>
      <c r="I2093" s="2">
        <v>-8.94</v>
      </c>
      <c r="J2093" s="2">
        <v>0.5</v>
      </c>
      <c r="K2093" s="2">
        <v>-9.09</v>
      </c>
      <c r="L2093" s="2">
        <v>17.86</v>
      </c>
    </row>
    <row r="2094" spans="1:12" x14ac:dyDescent="0.15">
      <c r="A2094" s="2">
        <v>38</v>
      </c>
      <c r="B2094" s="2">
        <v>2</v>
      </c>
      <c r="C2094" s="2">
        <v>5</v>
      </c>
      <c r="D2094" s="2">
        <v>71201.5</v>
      </c>
      <c r="E2094" s="2">
        <v>3</v>
      </c>
      <c r="F2094" s="2">
        <v>25337.099853515625</v>
      </c>
      <c r="G2094" s="2" t="s">
        <v>176</v>
      </c>
      <c r="H2094" s="2">
        <v>0</v>
      </c>
      <c r="I2094" s="2">
        <v>46.84</v>
      </c>
      <c r="J2094" s="2">
        <v>-27.67</v>
      </c>
      <c r="K2094" s="2">
        <v>35.4</v>
      </c>
      <c r="L2094" s="2">
        <v>-33.11</v>
      </c>
    </row>
    <row r="2095" spans="1:12" x14ac:dyDescent="0.15">
      <c r="A2095" s="2">
        <v>38</v>
      </c>
      <c r="B2095" s="2">
        <v>2</v>
      </c>
      <c r="C2095" s="2">
        <v>6</v>
      </c>
      <c r="D2095" s="2">
        <v>93610.900146484375</v>
      </c>
      <c r="E2095" s="2">
        <v>4</v>
      </c>
      <c r="F2095" s="2">
        <v>22409.400146484371</v>
      </c>
      <c r="G2095" s="2" t="s">
        <v>246</v>
      </c>
      <c r="H2095" s="2">
        <v>0</v>
      </c>
      <c r="I2095" s="2">
        <v>50.62</v>
      </c>
      <c r="J2095" s="2">
        <v>28.49</v>
      </c>
      <c r="K2095" s="2">
        <v>58.31</v>
      </c>
      <c r="L2095" s="2">
        <v>27.93</v>
      </c>
    </row>
    <row r="2096" spans="1:12" x14ac:dyDescent="0.15">
      <c r="A2096" s="2">
        <v>38</v>
      </c>
      <c r="B2096" s="2">
        <v>2</v>
      </c>
      <c r="C2096" s="2">
        <v>7</v>
      </c>
      <c r="D2096" s="2">
        <v>112247.10009765624</v>
      </c>
      <c r="E2096" s="2">
        <v>5</v>
      </c>
      <c r="F2096" s="2">
        <v>18636.199951171875</v>
      </c>
      <c r="G2096" s="2" t="s">
        <v>88</v>
      </c>
      <c r="H2096" s="2">
        <v>0</v>
      </c>
      <c r="I2096" s="2">
        <v>-49.15</v>
      </c>
      <c r="J2096" s="2">
        <v>-9.81</v>
      </c>
      <c r="K2096" s="2">
        <v>-60</v>
      </c>
      <c r="L2096" s="2">
        <v>-11.5</v>
      </c>
    </row>
    <row r="2097" spans="1:12" x14ac:dyDescent="0.15">
      <c r="A2097" s="2">
        <v>38</v>
      </c>
      <c r="B2097" s="2">
        <v>2</v>
      </c>
      <c r="C2097" s="2">
        <v>8</v>
      </c>
      <c r="D2097" s="2">
        <v>128499.10009765624</v>
      </c>
      <c r="E2097" s="2">
        <v>6</v>
      </c>
      <c r="F2097" s="2">
        <v>16252</v>
      </c>
      <c r="G2097" s="2" t="s">
        <v>178</v>
      </c>
      <c r="H2097" s="2">
        <v>0</v>
      </c>
      <c r="I2097" s="2">
        <v>37.979999999999997</v>
      </c>
      <c r="J2097" s="2">
        <v>48.99</v>
      </c>
      <c r="K2097" s="2">
        <v>36.74</v>
      </c>
      <c r="L2097" s="2">
        <v>59.06</v>
      </c>
    </row>
    <row r="2098" spans="1:12" x14ac:dyDescent="0.15">
      <c r="A2098" s="2">
        <v>38</v>
      </c>
      <c r="B2098" s="2">
        <v>2</v>
      </c>
      <c r="C2098" s="2">
        <v>9</v>
      </c>
      <c r="D2098" s="2">
        <v>137208.40014648438</v>
      </c>
      <c r="E2098" s="2">
        <v>6</v>
      </c>
      <c r="F2098" s="2">
        <v>8709.300048828125</v>
      </c>
      <c r="G2098" s="2" t="s">
        <v>239</v>
      </c>
      <c r="H2098" s="2">
        <v>0</v>
      </c>
      <c r="I2098" s="2">
        <v>28.41</v>
      </c>
      <c r="J2098" s="2">
        <v>1.1399999999999999</v>
      </c>
      <c r="K2098" s="2">
        <v>26.49</v>
      </c>
      <c r="L2098" s="2">
        <v>16.95</v>
      </c>
    </row>
    <row r="2099" spans="1:12" x14ac:dyDescent="0.15">
      <c r="A2099" s="2">
        <v>38</v>
      </c>
      <c r="B2099" s="2">
        <v>2</v>
      </c>
      <c r="C2099" s="2">
        <v>10</v>
      </c>
      <c r="D2099" s="2">
        <v>159599.90014648438</v>
      </c>
      <c r="E2099" s="2">
        <v>7</v>
      </c>
      <c r="F2099" s="2">
        <v>22391.5</v>
      </c>
      <c r="G2099" s="2" t="s">
        <v>50</v>
      </c>
      <c r="H2099" s="2">
        <v>0</v>
      </c>
      <c r="I2099" s="2">
        <v>30.78</v>
      </c>
      <c r="J2099" s="2">
        <v>-49.37</v>
      </c>
      <c r="K2099" s="2">
        <v>32.200000000000003</v>
      </c>
      <c r="L2099" s="2">
        <v>-60.9</v>
      </c>
    </row>
    <row r="2100" spans="1:12" x14ac:dyDescent="0.15">
      <c r="A2100" s="2">
        <v>38</v>
      </c>
      <c r="B2100" s="2">
        <v>2</v>
      </c>
      <c r="C2100" s="2">
        <v>11</v>
      </c>
      <c r="D2100" s="2">
        <v>167400</v>
      </c>
      <c r="E2100" s="2">
        <v>8</v>
      </c>
      <c r="F2100" s="2">
        <v>7800.099853515625</v>
      </c>
      <c r="G2100" s="2" t="s">
        <v>224</v>
      </c>
      <c r="H2100" s="2">
        <v>1</v>
      </c>
      <c r="I2100" s="2">
        <v>47.06</v>
      </c>
      <c r="J2100" s="2">
        <v>31.06</v>
      </c>
      <c r="K2100" s="2">
        <v>35.06</v>
      </c>
      <c r="L2100" s="2">
        <v>26.66</v>
      </c>
    </row>
    <row r="2101" spans="1:12" x14ac:dyDescent="0.15">
      <c r="A2101" s="2">
        <v>38</v>
      </c>
      <c r="B2101" s="2">
        <v>2</v>
      </c>
      <c r="C2101" s="2">
        <v>12</v>
      </c>
      <c r="D2101" s="2">
        <v>183016.69995117188</v>
      </c>
      <c r="E2101" s="2">
        <v>8</v>
      </c>
      <c r="F2101" s="2">
        <v>15616.699951171877</v>
      </c>
      <c r="G2101" s="2" t="s">
        <v>203</v>
      </c>
      <c r="H2101" s="2">
        <v>1</v>
      </c>
      <c r="I2101" s="2">
        <v>-36.14</v>
      </c>
      <c r="J2101" s="2">
        <v>-49.1</v>
      </c>
      <c r="K2101" s="2">
        <v>-38.950000000000003</v>
      </c>
      <c r="L2101" s="2">
        <v>-61.87</v>
      </c>
    </row>
    <row r="2102" spans="1:12" x14ac:dyDescent="0.15">
      <c r="A2102" s="2">
        <v>38</v>
      </c>
      <c r="B2102" s="2">
        <v>3</v>
      </c>
      <c r="C2102" s="2">
        <v>1</v>
      </c>
      <c r="D2102" s="2">
        <v>13116.10009765625</v>
      </c>
      <c r="E2102" s="2">
        <v>1</v>
      </c>
      <c r="F2102" s="2">
        <v>13116.10009765625</v>
      </c>
      <c r="G2102" s="2" t="s">
        <v>46</v>
      </c>
      <c r="H2102" s="2">
        <v>0</v>
      </c>
      <c r="I2102" s="2">
        <v>-31.67</v>
      </c>
      <c r="J2102" s="2">
        <v>50.08</v>
      </c>
      <c r="K2102" s="2">
        <v>-31.82</v>
      </c>
      <c r="L2102" s="2">
        <v>55.71</v>
      </c>
    </row>
    <row r="2103" spans="1:12" x14ac:dyDescent="0.15">
      <c r="A2103" s="2">
        <v>38</v>
      </c>
      <c r="B2103" s="2">
        <v>3</v>
      </c>
      <c r="C2103" s="2">
        <v>2</v>
      </c>
      <c r="D2103" s="2">
        <v>37452</v>
      </c>
      <c r="E2103" s="2">
        <v>2</v>
      </c>
      <c r="F2103" s="2">
        <v>24335.89990234375</v>
      </c>
      <c r="G2103" s="2" t="s">
        <v>209</v>
      </c>
      <c r="H2103" s="2">
        <v>0</v>
      </c>
      <c r="I2103" s="2">
        <v>-36.22</v>
      </c>
      <c r="J2103" s="2">
        <v>-48.5</v>
      </c>
      <c r="K2103" s="2">
        <v>-38.950000000000003</v>
      </c>
      <c r="L2103" s="2">
        <v>-61.87</v>
      </c>
    </row>
    <row r="2104" spans="1:12" x14ac:dyDescent="0.15">
      <c r="A2104" s="2">
        <v>38</v>
      </c>
      <c r="B2104" s="2">
        <v>3</v>
      </c>
      <c r="C2104" s="2">
        <v>3</v>
      </c>
      <c r="D2104" s="2">
        <v>66451.800048828125</v>
      </c>
      <c r="E2104" s="2">
        <v>3</v>
      </c>
      <c r="F2104" s="2">
        <v>28999.800048828125</v>
      </c>
      <c r="G2104" s="2" t="s">
        <v>219</v>
      </c>
      <c r="H2104" s="2">
        <v>0</v>
      </c>
      <c r="I2104" s="2">
        <v>30.76</v>
      </c>
      <c r="J2104" s="2">
        <v>-50.19</v>
      </c>
      <c r="K2104" s="2">
        <v>32.200000000000003</v>
      </c>
      <c r="L2104" s="2">
        <v>-60.9</v>
      </c>
    </row>
    <row r="2105" spans="1:12" x14ac:dyDescent="0.15">
      <c r="A2105" s="2">
        <v>38</v>
      </c>
      <c r="B2105" s="2">
        <v>3</v>
      </c>
      <c r="C2105" s="2">
        <v>4</v>
      </c>
      <c r="D2105" s="2">
        <v>75834.800048828125</v>
      </c>
      <c r="E2105" s="2">
        <v>4</v>
      </c>
      <c r="F2105" s="2">
        <v>9383</v>
      </c>
      <c r="G2105" s="2" t="s">
        <v>140</v>
      </c>
      <c r="H2105" s="2">
        <v>0</v>
      </c>
      <c r="I2105" s="2">
        <v>38.369999999999997</v>
      </c>
      <c r="J2105" s="2">
        <v>48.84</v>
      </c>
      <c r="K2105" s="2">
        <v>36.74</v>
      </c>
      <c r="L2105" s="2">
        <v>59.06</v>
      </c>
    </row>
    <row r="2106" spans="1:12" x14ac:dyDescent="0.15">
      <c r="A2106" s="2">
        <v>38</v>
      </c>
      <c r="B2106" s="2">
        <v>3</v>
      </c>
      <c r="C2106" s="2">
        <v>5</v>
      </c>
      <c r="D2106" s="2">
        <v>97034.600097656235</v>
      </c>
      <c r="E2106" s="2">
        <v>5</v>
      </c>
      <c r="F2106" s="2">
        <v>21199.800048828125</v>
      </c>
      <c r="G2106" s="2" t="s">
        <v>76</v>
      </c>
      <c r="H2106" s="2">
        <v>0</v>
      </c>
      <c r="I2106" s="2">
        <v>-28.35</v>
      </c>
      <c r="J2106" s="2">
        <v>-46.64</v>
      </c>
      <c r="K2106" s="2">
        <v>-29.57</v>
      </c>
      <c r="L2106" s="2">
        <v>-37.24</v>
      </c>
    </row>
    <row r="2107" spans="1:12" x14ac:dyDescent="0.15">
      <c r="A2107" s="2">
        <v>38</v>
      </c>
      <c r="B2107" s="2">
        <v>3</v>
      </c>
      <c r="C2107" s="2">
        <v>6</v>
      </c>
      <c r="D2107" s="2">
        <v>113790.5</v>
      </c>
      <c r="E2107" s="2">
        <v>5</v>
      </c>
      <c r="F2107" s="2">
        <v>16755.89990234375</v>
      </c>
      <c r="G2107" s="2" t="s">
        <v>70</v>
      </c>
      <c r="H2107" s="2">
        <v>0</v>
      </c>
      <c r="I2107" s="2">
        <v>48.01</v>
      </c>
      <c r="J2107" s="2">
        <v>26.82</v>
      </c>
      <c r="K2107" s="2">
        <v>58.31</v>
      </c>
      <c r="L2107" s="2">
        <v>27.93</v>
      </c>
    </row>
    <row r="2108" spans="1:12" x14ac:dyDescent="0.15">
      <c r="A2108" s="2">
        <v>38</v>
      </c>
      <c r="B2108" s="2">
        <v>3</v>
      </c>
      <c r="C2108" s="2">
        <v>7</v>
      </c>
      <c r="D2108" s="2">
        <v>122282</v>
      </c>
      <c r="E2108" s="2">
        <v>6</v>
      </c>
      <c r="F2108" s="2">
        <v>8491.5</v>
      </c>
      <c r="G2108" s="2" t="s">
        <v>208</v>
      </c>
      <c r="H2108" s="2">
        <v>0</v>
      </c>
      <c r="I2108" s="2">
        <v>2.59</v>
      </c>
      <c r="J2108" s="2">
        <v>-32.369999999999997</v>
      </c>
      <c r="K2108" s="2">
        <v>14.49</v>
      </c>
      <c r="L2108" s="2">
        <v>-33.74</v>
      </c>
    </row>
    <row r="2109" spans="1:12" x14ac:dyDescent="0.15">
      <c r="A2109" s="2">
        <v>38</v>
      </c>
      <c r="B2109" s="2">
        <v>3</v>
      </c>
      <c r="C2109" s="2">
        <v>8</v>
      </c>
      <c r="D2109" s="2">
        <v>129784.7001953125</v>
      </c>
      <c r="E2109" s="2">
        <v>6</v>
      </c>
      <c r="F2109" s="2">
        <v>7502.7001953125</v>
      </c>
      <c r="G2109" s="2" t="s">
        <v>244</v>
      </c>
      <c r="H2109" s="2">
        <v>0</v>
      </c>
      <c r="I2109" s="2">
        <v>-48.67</v>
      </c>
      <c r="J2109" s="2">
        <v>-12.73</v>
      </c>
      <c r="K2109" s="2">
        <v>-60</v>
      </c>
      <c r="L2109" s="2">
        <v>-11.5</v>
      </c>
    </row>
    <row r="2110" spans="1:12" x14ac:dyDescent="0.15">
      <c r="A2110" s="2">
        <v>38</v>
      </c>
      <c r="B2110" s="2">
        <v>3</v>
      </c>
      <c r="C2110" s="2">
        <v>9</v>
      </c>
      <c r="D2110" s="2">
        <v>147605.80004882812</v>
      </c>
      <c r="E2110" s="2">
        <v>7</v>
      </c>
      <c r="F2110" s="2">
        <v>17821.099853515625</v>
      </c>
      <c r="G2110" s="2" t="s">
        <v>73</v>
      </c>
      <c r="H2110" s="2">
        <v>0</v>
      </c>
      <c r="I2110" s="2">
        <v>28.98</v>
      </c>
      <c r="J2110" s="2">
        <v>0.28000000000000003</v>
      </c>
      <c r="K2110" s="2">
        <v>26.49</v>
      </c>
      <c r="L2110" s="2">
        <v>16.95</v>
      </c>
    </row>
    <row r="2111" spans="1:12" x14ac:dyDescent="0.15">
      <c r="A2111" s="2">
        <v>38</v>
      </c>
      <c r="B2111" s="2">
        <v>3</v>
      </c>
      <c r="C2111" s="2">
        <v>10</v>
      </c>
      <c r="D2111" s="2">
        <v>172819.5</v>
      </c>
      <c r="E2111" s="2">
        <v>8</v>
      </c>
      <c r="F2111" s="2">
        <v>25213.699951171875</v>
      </c>
      <c r="G2111" s="2" t="s">
        <v>187</v>
      </c>
      <c r="H2111" s="2">
        <v>0</v>
      </c>
      <c r="I2111" s="2">
        <v>47.14</v>
      </c>
      <c r="J2111" s="2">
        <v>34.35</v>
      </c>
      <c r="K2111" s="2">
        <v>35.06</v>
      </c>
      <c r="L2111" s="2">
        <v>26.66</v>
      </c>
    </row>
    <row r="2112" spans="1:12" x14ac:dyDescent="0.15">
      <c r="A2112" s="2">
        <v>38</v>
      </c>
      <c r="B2112" s="2">
        <v>3</v>
      </c>
      <c r="C2112" s="2">
        <v>11</v>
      </c>
      <c r="D2112" s="2">
        <v>184317.9001464844</v>
      </c>
      <c r="E2112" s="2">
        <v>8</v>
      </c>
      <c r="F2112" s="2">
        <v>11498.400146484377</v>
      </c>
      <c r="G2112" s="2" t="s">
        <v>101</v>
      </c>
      <c r="H2112" s="2">
        <v>0</v>
      </c>
      <c r="I2112" s="2">
        <v>-5.9</v>
      </c>
      <c r="J2112" s="2">
        <v>-48.98</v>
      </c>
      <c r="K2112" s="2">
        <v>-3.07</v>
      </c>
      <c r="L2112" s="2">
        <v>-58.51</v>
      </c>
    </row>
    <row r="2113" spans="1:12" x14ac:dyDescent="0.15">
      <c r="A2113" s="2">
        <v>38</v>
      </c>
      <c r="B2113" s="2">
        <v>3</v>
      </c>
      <c r="C2113" s="2">
        <v>12</v>
      </c>
      <c r="D2113" s="2">
        <v>205113.80004882807</v>
      </c>
      <c r="E2113" s="2">
        <v>9</v>
      </c>
      <c r="F2113" s="2">
        <v>20795.89990234375</v>
      </c>
      <c r="G2113" s="2" t="s">
        <v>125</v>
      </c>
      <c r="H2113" s="2">
        <v>1</v>
      </c>
      <c r="I2113" s="2">
        <v>-0.66</v>
      </c>
      <c r="J2113" s="2">
        <v>-10.62</v>
      </c>
      <c r="K2113" s="2">
        <v>-14.25</v>
      </c>
      <c r="L2113" s="2">
        <v>-12.89</v>
      </c>
    </row>
    <row r="2114" spans="1:12" x14ac:dyDescent="0.15">
      <c r="A2114" s="2">
        <v>38</v>
      </c>
      <c r="B2114" s="2">
        <v>4</v>
      </c>
      <c r="C2114" s="2">
        <v>1</v>
      </c>
      <c r="D2114" s="2">
        <v>10845.89990234375</v>
      </c>
      <c r="E2114" s="2">
        <v>1</v>
      </c>
      <c r="F2114" s="2">
        <v>10845.89990234375</v>
      </c>
      <c r="G2114" s="2" t="s">
        <v>174</v>
      </c>
      <c r="H2114" s="2">
        <v>0</v>
      </c>
      <c r="I2114" s="2">
        <v>0.56000000000000005</v>
      </c>
      <c r="J2114" s="2">
        <v>-34.130000000000003</v>
      </c>
      <c r="K2114" s="2">
        <v>14.49</v>
      </c>
      <c r="L2114" s="2">
        <v>-33.74</v>
      </c>
    </row>
    <row r="2115" spans="1:12" x14ac:dyDescent="0.15">
      <c r="A2115" s="2">
        <v>38</v>
      </c>
      <c r="B2115" s="2">
        <v>4</v>
      </c>
      <c r="C2115" s="2">
        <v>2</v>
      </c>
      <c r="D2115" s="2">
        <v>28119.89990234375</v>
      </c>
      <c r="E2115" s="2">
        <v>2</v>
      </c>
      <c r="F2115" s="2">
        <v>17274</v>
      </c>
      <c r="G2115" s="2" t="s">
        <v>47</v>
      </c>
      <c r="H2115" s="2">
        <v>0</v>
      </c>
      <c r="I2115" s="2">
        <v>50.78</v>
      </c>
      <c r="J2115" s="2">
        <v>-9.33</v>
      </c>
      <c r="K2115" s="2">
        <v>59.29</v>
      </c>
      <c r="L2115" s="2">
        <v>-9.16</v>
      </c>
    </row>
    <row r="2116" spans="1:12" x14ac:dyDescent="0.15">
      <c r="A2116" s="2">
        <v>38</v>
      </c>
      <c r="B2116" s="2">
        <v>4</v>
      </c>
      <c r="C2116" s="2">
        <v>3</v>
      </c>
      <c r="D2116" s="2">
        <v>41680</v>
      </c>
      <c r="E2116" s="2">
        <v>2</v>
      </c>
      <c r="F2116" s="2">
        <v>13560.10009765625</v>
      </c>
      <c r="G2116" s="2" t="s">
        <v>156</v>
      </c>
      <c r="H2116" s="2">
        <v>0</v>
      </c>
      <c r="I2116" s="2">
        <v>-28.8</v>
      </c>
      <c r="J2116" s="2">
        <v>50.15</v>
      </c>
      <c r="K2116" s="2">
        <v>-31.82</v>
      </c>
      <c r="L2116" s="2">
        <v>55.71</v>
      </c>
    </row>
    <row r="2117" spans="1:12" x14ac:dyDescent="0.15">
      <c r="A2117" s="2">
        <v>38</v>
      </c>
      <c r="B2117" s="2">
        <v>4</v>
      </c>
      <c r="C2117" s="2">
        <v>4</v>
      </c>
      <c r="D2117" s="2">
        <v>57132</v>
      </c>
      <c r="E2117" s="2">
        <v>3</v>
      </c>
      <c r="F2117" s="2">
        <v>15452</v>
      </c>
      <c r="G2117" s="2" t="s">
        <v>137</v>
      </c>
      <c r="H2117" s="2">
        <v>0</v>
      </c>
      <c r="I2117" s="2">
        <v>-27.86</v>
      </c>
      <c r="J2117" s="2">
        <v>-46.55</v>
      </c>
      <c r="K2117" s="2">
        <v>-29.57</v>
      </c>
      <c r="L2117" s="2">
        <v>-37.24</v>
      </c>
    </row>
    <row r="2118" spans="1:12" x14ac:dyDescent="0.15">
      <c r="A2118" s="2">
        <v>38</v>
      </c>
      <c r="B2118" s="2">
        <v>4</v>
      </c>
      <c r="C2118" s="2">
        <v>5</v>
      </c>
      <c r="D2118" s="2">
        <v>74890.099853515625</v>
      </c>
      <c r="E2118" s="2">
        <v>4</v>
      </c>
      <c r="F2118" s="2">
        <v>17758.099853515625</v>
      </c>
      <c r="G2118" s="2" t="s">
        <v>53</v>
      </c>
      <c r="H2118" s="2">
        <v>0</v>
      </c>
      <c r="I2118" s="2">
        <v>46.94</v>
      </c>
      <c r="J2118" s="2">
        <v>34.15</v>
      </c>
      <c r="K2118" s="2">
        <v>35.06</v>
      </c>
      <c r="L2118" s="2">
        <v>26.66</v>
      </c>
    </row>
    <row r="2119" spans="1:12" x14ac:dyDescent="0.15">
      <c r="A2119" s="2">
        <v>38</v>
      </c>
      <c r="B2119" s="2">
        <v>4</v>
      </c>
      <c r="C2119" s="2">
        <v>6</v>
      </c>
      <c r="D2119" s="2">
        <v>83395.89990234375</v>
      </c>
      <c r="E2119" s="2">
        <v>4</v>
      </c>
      <c r="F2119" s="2">
        <v>8505.800048828125</v>
      </c>
      <c r="G2119" s="2" t="s">
        <v>213</v>
      </c>
      <c r="H2119" s="2">
        <v>0</v>
      </c>
      <c r="I2119" s="2">
        <v>46.02</v>
      </c>
      <c r="J2119" s="2">
        <v>-27.16</v>
      </c>
      <c r="K2119" s="2">
        <v>35.4</v>
      </c>
      <c r="L2119" s="2">
        <v>-33.11</v>
      </c>
    </row>
    <row r="2120" spans="1:12" x14ac:dyDescent="0.15">
      <c r="A2120" s="2">
        <v>38</v>
      </c>
      <c r="B2120" s="2">
        <v>4</v>
      </c>
      <c r="C2120" s="2">
        <v>7</v>
      </c>
      <c r="D2120" s="2">
        <v>92964.599853515625</v>
      </c>
      <c r="E2120" s="2">
        <v>4</v>
      </c>
      <c r="F2120" s="2">
        <v>9568.6999511718768</v>
      </c>
      <c r="G2120" s="2" t="s">
        <v>91</v>
      </c>
      <c r="H2120" s="2">
        <v>0</v>
      </c>
      <c r="I2120" s="2">
        <v>-2.54</v>
      </c>
      <c r="J2120" s="2">
        <v>-11.54</v>
      </c>
      <c r="K2120" s="2">
        <v>-14.25</v>
      </c>
      <c r="L2120" s="2">
        <v>-12.89</v>
      </c>
    </row>
    <row r="2121" spans="1:12" x14ac:dyDescent="0.15">
      <c r="A2121" s="2">
        <v>38</v>
      </c>
      <c r="B2121" s="2">
        <v>4</v>
      </c>
      <c r="C2121" s="2">
        <v>8</v>
      </c>
      <c r="D2121" s="2">
        <v>111799.59985351562</v>
      </c>
      <c r="E2121" s="2">
        <v>5</v>
      </c>
      <c r="F2121" s="2">
        <v>18835</v>
      </c>
      <c r="G2121" s="2" t="s">
        <v>20</v>
      </c>
      <c r="H2121" s="2">
        <v>0</v>
      </c>
      <c r="I2121" s="2">
        <v>48.55</v>
      </c>
      <c r="J2121" s="2">
        <v>27.72</v>
      </c>
      <c r="K2121" s="2">
        <v>58.31</v>
      </c>
      <c r="L2121" s="2">
        <v>27.93</v>
      </c>
    </row>
    <row r="2122" spans="1:12" x14ac:dyDescent="0.15">
      <c r="A2122" s="2">
        <v>38</v>
      </c>
      <c r="B2122" s="2">
        <v>4</v>
      </c>
      <c r="C2122" s="2">
        <v>9</v>
      </c>
      <c r="D2122" s="2">
        <v>117326.09985351562</v>
      </c>
      <c r="E2122" s="2">
        <v>6</v>
      </c>
      <c r="F2122" s="2">
        <v>5526.5</v>
      </c>
      <c r="G2122" s="2" t="s">
        <v>149</v>
      </c>
      <c r="H2122" s="2">
        <v>0</v>
      </c>
      <c r="I2122" s="2">
        <v>50.05</v>
      </c>
      <c r="J2122" s="2">
        <v>-32</v>
      </c>
      <c r="K2122" s="2">
        <v>62.34</v>
      </c>
      <c r="L2122" s="2">
        <v>-33.51</v>
      </c>
    </row>
    <row r="2123" spans="1:12" x14ac:dyDescent="0.15">
      <c r="A2123" s="2">
        <v>38</v>
      </c>
      <c r="B2123" s="2">
        <v>4</v>
      </c>
      <c r="C2123" s="2">
        <v>10</v>
      </c>
      <c r="D2123" s="2">
        <v>122914.69995117188</v>
      </c>
      <c r="E2123" s="2">
        <v>6</v>
      </c>
      <c r="F2123" s="2">
        <v>5588.60009765625</v>
      </c>
      <c r="G2123" s="2" t="s">
        <v>23</v>
      </c>
      <c r="H2123" s="2">
        <v>0</v>
      </c>
      <c r="I2123" s="2">
        <v>-5.64</v>
      </c>
      <c r="J2123" s="2">
        <v>-49.31</v>
      </c>
      <c r="K2123" s="2">
        <v>-3.07</v>
      </c>
      <c r="L2123" s="2">
        <v>-58.51</v>
      </c>
    </row>
    <row r="2124" spans="1:12" x14ac:dyDescent="0.15">
      <c r="A2124" s="2">
        <v>38</v>
      </c>
      <c r="B2124" s="2">
        <v>4</v>
      </c>
      <c r="C2124" s="2">
        <v>11</v>
      </c>
      <c r="D2124" s="2">
        <v>138966.19995117188</v>
      </c>
      <c r="E2124" s="2">
        <v>7</v>
      </c>
      <c r="F2124" s="2">
        <v>16051.5</v>
      </c>
      <c r="G2124" s="2" t="s">
        <v>212</v>
      </c>
      <c r="H2124" s="2">
        <v>0</v>
      </c>
      <c r="I2124" s="2">
        <v>34.869999999999997</v>
      </c>
      <c r="J2124" s="2">
        <v>48.66</v>
      </c>
      <c r="K2124" s="2">
        <v>36.74</v>
      </c>
      <c r="L2124" s="2">
        <v>59.06</v>
      </c>
    </row>
    <row r="2125" spans="1:12" x14ac:dyDescent="0.15">
      <c r="A2125" s="2">
        <v>38</v>
      </c>
      <c r="B2125" s="2">
        <v>4</v>
      </c>
      <c r="C2125" s="2">
        <v>12</v>
      </c>
      <c r="D2125" s="2">
        <v>149749</v>
      </c>
      <c r="E2125" s="2">
        <v>7</v>
      </c>
      <c r="F2125" s="2">
        <v>10782.800048828123</v>
      </c>
      <c r="G2125" s="2" t="s">
        <v>128</v>
      </c>
      <c r="H2125" s="2">
        <v>1</v>
      </c>
      <c r="I2125" s="2">
        <v>-8.94</v>
      </c>
      <c r="J2125" s="2">
        <v>1.47</v>
      </c>
      <c r="K2125" s="2">
        <v>-9.09</v>
      </c>
      <c r="L2125" s="2">
        <v>17.86</v>
      </c>
    </row>
    <row r="2126" spans="1:12" x14ac:dyDescent="0.15">
      <c r="A2126" s="2">
        <v>38</v>
      </c>
      <c r="B2126" s="2">
        <v>5</v>
      </c>
      <c r="C2126" s="2">
        <v>1</v>
      </c>
      <c r="D2126" s="2">
        <v>8530.60009765625</v>
      </c>
      <c r="E2126" s="2">
        <v>1</v>
      </c>
      <c r="F2126" s="2">
        <v>8530.60009765625</v>
      </c>
      <c r="G2126" s="2" t="s">
        <v>152</v>
      </c>
      <c r="H2126" s="2">
        <v>0</v>
      </c>
      <c r="I2126" s="2">
        <v>48.6</v>
      </c>
      <c r="J2126" s="2">
        <v>25.45</v>
      </c>
      <c r="K2126" s="2">
        <v>58.31</v>
      </c>
      <c r="L2126" s="2">
        <v>27.93</v>
      </c>
    </row>
    <row r="2127" spans="1:12" x14ac:dyDescent="0.15">
      <c r="A2127" s="2">
        <v>38</v>
      </c>
      <c r="B2127" s="2">
        <v>5</v>
      </c>
      <c r="C2127" s="2">
        <v>2</v>
      </c>
      <c r="D2127" s="2">
        <v>31602</v>
      </c>
      <c r="E2127" s="2">
        <v>2</v>
      </c>
      <c r="F2127" s="2">
        <v>23071.39990234375</v>
      </c>
      <c r="G2127" s="2" t="s">
        <v>136</v>
      </c>
      <c r="H2127" s="2">
        <v>0</v>
      </c>
      <c r="I2127" s="2">
        <v>45.58</v>
      </c>
      <c r="J2127" s="2">
        <v>-30.33</v>
      </c>
      <c r="K2127" s="2">
        <v>35.4</v>
      </c>
      <c r="L2127" s="2">
        <v>-33.11</v>
      </c>
    </row>
    <row r="2128" spans="1:12" x14ac:dyDescent="0.15">
      <c r="A2128" s="2">
        <v>38</v>
      </c>
      <c r="B2128" s="2">
        <v>5</v>
      </c>
      <c r="C2128" s="2">
        <v>3</v>
      </c>
      <c r="D2128" s="2">
        <v>57055.89990234375</v>
      </c>
      <c r="E2128" s="2">
        <v>3</v>
      </c>
      <c r="F2128" s="2">
        <v>25453.89990234375</v>
      </c>
      <c r="G2128" s="2" t="s">
        <v>191</v>
      </c>
      <c r="H2128" s="2">
        <v>0</v>
      </c>
      <c r="I2128" s="2">
        <v>1.71</v>
      </c>
      <c r="J2128" s="2">
        <v>-34.03</v>
      </c>
      <c r="K2128" s="2">
        <v>14.49</v>
      </c>
      <c r="L2128" s="2">
        <v>-33.74</v>
      </c>
    </row>
    <row r="2129" spans="1:12" x14ac:dyDescent="0.15">
      <c r="A2129" s="2">
        <v>38</v>
      </c>
      <c r="B2129" s="2">
        <v>5</v>
      </c>
      <c r="C2129" s="2">
        <v>4</v>
      </c>
      <c r="D2129" s="2">
        <v>65383.39990234375</v>
      </c>
      <c r="E2129" s="2">
        <v>3</v>
      </c>
      <c r="F2129" s="2">
        <v>8327.5</v>
      </c>
      <c r="G2129" s="2" t="s">
        <v>56</v>
      </c>
      <c r="H2129" s="2">
        <v>0</v>
      </c>
      <c r="I2129" s="2">
        <v>-28.84</v>
      </c>
      <c r="J2129" s="2">
        <v>48.29</v>
      </c>
      <c r="K2129" s="2">
        <v>-31.82</v>
      </c>
      <c r="L2129" s="2">
        <v>55.71</v>
      </c>
    </row>
    <row r="2130" spans="1:12" x14ac:dyDescent="0.15">
      <c r="A2130" s="2">
        <v>38</v>
      </c>
      <c r="B2130" s="2">
        <v>5</v>
      </c>
      <c r="C2130" s="2">
        <v>5</v>
      </c>
      <c r="D2130" s="2">
        <v>85524.800048828125</v>
      </c>
      <c r="E2130" s="2">
        <v>4</v>
      </c>
      <c r="F2130" s="2">
        <v>20141.400146484371</v>
      </c>
      <c r="G2130" s="2" t="s">
        <v>51</v>
      </c>
      <c r="H2130" s="2">
        <v>0</v>
      </c>
      <c r="I2130" s="2">
        <v>51.05</v>
      </c>
      <c r="J2130" s="2">
        <v>-35.06</v>
      </c>
      <c r="K2130" s="2">
        <v>62.34</v>
      </c>
      <c r="L2130" s="2">
        <v>-33.51</v>
      </c>
    </row>
    <row r="2131" spans="1:12" x14ac:dyDescent="0.15">
      <c r="A2131" s="2">
        <v>38</v>
      </c>
      <c r="B2131" s="2">
        <v>5</v>
      </c>
      <c r="C2131" s="2">
        <v>6</v>
      </c>
      <c r="D2131" s="2">
        <v>105216.30004882812</v>
      </c>
      <c r="E2131" s="2">
        <v>5</v>
      </c>
      <c r="F2131" s="2">
        <v>19691.5</v>
      </c>
      <c r="G2131" s="2" t="s">
        <v>237</v>
      </c>
      <c r="H2131" s="2">
        <v>0</v>
      </c>
      <c r="I2131" s="2">
        <v>-36.07</v>
      </c>
      <c r="J2131" s="2">
        <v>-48.73</v>
      </c>
      <c r="K2131" s="2">
        <v>-38.950000000000003</v>
      </c>
      <c r="L2131" s="2">
        <v>-61.87</v>
      </c>
    </row>
    <row r="2132" spans="1:12" x14ac:dyDescent="0.15">
      <c r="A2132" s="2">
        <v>38</v>
      </c>
      <c r="B2132" s="2">
        <v>5</v>
      </c>
      <c r="C2132" s="2">
        <v>7</v>
      </c>
      <c r="D2132" s="2">
        <v>124250</v>
      </c>
      <c r="E2132" s="2">
        <v>6</v>
      </c>
      <c r="F2132" s="2">
        <v>19033.699951171875</v>
      </c>
      <c r="G2132" s="2" t="s">
        <v>127</v>
      </c>
      <c r="H2132" s="2">
        <v>0</v>
      </c>
      <c r="I2132" s="2">
        <v>38.28</v>
      </c>
      <c r="J2132" s="2">
        <v>49.22</v>
      </c>
      <c r="K2132" s="2">
        <v>36.74</v>
      </c>
      <c r="L2132" s="2">
        <v>59.06</v>
      </c>
    </row>
    <row r="2133" spans="1:12" x14ac:dyDescent="0.15">
      <c r="A2133" s="2">
        <v>38</v>
      </c>
      <c r="B2133" s="2">
        <v>5</v>
      </c>
      <c r="C2133" s="2">
        <v>8</v>
      </c>
      <c r="D2133" s="2">
        <v>151316</v>
      </c>
      <c r="E2133" s="2">
        <v>7</v>
      </c>
      <c r="F2133" s="2">
        <v>27066</v>
      </c>
      <c r="G2133" s="2" t="s">
        <v>207</v>
      </c>
      <c r="H2133" s="2">
        <v>0</v>
      </c>
      <c r="I2133" s="2">
        <v>-47.49</v>
      </c>
      <c r="J2133" s="2">
        <v>-12.23</v>
      </c>
      <c r="K2133" s="2">
        <v>-60</v>
      </c>
      <c r="L2133" s="2">
        <v>-11.5</v>
      </c>
    </row>
    <row r="2134" spans="1:12" x14ac:dyDescent="0.15">
      <c r="A2134" s="2">
        <v>38</v>
      </c>
      <c r="B2134" s="2">
        <v>5</v>
      </c>
      <c r="C2134" s="2">
        <v>9</v>
      </c>
      <c r="D2134" s="2">
        <v>167214.60009765625</v>
      </c>
      <c r="E2134" s="2">
        <v>8</v>
      </c>
      <c r="F2134" s="2">
        <v>15898.60009765625</v>
      </c>
      <c r="G2134" s="2" t="s">
        <v>41</v>
      </c>
      <c r="H2134" s="2">
        <v>0</v>
      </c>
      <c r="I2134" s="2">
        <v>9.11</v>
      </c>
      <c r="J2134" s="2">
        <v>-48.86</v>
      </c>
      <c r="K2134" s="2">
        <v>14.55</v>
      </c>
      <c r="L2134" s="2">
        <v>-58.79</v>
      </c>
    </row>
    <row r="2135" spans="1:12" x14ac:dyDescent="0.15">
      <c r="A2135" s="2">
        <v>38</v>
      </c>
      <c r="B2135" s="2">
        <v>5</v>
      </c>
      <c r="C2135" s="2">
        <v>10</v>
      </c>
      <c r="D2135" s="2">
        <v>180190</v>
      </c>
      <c r="E2135" s="2">
        <v>8</v>
      </c>
      <c r="F2135" s="2">
        <v>12975.39990234375</v>
      </c>
      <c r="G2135" s="2" t="s">
        <v>27</v>
      </c>
      <c r="H2135" s="2">
        <v>0</v>
      </c>
      <c r="I2135" s="2">
        <v>-9.18</v>
      </c>
      <c r="J2135" s="2">
        <v>1.72</v>
      </c>
      <c r="K2135" s="2">
        <v>-9.09</v>
      </c>
      <c r="L2135" s="2">
        <v>17.86</v>
      </c>
    </row>
    <row r="2136" spans="1:12" x14ac:dyDescent="0.15">
      <c r="A2136" s="2">
        <v>38</v>
      </c>
      <c r="B2136" s="2">
        <v>5</v>
      </c>
      <c r="C2136" s="2">
        <v>11</v>
      </c>
      <c r="D2136" s="2">
        <v>192733</v>
      </c>
      <c r="E2136" s="2">
        <v>8</v>
      </c>
      <c r="F2136" s="2">
        <v>12543</v>
      </c>
      <c r="G2136" s="2" t="s">
        <v>60</v>
      </c>
      <c r="H2136" s="2">
        <v>0</v>
      </c>
      <c r="I2136" s="2">
        <v>-28.6</v>
      </c>
      <c r="J2136" s="2">
        <v>-47.38</v>
      </c>
      <c r="K2136" s="2">
        <v>-29.57</v>
      </c>
      <c r="L2136" s="2">
        <v>-37.24</v>
      </c>
    </row>
    <row r="2137" spans="1:12" x14ac:dyDescent="0.15">
      <c r="A2137" s="2">
        <v>38</v>
      </c>
      <c r="B2137" s="2">
        <v>5</v>
      </c>
      <c r="C2137" s="2">
        <v>12</v>
      </c>
      <c r="D2137" s="2">
        <v>209505.10009765625</v>
      </c>
      <c r="E2137" s="2">
        <v>9</v>
      </c>
      <c r="F2137" s="2">
        <v>16772.10009765625</v>
      </c>
      <c r="G2137" s="2" t="s">
        <v>103</v>
      </c>
      <c r="H2137" s="2">
        <v>0</v>
      </c>
      <c r="I2137" s="2">
        <v>33.19</v>
      </c>
      <c r="J2137" s="2">
        <v>-49.54</v>
      </c>
      <c r="K2137" s="2">
        <v>32.200000000000003</v>
      </c>
      <c r="L2137" s="2">
        <v>-60.9</v>
      </c>
    </row>
    <row r="2138" spans="1:12" x14ac:dyDescent="0.15">
      <c r="A2138" s="2">
        <v>40</v>
      </c>
      <c r="B2138" s="2">
        <v>0</v>
      </c>
      <c r="C2138" s="2">
        <v>1</v>
      </c>
      <c r="D2138" s="2">
        <v>37040.199951171882</v>
      </c>
      <c r="E2138" s="2">
        <v>2</v>
      </c>
      <c r="F2138" s="2">
        <v>37040.199951171882</v>
      </c>
      <c r="G2138" s="2" t="s">
        <v>202</v>
      </c>
      <c r="H2138" s="2">
        <v>0</v>
      </c>
      <c r="I2138" s="2">
        <v>49.11</v>
      </c>
      <c r="J2138" s="2">
        <v>25.75</v>
      </c>
      <c r="K2138" s="2">
        <v>58.31</v>
      </c>
      <c r="L2138" s="2">
        <v>27.93</v>
      </c>
    </row>
    <row r="2139" spans="1:12" x14ac:dyDescent="0.15">
      <c r="A2139" s="2">
        <v>40</v>
      </c>
      <c r="B2139" s="2">
        <v>0</v>
      </c>
      <c r="C2139" s="2">
        <v>2</v>
      </c>
      <c r="D2139" s="2">
        <v>60395.10009765625</v>
      </c>
      <c r="E2139" s="2">
        <v>3</v>
      </c>
      <c r="F2139" s="2">
        <v>23354.900146484371</v>
      </c>
      <c r="G2139" s="2" t="s">
        <v>103</v>
      </c>
      <c r="H2139" s="2">
        <v>0</v>
      </c>
      <c r="I2139" s="2">
        <v>-1.58</v>
      </c>
      <c r="J2139" s="2">
        <v>-8.33</v>
      </c>
      <c r="K2139" s="2">
        <v>-14.25</v>
      </c>
      <c r="L2139" s="2">
        <v>-12.89</v>
      </c>
    </row>
    <row r="2140" spans="1:12" x14ac:dyDescent="0.15">
      <c r="A2140" s="2">
        <v>40</v>
      </c>
      <c r="B2140" s="2">
        <v>0</v>
      </c>
      <c r="C2140" s="2">
        <v>3</v>
      </c>
      <c r="D2140" s="2">
        <v>90926.900146484375</v>
      </c>
      <c r="E2140" s="2">
        <v>4</v>
      </c>
      <c r="F2140" s="2">
        <v>30531.800048828125</v>
      </c>
      <c r="G2140" s="2" t="s">
        <v>175</v>
      </c>
      <c r="H2140" s="2">
        <v>1</v>
      </c>
      <c r="I2140" s="2">
        <v>-29.7</v>
      </c>
      <c r="J2140" s="2">
        <v>48.06</v>
      </c>
      <c r="K2140" s="2">
        <v>-31.82</v>
      </c>
      <c r="L2140" s="2">
        <v>55.71</v>
      </c>
    </row>
    <row r="2141" spans="1:12" x14ac:dyDescent="0.15">
      <c r="A2141" s="2">
        <v>40</v>
      </c>
      <c r="B2141" s="2">
        <v>0</v>
      </c>
      <c r="C2141" s="2">
        <v>4</v>
      </c>
      <c r="D2141" s="2">
        <v>118223.80004882812</v>
      </c>
      <c r="E2141" s="2">
        <v>6</v>
      </c>
      <c r="F2141" s="2">
        <v>27296.89990234375</v>
      </c>
      <c r="G2141" s="2" t="s">
        <v>121</v>
      </c>
      <c r="H2141" s="2">
        <v>0</v>
      </c>
      <c r="I2141" s="2">
        <v>-28.33</v>
      </c>
      <c r="J2141" s="2">
        <v>-46.04</v>
      </c>
      <c r="K2141" s="2">
        <v>-29.57</v>
      </c>
      <c r="L2141" s="2">
        <v>-37.24</v>
      </c>
    </row>
    <row r="2142" spans="1:12" x14ac:dyDescent="0.15">
      <c r="A2142" s="2">
        <v>40</v>
      </c>
      <c r="B2142" s="2">
        <v>0</v>
      </c>
      <c r="C2142" s="2">
        <v>5</v>
      </c>
      <c r="D2142" s="2">
        <v>143255.69995117188</v>
      </c>
      <c r="E2142" s="2">
        <v>7</v>
      </c>
      <c r="F2142" s="2">
        <v>25031.89990234375</v>
      </c>
      <c r="G2142" s="2" t="s">
        <v>216</v>
      </c>
      <c r="H2142" s="2">
        <v>0</v>
      </c>
      <c r="I2142" s="2">
        <v>50.96</v>
      </c>
      <c r="J2142" s="2">
        <v>-35.28</v>
      </c>
      <c r="K2142" s="2">
        <v>62.34</v>
      </c>
      <c r="L2142" s="2">
        <v>-33.51</v>
      </c>
    </row>
    <row r="2143" spans="1:12" x14ac:dyDescent="0.15">
      <c r="A2143" s="2">
        <v>40</v>
      </c>
      <c r="B2143" s="2">
        <v>0</v>
      </c>
      <c r="C2143" s="2">
        <v>6</v>
      </c>
      <c r="D2143" s="2">
        <v>175816.80004882812</v>
      </c>
      <c r="E2143" s="2">
        <v>8</v>
      </c>
      <c r="F2143" s="2">
        <v>32561.10009765625</v>
      </c>
      <c r="G2143" s="2" t="s">
        <v>112</v>
      </c>
      <c r="H2143" s="2">
        <v>1</v>
      </c>
      <c r="I2143" s="2">
        <v>-37.299999999999997</v>
      </c>
      <c r="J2143" s="2">
        <v>-48.12</v>
      </c>
      <c r="K2143" s="2">
        <v>-38.950000000000003</v>
      </c>
      <c r="L2143" s="2">
        <v>-61.87</v>
      </c>
    </row>
    <row r="2144" spans="1:12" x14ac:dyDescent="0.15">
      <c r="A2144" s="2">
        <v>40</v>
      </c>
      <c r="B2144" s="2">
        <v>0</v>
      </c>
      <c r="C2144" s="2">
        <v>7</v>
      </c>
      <c r="D2144" s="2">
        <v>199531.69995117188</v>
      </c>
      <c r="E2144" s="2">
        <v>9</v>
      </c>
      <c r="F2144" s="2">
        <v>23714.89990234375</v>
      </c>
      <c r="G2144" s="2" t="s">
        <v>92</v>
      </c>
      <c r="H2144" s="2">
        <v>1</v>
      </c>
      <c r="I2144" s="2">
        <v>26.08</v>
      </c>
      <c r="J2144" s="2">
        <v>2.1800000000000002</v>
      </c>
      <c r="K2144" s="2">
        <v>26.49</v>
      </c>
      <c r="L2144" s="2">
        <v>16.95</v>
      </c>
    </row>
    <row r="2145" spans="1:12" x14ac:dyDescent="0.15">
      <c r="A2145" s="2">
        <v>40</v>
      </c>
      <c r="B2145" s="2">
        <v>0</v>
      </c>
      <c r="C2145" s="2">
        <v>8</v>
      </c>
      <c r="D2145" s="2">
        <v>249090.5</v>
      </c>
      <c r="E2145" s="2">
        <v>9</v>
      </c>
      <c r="F2145" s="2">
        <v>49558.800048828125</v>
      </c>
      <c r="G2145" s="2" t="s">
        <v>232</v>
      </c>
      <c r="H2145" s="2">
        <v>1</v>
      </c>
      <c r="I2145" s="2">
        <v>-48.39</v>
      </c>
      <c r="J2145" s="2">
        <v>-10.34</v>
      </c>
      <c r="K2145" s="2">
        <v>-60</v>
      </c>
      <c r="L2145" s="2">
        <v>-11.5</v>
      </c>
    </row>
    <row r="2146" spans="1:12" x14ac:dyDescent="0.15">
      <c r="A2146" s="2">
        <v>40</v>
      </c>
      <c r="B2146" s="2">
        <v>0</v>
      </c>
      <c r="C2146" s="2">
        <v>9</v>
      </c>
      <c r="D2146" s="2">
        <v>269383.60009765625</v>
      </c>
      <c r="E2146" s="2">
        <v>9</v>
      </c>
      <c r="F2146" s="2">
        <v>20293.10009765625</v>
      </c>
      <c r="G2146" s="2" t="s">
        <v>48</v>
      </c>
      <c r="H2146" s="2">
        <v>0</v>
      </c>
      <c r="I2146" s="2">
        <v>1.85</v>
      </c>
      <c r="J2146" s="2">
        <v>-34.590000000000003</v>
      </c>
      <c r="K2146" s="2">
        <v>14.49</v>
      </c>
      <c r="L2146" s="2">
        <v>-33.74</v>
      </c>
    </row>
    <row r="2147" spans="1:12" x14ac:dyDescent="0.15">
      <c r="A2147" s="2">
        <v>40</v>
      </c>
      <c r="B2147" s="2">
        <v>0</v>
      </c>
      <c r="C2147" s="2">
        <v>10</v>
      </c>
      <c r="D2147" s="2">
        <v>283838.10009765625</v>
      </c>
      <c r="E2147" s="2">
        <v>10</v>
      </c>
      <c r="F2147" s="2">
        <v>14454.5</v>
      </c>
      <c r="G2147" s="2" t="s">
        <v>147</v>
      </c>
      <c r="H2147" s="2">
        <v>0</v>
      </c>
      <c r="I2147" s="2">
        <v>49.17</v>
      </c>
      <c r="J2147" s="2">
        <v>-7.3</v>
      </c>
      <c r="K2147" s="2">
        <v>59.29</v>
      </c>
      <c r="L2147" s="2">
        <v>-9.16</v>
      </c>
    </row>
    <row r="2148" spans="1:12" x14ac:dyDescent="0.15">
      <c r="A2148" s="2">
        <v>40</v>
      </c>
      <c r="B2148" s="2">
        <v>0</v>
      </c>
      <c r="C2148" s="2">
        <v>11</v>
      </c>
      <c r="D2148" s="2">
        <v>311664.10009765625</v>
      </c>
      <c r="E2148" s="2">
        <v>10</v>
      </c>
      <c r="F2148" s="2">
        <v>27826</v>
      </c>
      <c r="G2148" s="2" t="s">
        <v>102</v>
      </c>
      <c r="H2148" s="2">
        <v>1</v>
      </c>
      <c r="I2148" s="2">
        <v>8.7799999999999994</v>
      </c>
      <c r="J2148" s="2">
        <v>-49.6</v>
      </c>
      <c r="K2148" s="2">
        <v>14.55</v>
      </c>
      <c r="L2148" s="2">
        <v>-58.79</v>
      </c>
    </row>
    <row r="2149" spans="1:12" x14ac:dyDescent="0.15">
      <c r="A2149" s="2">
        <v>40</v>
      </c>
      <c r="B2149" s="2">
        <v>0</v>
      </c>
      <c r="C2149" s="2">
        <v>12</v>
      </c>
      <c r="D2149" s="2">
        <v>333539.69995117188</v>
      </c>
      <c r="E2149" s="2">
        <v>10</v>
      </c>
      <c r="F2149" s="2">
        <v>21875.599853515625</v>
      </c>
      <c r="G2149" s="2" t="s">
        <v>191</v>
      </c>
      <c r="H2149" s="2">
        <v>1</v>
      </c>
      <c r="I2149" s="2">
        <v>38.17</v>
      </c>
      <c r="J2149" s="2">
        <v>49.32</v>
      </c>
      <c r="K2149" s="2">
        <v>36.74</v>
      </c>
      <c r="L2149" s="2">
        <v>59.06</v>
      </c>
    </row>
    <row r="2150" spans="1:12" x14ac:dyDescent="0.15">
      <c r="A2150" s="2">
        <v>40</v>
      </c>
      <c r="B2150" s="2">
        <v>1</v>
      </c>
      <c r="C2150" s="2">
        <v>1</v>
      </c>
      <c r="D2150" s="2">
        <v>6633.900146484375</v>
      </c>
      <c r="E2150" s="2">
        <v>1</v>
      </c>
      <c r="F2150" s="2">
        <v>6633.900146484375</v>
      </c>
      <c r="G2150" s="2" t="s">
        <v>165</v>
      </c>
      <c r="H2150" s="2">
        <v>0</v>
      </c>
      <c r="I2150" s="2">
        <v>49.09</v>
      </c>
      <c r="J2150" s="2">
        <v>-9.9</v>
      </c>
      <c r="K2150" s="2">
        <v>59.29</v>
      </c>
      <c r="L2150" s="2">
        <v>-9.16</v>
      </c>
    </row>
    <row r="2151" spans="1:12" x14ac:dyDescent="0.15">
      <c r="A2151" s="2">
        <v>40</v>
      </c>
      <c r="B2151" s="2">
        <v>1</v>
      </c>
      <c r="C2151" s="2">
        <v>2</v>
      </c>
      <c r="D2151" s="2">
        <v>36822.2001953125</v>
      </c>
      <c r="E2151" s="2">
        <v>2</v>
      </c>
      <c r="F2151" s="2">
        <v>30188.300048828125</v>
      </c>
      <c r="G2151" s="2" t="s">
        <v>38</v>
      </c>
      <c r="H2151" s="2">
        <v>1</v>
      </c>
      <c r="I2151" s="2">
        <v>2.0299999999999998</v>
      </c>
      <c r="J2151" s="2">
        <v>-34.090000000000003</v>
      </c>
      <c r="K2151" s="2">
        <v>14.49</v>
      </c>
      <c r="L2151" s="2">
        <v>-33.74</v>
      </c>
    </row>
    <row r="2152" spans="1:12" x14ac:dyDescent="0.15">
      <c r="A2152" s="2">
        <v>40</v>
      </c>
      <c r="B2152" s="2">
        <v>1</v>
      </c>
      <c r="C2152" s="2">
        <v>3</v>
      </c>
      <c r="D2152" s="2">
        <v>72823.60009765625</v>
      </c>
      <c r="E2152" s="2">
        <v>4</v>
      </c>
      <c r="F2152" s="2">
        <v>36001.39990234375</v>
      </c>
      <c r="G2152" s="2" t="s">
        <v>249</v>
      </c>
      <c r="H2152" s="2">
        <v>0</v>
      </c>
      <c r="I2152" s="2">
        <v>-49.28</v>
      </c>
      <c r="J2152" s="2">
        <v>-9.99</v>
      </c>
      <c r="K2152" s="2">
        <v>-60</v>
      </c>
      <c r="L2152" s="2">
        <v>-11.5</v>
      </c>
    </row>
    <row r="2153" spans="1:12" x14ac:dyDescent="0.15">
      <c r="A2153" s="2">
        <v>40</v>
      </c>
      <c r="B2153" s="2">
        <v>1</v>
      </c>
      <c r="C2153" s="2">
        <v>4</v>
      </c>
      <c r="D2153" s="2">
        <v>108501.5</v>
      </c>
      <c r="E2153" s="2">
        <v>5</v>
      </c>
      <c r="F2153" s="2">
        <v>35677.89990234375</v>
      </c>
      <c r="G2153" s="2" t="s">
        <v>227</v>
      </c>
      <c r="H2153" s="2">
        <v>0</v>
      </c>
      <c r="I2153" s="2">
        <v>38.1</v>
      </c>
      <c r="J2153" s="2">
        <v>50.13</v>
      </c>
      <c r="K2153" s="2">
        <v>36.74</v>
      </c>
      <c r="L2153" s="2">
        <v>59.06</v>
      </c>
    </row>
    <row r="2154" spans="1:12" x14ac:dyDescent="0.15">
      <c r="A2154" s="2">
        <v>40</v>
      </c>
      <c r="B2154" s="2">
        <v>1</v>
      </c>
      <c r="C2154" s="2">
        <v>5</v>
      </c>
      <c r="D2154" s="2">
        <v>139508.80004882812</v>
      </c>
      <c r="E2154" s="2">
        <v>7</v>
      </c>
      <c r="F2154" s="2">
        <v>31007.300048828125</v>
      </c>
      <c r="G2154" s="2" t="s">
        <v>240</v>
      </c>
      <c r="H2154" s="2">
        <v>1</v>
      </c>
      <c r="I2154" s="2">
        <v>31.2</v>
      </c>
      <c r="J2154" s="2">
        <v>-49.29</v>
      </c>
      <c r="K2154" s="2">
        <v>32.200000000000003</v>
      </c>
      <c r="L2154" s="2">
        <v>-60.9</v>
      </c>
    </row>
    <row r="2155" spans="1:12" x14ac:dyDescent="0.15">
      <c r="A2155" s="2">
        <v>40</v>
      </c>
      <c r="B2155" s="2">
        <v>1</v>
      </c>
      <c r="C2155" s="2">
        <v>6</v>
      </c>
      <c r="D2155" s="2">
        <v>156821</v>
      </c>
      <c r="E2155" s="2">
        <v>7</v>
      </c>
      <c r="F2155" s="2">
        <v>17312.199951171875</v>
      </c>
      <c r="G2155" s="2" t="s">
        <v>39</v>
      </c>
      <c r="H2155" s="2">
        <v>0</v>
      </c>
      <c r="I2155" s="2">
        <v>-29.02</v>
      </c>
      <c r="J2155" s="2">
        <v>-47.01</v>
      </c>
      <c r="K2155" s="2">
        <v>-29.57</v>
      </c>
      <c r="L2155" s="2">
        <v>-37.24</v>
      </c>
    </row>
    <row r="2156" spans="1:12" x14ac:dyDescent="0.15">
      <c r="A2156" s="2">
        <v>40</v>
      </c>
      <c r="B2156" s="2">
        <v>1</v>
      </c>
      <c r="C2156" s="2">
        <v>7</v>
      </c>
      <c r="D2156" s="2">
        <v>177138.40014648438</v>
      </c>
      <c r="E2156" s="2">
        <v>8</v>
      </c>
      <c r="F2156" s="2">
        <v>20317.400146484371</v>
      </c>
      <c r="G2156" s="2" t="s">
        <v>30</v>
      </c>
      <c r="H2156" s="2">
        <v>1</v>
      </c>
      <c r="I2156" s="2">
        <v>46.1</v>
      </c>
      <c r="J2156" s="2">
        <v>-29.79</v>
      </c>
      <c r="K2156" s="2">
        <v>35.4</v>
      </c>
      <c r="L2156" s="2">
        <v>-33.11</v>
      </c>
    </row>
    <row r="2157" spans="1:12" x14ac:dyDescent="0.15">
      <c r="A2157" s="2">
        <v>40</v>
      </c>
      <c r="B2157" s="2">
        <v>1</v>
      </c>
      <c r="C2157" s="2">
        <v>8</v>
      </c>
      <c r="D2157" s="2">
        <v>187990.10009765625</v>
      </c>
      <c r="E2157" s="2">
        <v>8</v>
      </c>
      <c r="F2157" s="2">
        <v>10851.699951171877</v>
      </c>
      <c r="G2157" s="2" t="s">
        <v>45</v>
      </c>
      <c r="H2157" s="2">
        <v>0</v>
      </c>
      <c r="I2157" s="2">
        <v>50.12</v>
      </c>
      <c r="J2157" s="2">
        <v>25.76</v>
      </c>
      <c r="K2157" s="2">
        <v>58.31</v>
      </c>
      <c r="L2157" s="2">
        <v>27.93</v>
      </c>
    </row>
    <row r="2158" spans="1:12" x14ac:dyDescent="0.15">
      <c r="A2158" s="2">
        <v>40</v>
      </c>
      <c r="B2158" s="2">
        <v>1</v>
      </c>
      <c r="C2158" s="2">
        <v>9</v>
      </c>
      <c r="D2158" s="2">
        <v>199815.30004882807</v>
      </c>
      <c r="E2158" s="2">
        <v>9</v>
      </c>
      <c r="F2158" s="2">
        <v>11825.199951171877</v>
      </c>
      <c r="G2158" s="2" t="s">
        <v>193</v>
      </c>
      <c r="H2158" s="2">
        <v>0</v>
      </c>
      <c r="I2158" s="2">
        <v>51.06</v>
      </c>
      <c r="J2158" s="2">
        <v>-32.64</v>
      </c>
      <c r="K2158" s="2">
        <v>62.34</v>
      </c>
      <c r="L2158" s="2">
        <v>-33.51</v>
      </c>
    </row>
    <row r="2159" spans="1:12" x14ac:dyDescent="0.15">
      <c r="A2159" s="2">
        <v>40</v>
      </c>
      <c r="B2159" s="2">
        <v>1</v>
      </c>
      <c r="C2159" s="2">
        <v>10</v>
      </c>
      <c r="D2159" s="2">
        <v>211341.4001464844</v>
      </c>
      <c r="E2159" s="2">
        <v>9</v>
      </c>
      <c r="F2159" s="2">
        <v>11526.10009765625</v>
      </c>
      <c r="G2159" s="2" t="s">
        <v>203</v>
      </c>
      <c r="H2159" s="2">
        <v>1</v>
      </c>
      <c r="I2159" s="2">
        <v>11.52</v>
      </c>
      <c r="J2159" s="2">
        <v>-50.22</v>
      </c>
      <c r="K2159" s="2">
        <v>14.55</v>
      </c>
      <c r="L2159" s="2">
        <v>-58.79</v>
      </c>
    </row>
    <row r="2160" spans="1:12" x14ac:dyDescent="0.15">
      <c r="A2160" s="2">
        <v>40</v>
      </c>
      <c r="B2160" s="2">
        <v>1</v>
      </c>
      <c r="C2160" s="2">
        <v>11</v>
      </c>
      <c r="D2160" s="2">
        <v>235421.7001953125</v>
      </c>
      <c r="E2160" s="2">
        <v>9</v>
      </c>
      <c r="F2160" s="2">
        <v>24080.300048828125</v>
      </c>
      <c r="G2160" s="2" t="s">
        <v>41</v>
      </c>
      <c r="H2160" s="2">
        <v>1</v>
      </c>
      <c r="I2160" s="2">
        <v>45.54</v>
      </c>
      <c r="J2160" s="2">
        <v>31.3</v>
      </c>
      <c r="K2160" s="2">
        <v>35.06</v>
      </c>
      <c r="L2160" s="2">
        <v>26.66</v>
      </c>
    </row>
    <row r="2161" spans="1:12" x14ac:dyDescent="0.15">
      <c r="A2161" s="2">
        <v>40</v>
      </c>
      <c r="B2161" s="2">
        <v>1</v>
      </c>
      <c r="C2161" s="2">
        <v>12</v>
      </c>
      <c r="D2161" s="2">
        <v>251312</v>
      </c>
      <c r="E2161" s="2">
        <v>9</v>
      </c>
      <c r="F2161" s="2">
        <v>15890.2998046875</v>
      </c>
      <c r="G2161" s="2" t="s">
        <v>176</v>
      </c>
      <c r="H2161" s="2">
        <v>1</v>
      </c>
      <c r="I2161" s="2">
        <v>-8.9600000000000009</v>
      </c>
      <c r="J2161" s="2">
        <v>1.23</v>
      </c>
      <c r="K2161" s="2">
        <v>-9.09</v>
      </c>
      <c r="L2161" s="2">
        <v>17.86</v>
      </c>
    </row>
    <row r="2162" spans="1:12" x14ac:dyDescent="0.15">
      <c r="A2162" s="2">
        <v>40</v>
      </c>
      <c r="B2162" s="2">
        <v>2</v>
      </c>
      <c r="C2162" s="2">
        <v>1</v>
      </c>
      <c r="D2162" s="2">
        <v>26319.60009765625</v>
      </c>
      <c r="E2162" s="2">
        <v>1</v>
      </c>
      <c r="F2162" s="2">
        <v>26319.60009765625</v>
      </c>
      <c r="G2162" s="2" t="s">
        <v>43</v>
      </c>
      <c r="H2162" s="2">
        <v>1</v>
      </c>
      <c r="I2162" s="2">
        <v>35.200000000000003</v>
      </c>
      <c r="J2162" s="2">
        <v>48.82</v>
      </c>
      <c r="K2162" s="2">
        <v>36.74</v>
      </c>
      <c r="L2162" s="2">
        <v>59.06</v>
      </c>
    </row>
    <row r="2163" spans="1:12" x14ac:dyDescent="0.15">
      <c r="A2163" s="2">
        <v>40</v>
      </c>
      <c r="B2163" s="2">
        <v>2</v>
      </c>
      <c r="C2163" s="2">
        <v>2</v>
      </c>
      <c r="D2163" s="2">
        <v>46556.60009765625</v>
      </c>
      <c r="E2163" s="2">
        <v>2</v>
      </c>
      <c r="F2163" s="2">
        <v>20237</v>
      </c>
      <c r="G2163" s="2" t="s">
        <v>195</v>
      </c>
      <c r="H2163" s="2">
        <v>1</v>
      </c>
      <c r="I2163" s="2">
        <v>0.82</v>
      </c>
      <c r="J2163" s="2">
        <v>-33.92</v>
      </c>
      <c r="K2163" s="2">
        <v>14.49</v>
      </c>
      <c r="L2163" s="2">
        <v>-33.74</v>
      </c>
    </row>
    <row r="2164" spans="1:12" x14ac:dyDescent="0.15">
      <c r="A2164" s="2">
        <v>40</v>
      </c>
      <c r="B2164" s="2">
        <v>2</v>
      </c>
      <c r="C2164" s="2">
        <v>3</v>
      </c>
      <c r="D2164" s="2">
        <v>59455.400146484375</v>
      </c>
      <c r="E2164" s="2">
        <v>3</v>
      </c>
      <c r="F2164" s="2">
        <v>12898.800048828123</v>
      </c>
      <c r="G2164" s="2" t="s">
        <v>14</v>
      </c>
      <c r="H2164" s="2">
        <v>1</v>
      </c>
      <c r="I2164" s="2">
        <v>46.86</v>
      </c>
      <c r="J2164" s="2">
        <v>-30.04</v>
      </c>
      <c r="K2164" s="2">
        <v>35.4</v>
      </c>
      <c r="L2164" s="2">
        <v>-33.11</v>
      </c>
    </row>
    <row r="2165" spans="1:12" x14ac:dyDescent="0.15">
      <c r="A2165" s="2">
        <v>40</v>
      </c>
      <c r="B2165" s="2">
        <v>2</v>
      </c>
      <c r="C2165" s="2">
        <v>4</v>
      </c>
      <c r="D2165" s="2">
        <v>83598.300048828125</v>
      </c>
      <c r="E2165" s="2">
        <v>4</v>
      </c>
      <c r="F2165" s="2">
        <v>24142.89990234375</v>
      </c>
      <c r="G2165" s="2" t="s">
        <v>111</v>
      </c>
      <c r="H2165" s="2">
        <v>1</v>
      </c>
      <c r="I2165" s="2">
        <v>-27.55</v>
      </c>
      <c r="J2165" s="2">
        <v>-46.24</v>
      </c>
      <c r="K2165" s="2">
        <v>-29.57</v>
      </c>
      <c r="L2165" s="2">
        <v>-37.24</v>
      </c>
    </row>
    <row r="2166" spans="1:12" x14ac:dyDescent="0.15">
      <c r="A2166" s="2">
        <v>40</v>
      </c>
      <c r="B2166" s="2">
        <v>2</v>
      </c>
      <c r="C2166" s="2">
        <v>5</v>
      </c>
      <c r="D2166" s="2">
        <v>120955.5</v>
      </c>
      <c r="E2166" s="2">
        <v>6</v>
      </c>
      <c r="F2166" s="2">
        <v>37357.199951171882</v>
      </c>
      <c r="G2166" s="2" t="s">
        <v>65</v>
      </c>
      <c r="H2166" s="2">
        <v>1</v>
      </c>
      <c r="I2166" s="2">
        <v>-49.25</v>
      </c>
      <c r="J2166" s="2">
        <v>-11.81</v>
      </c>
      <c r="K2166" s="2">
        <v>-60</v>
      </c>
      <c r="L2166" s="2">
        <v>-11.5</v>
      </c>
    </row>
    <row r="2167" spans="1:12" x14ac:dyDescent="0.15">
      <c r="A2167" s="2">
        <v>40</v>
      </c>
      <c r="B2167" s="2">
        <v>2</v>
      </c>
      <c r="C2167" s="2">
        <v>6</v>
      </c>
      <c r="D2167" s="2">
        <v>146170.40014648438</v>
      </c>
      <c r="E2167" s="2">
        <v>7</v>
      </c>
      <c r="F2167" s="2">
        <v>25214.900146484371</v>
      </c>
      <c r="G2167" s="2" t="s">
        <v>194</v>
      </c>
      <c r="H2167" s="2">
        <v>1</v>
      </c>
      <c r="I2167" s="2">
        <v>49.39</v>
      </c>
      <c r="J2167" s="2">
        <v>28.76</v>
      </c>
      <c r="K2167" s="2">
        <v>58.31</v>
      </c>
      <c r="L2167" s="2">
        <v>27.93</v>
      </c>
    </row>
    <row r="2168" spans="1:12" x14ac:dyDescent="0.15">
      <c r="A2168" s="2">
        <v>40</v>
      </c>
      <c r="B2168" s="2">
        <v>2</v>
      </c>
      <c r="C2168" s="2">
        <v>7</v>
      </c>
      <c r="D2168" s="2">
        <v>166043</v>
      </c>
      <c r="E2168" s="2">
        <v>8</v>
      </c>
      <c r="F2168" s="2">
        <v>19872.599853515625</v>
      </c>
      <c r="G2168" s="2" t="s">
        <v>71</v>
      </c>
      <c r="H2168" s="2">
        <v>0</v>
      </c>
      <c r="I2168" s="2">
        <v>32.97</v>
      </c>
      <c r="J2168" s="2">
        <v>-50.26</v>
      </c>
      <c r="K2168" s="2">
        <v>32.200000000000003</v>
      </c>
      <c r="L2168" s="2">
        <v>-60.9</v>
      </c>
    </row>
    <row r="2169" spans="1:12" x14ac:dyDescent="0.15">
      <c r="A2169" s="2">
        <v>40</v>
      </c>
      <c r="B2169" s="2">
        <v>2</v>
      </c>
      <c r="C2169" s="2">
        <v>8</v>
      </c>
      <c r="D2169" s="2">
        <v>194123.80004882807</v>
      </c>
      <c r="E2169" s="2">
        <v>8</v>
      </c>
      <c r="F2169" s="2">
        <v>28080.800048828125</v>
      </c>
      <c r="G2169" s="2" t="s">
        <v>200</v>
      </c>
      <c r="H2169" s="2">
        <v>0</v>
      </c>
      <c r="I2169" s="2">
        <v>27.99</v>
      </c>
      <c r="J2169" s="2">
        <v>1.1499999999999999</v>
      </c>
      <c r="K2169" s="2">
        <v>26.49</v>
      </c>
      <c r="L2169" s="2">
        <v>16.95</v>
      </c>
    </row>
    <row r="2170" spans="1:12" x14ac:dyDescent="0.15">
      <c r="A2170" s="2">
        <v>40</v>
      </c>
      <c r="B2170" s="2">
        <v>2</v>
      </c>
      <c r="C2170" s="2">
        <v>9</v>
      </c>
      <c r="D2170" s="2">
        <v>233427.60009765625</v>
      </c>
      <c r="E2170" s="2">
        <v>9</v>
      </c>
      <c r="F2170" s="2">
        <v>39303.800048828125</v>
      </c>
      <c r="G2170" s="2" t="s">
        <v>98</v>
      </c>
      <c r="H2170" s="2">
        <v>1</v>
      </c>
      <c r="I2170" s="2">
        <v>-36.1</v>
      </c>
      <c r="J2170" s="2">
        <v>-49.42</v>
      </c>
      <c r="K2170" s="2">
        <v>-38.950000000000003</v>
      </c>
      <c r="L2170" s="2">
        <v>-61.87</v>
      </c>
    </row>
    <row r="2171" spans="1:12" x14ac:dyDescent="0.15">
      <c r="A2171" s="2">
        <v>40</v>
      </c>
      <c r="B2171" s="2">
        <v>2</v>
      </c>
      <c r="C2171" s="2">
        <v>10</v>
      </c>
      <c r="D2171" s="2">
        <v>249641.10009765625</v>
      </c>
      <c r="E2171" s="2">
        <v>9</v>
      </c>
      <c r="F2171" s="2">
        <v>16213.5</v>
      </c>
      <c r="G2171" s="2" t="s">
        <v>52</v>
      </c>
      <c r="H2171" s="2">
        <v>1</v>
      </c>
      <c r="I2171" s="2">
        <v>51.21</v>
      </c>
      <c r="J2171" s="2">
        <v>-35.04</v>
      </c>
      <c r="K2171" s="2">
        <v>62.34</v>
      </c>
      <c r="L2171" s="2">
        <v>-33.51</v>
      </c>
    </row>
    <row r="2172" spans="1:12" x14ac:dyDescent="0.15">
      <c r="A2172" s="2">
        <v>40</v>
      </c>
      <c r="B2172" s="2">
        <v>2</v>
      </c>
      <c r="C2172" s="2">
        <v>11</v>
      </c>
      <c r="D2172" s="2">
        <v>263137.90014648438</v>
      </c>
      <c r="E2172" s="2">
        <v>9</v>
      </c>
      <c r="F2172" s="2">
        <v>13496.800048828123</v>
      </c>
      <c r="G2172" s="2" t="s">
        <v>55</v>
      </c>
      <c r="H2172" s="2">
        <v>1</v>
      </c>
      <c r="I2172" s="2">
        <v>-9.65</v>
      </c>
      <c r="J2172" s="2">
        <v>1.61</v>
      </c>
      <c r="K2172" s="2">
        <v>-9.09</v>
      </c>
      <c r="L2172" s="2">
        <v>17.86</v>
      </c>
    </row>
    <row r="2173" spans="1:12" x14ac:dyDescent="0.15">
      <c r="A2173" s="2">
        <v>40</v>
      </c>
      <c r="B2173" s="2">
        <v>2</v>
      </c>
      <c r="C2173" s="2">
        <v>12</v>
      </c>
      <c r="D2173" s="2">
        <v>275804.40014648438</v>
      </c>
      <c r="E2173" s="2">
        <v>10</v>
      </c>
      <c r="F2173" s="2">
        <v>12666.5</v>
      </c>
      <c r="G2173" s="2" t="s">
        <v>209</v>
      </c>
      <c r="H2173" s="2">
        <v>1</v>
      </c>
      <c r="I2173" s="2">
        <v>8.83</v>
      </c>
      <c r="J2173" s="2">
        <v>-49.82</v>
      </c>
      <c r="K2173" s="2">
        <v>14.55</v>
      </c>
      <c r="L2173" s="2">
        <v>-58.79</v>
      </c>
    </row>
    <row r="2174" spans="1:12" x14ac:dyDescent="0.15">
      <c r="A2174" s="2">
        <v>40</v>
      </c>
      <c r="B2174" s="2">
        <v>3</v>
      </c>
      <c r="C2174" s="2">
        <v>1</v>
      </c>
      <c r="D2174" s="2">
        <v>29590.300048828125</v>
      </c>
      <c r="E2174" s="2">
        <v>2</v>
      </c>
      <c r="F2174" s="2">
        <v>29590.300048828125</v>
      </c>
      <c r="G2174" s="2" t="s">
        <v>185</v>
      </c>
      <c r="H2174" s="2">
        <v>0</v>
      </c>
      <c r="I2174" s="2">
        <v>31.15</v>
      </c>
      <c r="J2174" s="2">
        <v>-50.51</v>
      </c>
      <c r="K2174" s="2">
        <v>32.200000000000003</v>
      </c>
      <c r="L2174" s="2">
        <v>-60.9</v>
      </c>
    </row>
    <row r="2175" spans="1:12" x14ac:dyDescent="0.15">
      <c r="A2175" s="2">
        <v>40</v>
      </c>
      <c r="B2175" s="2">
        <v>3</v>
      </c>
      <c r="C2175" s="2">
        <v>2</v>
      </c>
      <c r="D2175" s="2">
        <v>50466.300048828125</v>
      </c>
      <c r="E2175" s="2">
        <v>2</v>
      </c>
      <c r="F2175" s="2">
        <v>20876</v>
      </c>
      <c r="G2175" s="2" t="s">
        <v>144</v>
      </c>
      <c r="H2175" s="2">
        <v>0</v>
      </c>
      <c r="I2175" s="2">
        <v>-0.83</v>
      </c>
      <c r="J2175" s="2">
        <v>-11.48</v>
      </c>
      <c r="K2175" s="2">
        <v>-14.25</v>
      </c>
      <c r="L2175" s="2">
        <v>-12.89</v>
      </c>
    </row>
    <row r="2176" spans="1:12" x14ac:dyDescent="0.15">
      <c r="A2176" s="2">
        <v>40</v>
      </c>
      <c r="B2176" s="2">
        <v>3</v>
      </c>
      <c r="C2176" s="2">
        <v>3</v>
      </c>
      <c r="D2176" s="2">
        <v>67687.199951171875</v>
      </c>
      <c r="E2176" s="2">
        <v>3</v>
      </c>
      <c r="F2176" s="2">
        <v>17220.89990234375</v>
      </c>
      <c r="G2176" s="2" t="s">
        <v>221</v>
      </c>
      <c r="H2176" s="2">
        <v>0</v>
      </c>
      <c r="I2176" s="2">
        <v>50.58</v>
      </c>
      <c r="J2176" s="2">
        <v>-35.58</v>
      </c>
      <c r="K2176" s="2">
        <v>62.34</v>
      </c>
      <c r="L2176" s="2">
        <v>-33.51</v>
      </c>
    </row>
    <row r="2177" spans="1:12" x14ac:dyDescent="0.15">
      <c r="A2177" s="2">
        <v>40</v>
      </c>
      <c r="B2177" s="2">
        <v>3</v>
      </c>
      <c r="C2177" s="2">
        <v>4</v>
      </c>
      <c r="D2177" s="2">
        <v>83292.400146484375</v>
      </c>
      <c r="E2177" s="2">
        <v>4</v>
      </c>
      <c r="F2177" s="2">
        <v>15605.2001953125</v>
      </c>
      <c r="G2177" s="2" t="s">
        <v>235</v>
      </c>
      <c r="H2177" s="2">
        <v>1</v>
      </c>
      <c r="I2177" s="2">
        <v>37.89</v>
      </c>
      <c r="J2177" s="2">
        <v>48.76</v>
      </c>
      <c r="K2177" s="2">
        <v>36.74</v>
      </c>
      <c r="L2177" s="2">
        <v>59.06</v>
      </c>
    </row>
    <row r="2178" spans="1:12" x14ac:dyDescent="0.15">
      <c r="A2178" s="2">
        <v>40</v>
      </c>
      <c r="B2178" s="2">
        <v>3</v>
      </c>
      <c r="C2178" s="2">
        <v>5</v>
      </c>
      <c r="D2178" s="2">
        <v>108792.40014648438</v>
      </c>
      <c r="E2178" s="2">
        <v>5</v>
      </c>
      <c r="F2178" s="2">
        <v>25500</v>
      </c>
      <c r="G2178" s="2" t="s">
        <v>40</v>
      </c>
      <c r="H2178" s="2">
        <v>0</v>
      </c>
      <c r="I2178" s="2">
        <v>-48</v>
      </c>
      <c r="J2178" s="2">
        <v>-10.82</v>
      </c>
      <c r="K2178" s="2">
        <v>-60</v>
      </c>
      <c r="L2178" s="2">
        <v>-11.5</v>
      </c>
    </row>
    <row r="2179" spans="1:12" x14ac:dyDescent="0.15">
      <c r="A2179" s="2">
        <v>40</v>
      </c>
      <c r="B2179" s="2">
        <v>3</v>
      </c>
      <c r="C2179" s="2">
        <v>6</v>
      </c>
      <c r="D2179" s="2">
        <v>125398.60009765624</v>
      </c>
      <c r="E2179" s="2">
        <v>6</v>
      </c>
      <c r="F2179" s="2">
        <v>16606.199951171875</v>
      </c>
      <c r="G2179" s="2" t="s">
        <v>166</v>
      </c>
      <c r="H2179" s="2">
        <v>1</v>
      </c>
      <c r="I2179" s="2">
        <v>46.96</v>
      </c>
      <c r="J2179" s="2">
        <v>-30.11</v>
      </c>
      <c r="K2179" s="2">
        <v>35.4</v>
      </c>
      <c r="L2179" s="2">
        <v>-33.11</v>
      </c>
    </row>
    <row r="2180" spans="1:12" x14ac:dyDescent="0.15">
      <c r="A2180" s="2">
        <v>40</v>
      </c>
      <c r="B2180" s="2">
        <v>3</v>
      </c>
      <c r="C2180" s="2">
        <v>7</v>
      </c>
      <c r="D2180" s="2">
        <v>134237.69995117188</v>
      </c>
      <c r="E2180" s="2">
        <v>6</v>
      </c>
      <c r="F2180" s="2">
        <v>8839.099853515625</v>
      </c>
      <c r="G2180" s="2" t="s">
        <v>234</v>
      </c>
      <c r="H2180" s="2">
        <v>1</v>
      </c>
      <c r="I2180" s="2">
        <v>46.96</v>
      </c>
      <c r="J2180" s="2">
        <v>31.36</v>
      </c>
      <c r="K2180" s="2">
        <v>35.06</v>
      </c>
      <c r="L2180" s="2">
        <v>26.66</v>
      </c>
    </row>
    <row r="2181" spans="1:12" x14ac:dyDescent="0.15">
      <c r="A2181" s="2">
        <v>40</v>
      </c>
      <c r="B2181" s="2">
        <v>3</v>
      </c>
      <c r="C2181" s="2">
        <v>8</v>
      </c>
      <c r="D2181" s="2">
        <v>159643.5</v>
      </c>
      <c r="E2181" s="2">
        <v>7</v>
      </c>
      <c r="F2181" s="2">
        <v>25405.800048828125</v>
      </c>
      <c r="G2181" s="2" t="s">
        <v>70</v>
      </c>
      <c r="H2181" s="2">
        <v>1</v>
      </c>
      <c r="I2181" s="2">
        <v>25.82</v>
      </c>
      <c r="J2181" s="2">
        <v>1.25</v>
      </c>
      <c r="K2181" s="2">
        <v>26.49</v>
      </c>
      <c r="L2181" s="2">
        <v>16.95</v>
      </c>
    </row>
    <row r="2182" spans="1:12" x14ac:dyDescent="0.15">
      <c r="A2182" s="2">
        <v>40</v>
      </c>
      <c r="B2182" s="2">
        <v>3</v>
      </c>
      <c r="C2182" s="2">
        <v>9</v>
      </c>
      <c r="D2182" s="2">
        <v>167974.69995117188</v>
      </c>
      <c r="E2182" s="2">
        <v>8</v>
      </c>
      <c r="F2182" s="2">
        <v>8331.199951171875</v>
      </c>
      <c r="G2182" s="2" t="s">
        <v>91</v>
      </c>
      <c r="H2182" s="2">
        <v>1</v>
      </c>
      <c r="I2182" s="2">
        <v>50.34</v>
      </c>
      <c r="J2182" s="2">
        <v>25.67</v>
      </c>
      <c r="K2182" s="2">
        <v>58.31</v>
      </c>
      <c r="L2182" s="2">
        <v>27.93</v>
      </c>
    </row>
    <row r="2183" spans="1:12" x14ac:dyDescent="0.15">
      <c r="A2183" s="2">
        <v>40</v>
      </c>
      <c r="B2183" s="2">
        <v>3</v>
      </c>
      <c r="C2183" s="2">
        <v>10</v>
      </c>
      <c r="D2183" s="2">
        <v>186974.69995117188</v>
      </c>
      <c r="E2183" s="2">
        <v>8</v>
      </c>
      <c r="F2183" s="2">
        <v>19000</v>
      </c>
      <c r="G2183" s="2" t="s">
        <v>231</v>
      </c>
      <c r="H2183" s="2">
        <v>1</v>
      </c>
      <c r="I2183" s="2">
        <v>11.5</v>
      </c>
      <c r="J2183" s="2">
        <v>-49.64</v>
      </c>
      <c r="K2183" s="2">
        <v>14.55</v>
      </c>
      <c r="L2183" s="2">
        <v>-58.79</v>
      </c>
    </row>
    <row r="2184" spans="1:12" x14ac:dyDescent="0.15">
      <c r="A2184" s="2">
        <v>40</v>
      </c>
      <c r="B2184" s="2">
        <v>3</v>
      </c>
      <c r="C2184" s="2">
        <v>11</v>
      </c>
      <c r="D2184" s="2">
        <v>196589.4001464844</v>
      </c>
      <c r="E2184" s="2">
        <v>8</v>
      </c>
      <c r="F2184" s="2">
        <v>9614.7001953125</v>
      </c>
      <c r="G2184" s="2" t="s">
        <v>161</v>
      </c>
      <c r="H2184" s="2">
        <v>1</v>
      </c>
      <c r="I2184" s="2">
        <v>0.28999999999999998</v>
      </c>
      <c r="J2184" s="2">
        <v>-33.950000000000003</v>
      </c>
      <c r="K2184" s="2">
        <v>14.49</v>
      </c>
      <c r="L2184" s="2">
        <v>-33.74</v>
      </c>
    </row>
    <row r="2185" spans="1:12" x14ac:dyDescent="0.15">
      <c r="A2185" s="2">
        <v>40</v>
      </c>
      <c r="B2185" s="2">
        <v>3</v>
      </c>
      <c r="C2185" s="2">
        <v>12</v>
      </c>
      <c r="D2185" s="2">
        <v>206903.4001464844</v>
      </c>
      <c r="E2185" s="2">
        <v>9</v>
      </c>
      <c r="F2185" s="2">
        <v>10314</v>
      </c>
      <c r="G2185" s="2" t="s">
        <v>217</v>
      </c>
      <c r="H2185" s="2">
        <v>1</v>
      </c>
      <c r="I2185" s="2">
        <v>-8.99</v>
      </c>
      <c r="J2185" s="2">
        <v>1.1299999999999999</v>
      </c>
      <c r="K2185" s="2">
        <v>-9.09</v>
      </c>
      <c r="L2185" s="2">
        <v>17.86</v>
      </c>
    </row>
    <row r="2186" spans="1:12" x14ac:dyDescent="0.15">
      <c r="A2186" s="2">
        <v>40</v>
      </c>
      <c r="B2186" s="2">
        <v>4</v>
      </c>
      <c r="C2186" s="2">
        <v>1</v>
      </c>
      <c r="D2186" s="2">
        <v>21000.199951171875</v>
      </c>
      <c r="E2186" s="2">
        <v>1</v>
      </c>
      <c r="F2186" s="2">
        <v>21000.199951171875</v>
      </c>
      <c r="G2186" s="2" t="s">
        <v>143</v>
      </c>
      <c r="H2186" s="2">
        <v>0</v>
      </c>
      <c r="I2186" s="2">
        <v>47.93</v>
      </c>
      <c r="J2186" s="2">
        <v>-29.96</v>
      </c>
      <c r="K2186" s="2">
        <v>35.4</v>
      </c>
      <c r="L2186" s="2">
        <v>-33.11</v>
      </c>
    </row>
    <row r="2187" spans="1:12" x14ac:dyDescent="0.15">
      <c r="A2187" s="2">
        <v>40</v>
      </c>
      <c r="B2187" s="2">
        <v>4</v>
      </c>
      <c r="C2187" s="2">
        <v>2</v>
      </c>
      <c r="D2187" s="2">
        <v>45696.699951171882</v>
      </c>
      <c r="E2187" s="2">
        <v>2</v>
      </c>
      <c r="F2187" s="2">
        <v>24696.5</v>
      </c>
      <c r="G2187" s="2" t="s">
        <v>149</v>
      </c>
      <c r="H2187" s="2">
        <v>1</v>
      </c>
      <c r="I2187" s="2">
        <v>-49.57</v>
      </c>
      <c r="J2187" s="2">
        <v>-11.92</v>
      </c>
      <c r="K2187" s="2">
        <v>-60</v>
      </c>
      <c r="L2187" s="2">
        <v>-11.5</v>
      </c>
    </row>
    <row r="2188" spans="1:12" x14ac:dyDescent="0.15">
      <c r="A2188" s="2">
        <v>40</v>
      </c>
      <c r="B2188" s="2">
        <v>4</v>
      </c>
      <c r="C2188" s="2">
        <v>3</v>
      </c>
      <c r="D2188" s="2">
        <v>64984.39990234375</v>
      </c>
      <c r="E2188" s="2">
        <v>3</v>
      </c>
      <c r="F2188" s="2">
        <v>19287.699951171875</v>
      </c>
      <c r="G2188" s="2" t="s">
        <v>75</v>
      </c>
      <c r="H2188" s="2">
        <v>0</v>
      </c>
      <c r="I2188" s="2">
        <v>25.12</v>
      </c>
      <c r="J2188" s="2">
        <v>1.17</v>
      </c>
      <c r="K2188" s="2">
        <v>26.49</v>
      </c>
      <c r="L2188" s="2">
        <v>16.95</v>
      </c>
    </row>
    <row r="2189" spans="1:12" x14ac:dyDescent="0.15">
      <c r="A2189" s="2">
        <v>40</v>
      </c>
      <c r="B2189" s="2">
        <v>4</v>
      </c>
      <c r="C2189" s="2">
        <v>4</v>
      </c>
      <c r="D2189" s="2">
        <v>78429.89990234375</v>
      </c>
      <c r="E2189" s="2">
        <v>4</v>
      </c>
      <c r="F2189" s="2">
        <v>13445.5</v>
      </c>
      <c r="G2189" s="2" t="s">
        <v>205</v>
      </c>
      <c r="H2189" s="2">
        <v>1</v>
      </c>
      <c r="I2189" s="2">
        <v>1.67</v>
      </c>
      <c r="J2189" s="2">
        <v>-32.5</v>
      </c>
      <c r="K2189" s="2">
        <v>14.49</v>
      </c>
      <c r="L2189" s="2">
        <v>-33.74</v>
      </c>
    </row>
    <row r="2190" spans="1:12" x14ac:dyDescent="0.15">
      <c r="A2190" s="2">
        <v>40</v>
      </c>
      <c r="B2190" s="2">
        <v>4</v>
      </c>
      <c r="C2190" s="2">
        <v>5</v>
      </c>
      <c r="D2190" s="2">
        <v>89695.199951171875</v>
      </c>
      <c r="E2190" s="2">
        <v>4</v>
      </c>
      <c r="F2190" s="2">
        <v>11265.300048828123</v>
      </c>
      <c r="G2190" s="2" t="s">
        <v>173</v>
      </c>
      <c r="H2190" s="2">
        <v>0</v>
      </c>
      <c r="I2190" s="2">
        <v>49.72</v>
      </c>
      <c r="J2190" s="2">
        <v>-35.450000000000003</v>
      </c>
      <c r="K2190" s="2">
        <v>62.34</v>
      </c>
      <c r="L2190" s="2">
        <v>-33.51</v>
      </c>
    </row>
    <row r="2191" spans="1:12" x14ac:dyDescent="0.15">
      <c r="A2191" s="2">
        <v>40</v>
      </c>
      <c r="B2191" s="2">
        <v>4</v>
      </c>
      <c r="C2191" s="2">
        <v>6</v>
      </c>
      <c r="D2191" s="2">
        <v>98837.399902343765</v>
      </c>
      <c r="E2191" s="2">
        <v>5</v>
      </c>
      <c r="F2191" s="2">
        <v>9142.1999511718768</v>
      </c>
      <c r="G2191" s="2" t="s">
        <v>34</v>
      </c>
      <c r="H2191" s="2">
        <v>1</v>
      </c>
      <c r="I2191" s="2">
        <v>46.41</v>
      </c>
      <c r="J2191" s="2">
        <v>30.69</v>
      </c>
      <c r="K2191" s="2">
        <v>35.06</v>
      </c>
      <c r="L2191" s="2">
        <v>26.66</v>
      </c>
    </row>
    <row r="2192" spans="1:12" x14ac:dyDescent="0.15">
      <c r="A2192" s="2">
        <v>40</v>
      </c>
      <c r="B2192" s="2">
        <v>4</v>
      </c>
      <c r="C2192" s="2">
        <v>7</v>
      </c>
      <c r="D2192" s="2">
        <v>117909.5</v>
      </c>
      <c r="E2192" s="2">
        <v>6</v>
      </c>
      <c r="F2192" s="2">
        <v>19072.10009765625</v>
      </c>
      <c r="G2192" s="2" t="s">
        <v>81</v>
      </c>
      <c r="H2192" s="2">
        <v>1</v>
      </c>
      <c r="I2192" s="2">
        <v>-36.5</v>
      </c>
      <c r="J2192" s="2">
        <v>-49.23</v>
      </c>
      <c r="K2192" s="2">
        <v>-38.950000000000003</v>
      </c>
      <c r="L2192" s="2">
        <v>-61.87</v>
      </c>
    </row>
    <row r="2193" spans="1:12" x14ac:dyDescent="0.15">
      <c r="A2193" s="2">
        <v>40</v>
      </c>
      <c r="B2193" s="2">
        <v>4</v>
      </c>
      <c r="C2193" s="2">
        <v>8</v>
      </c>
      <c r="D2193" s="2">
        <v>130665.59985351562</v>
      </c>
      <c r="E2193" s="2">
        <v>6</v>
      </c>
      <c r="F2193" s="2">
        <v>12756.099853515623</v>
      </c>
      <c r="G2193" s="2" t="s">
        <v>151</v>
      </c>
      <c r="H2193" s="2">
        <v>1</v>
      </c>
      <c r="I2193" s="2">
        <v>-31.5</v>
      </c>
      <c r="J2193" s="2">
        <v>49.14</v>
      </c>
      <c r="K2193" s="2">
        <v>-31.82</v>
      </c>
      <c r="L2193" s="2">
        <v>55.71</v>
      </c>
    </row>
    <row r="2194" spans="1:12" x14ac:dyDescent="0.15">
      <c r="A2194" s="2">
        <v>40</v>
      </c>
      <c r="B2194" s="2">
        <v>4</v>
      </c>
      <c r="C2194" s="2">
        <v>9</v>
      </c>
      <c r="D2194" s="2">
        <v>156073.09985351562</v>
      </c>
      <c r="E2194" s="2">
        <v>7</v>
      </c>
      <c r="F2194" s="2">
        <v>25407.5</v>
      </c>
      <c r="G2194" s="2" t="s">
        <v>18</v>
      </c>
      <c r="H2194" s="2">
        <v>1</v>
      </c>
      <c r="I2194" s="2">
        <v>-2.52</v>
      </c>
      <c r="J2194" s="2">
        <v>-9.07</v>
      </c>
      <c r="K2194" s="2">
        <v>-14.25</v>
      </c>
      <c r="L2194" s="2">
        <v>-12.89</v>
      </c>
    </row>
    <row r="2195" spans="1:12" x14ac:dyDescent="0.15">
      <c r="A2195" s="2">
        <v>40</v>
      </c>
      <c r="B2195" s="2">
        <v>4</v>
      </c>
      <c r="C2195" s="2">
        <v>10</v>
      </c>
      <c r="D2195" s="2">
        <v>172276.2998046875</v>
      </c>
      <c r="E2195" s="2">
        <v>8</v>
      </c>
      <c r="F2195" s="2">
        <v>16203.199951171877</v>
      </c>
      <c r="G2195" s="2" t="s">
        <v>137</v>
      </c>
      <c r="H2195" s="2">
        <v>1</v>
      </c>
      <c r="I2195" s="2">
        <v>49.3</v>
      </c>
      <c r="J2195" s="2">
        <v>-8.3000000000000007</v>
      </c>
      <c r="K2195" s="2">
        <v>59.29</v>
      </c>
      <c r="L2195" s="2">
        <v>-9.16</v>
      </c>
    </row>
    <row r="2196" spans="1:12" x14ac:dyDescent="0.15">
      <c r="A2196" s="2">
        <v>40</v>
      </c>
      <c r="B2196" s="2">
        <v>4</v>
      </c>
      <c r="C2196" s="2">
        <v>11</v>
      </c>
      <c r="D2196" s="2">
        <v>182249.7998046875</v>
      </c>
      <c r="E2196" s="2">
        <v>8</v>
      </c>
      <c r="F2196" s="2">
        <v>9973.5</v>
      </c>
      <c r="G2196" s="2" t="s">
        <v>15</v>
      </c>
      <c r="H2196" s="2">
        <v>1</v>
      </c>
      <c r="I2196" s="2">
        <v>33.909999999999997</v>
      </c>
      <c r="J2196" s="2">
        <v>-48.65</v>
      </c>
      <c r="K2196" s="2">
        <v>32.200000000000003</v>
      </c>
      <c r="L2196" s="2">
        <v>-60.9</v>
      </c>
    </row>
    <row r="2197" spans="1:12" x14ac:dyDescent="0.15">
      <c r="A2197" s="2">
        <v>40</v>
      </c>
      <c r="B2197" s="2">
        <v>4</v>
      </c>
      <c r="C2197" s="2">
        <v>12</v>
      </c>
      <c r="D2197" s="2">
        <v>192317.69995117188</v>
      </c>
      <c r="E2197" s="2">
        <v>8</v>
      </c>
      <c r="F2197" s="2">
        <v>10067.900146484377</v>
      </c>
      <c r="G2197" s="2" t="s">
        <v>128</v>
      </c>
      <c r="H2197" s="2">
        <v>1</v>
      </c>
      <c r="I2197" s="2">
        <v>-6.09</v>
      </c>
      <c r="J2197" s="2">
        <v>-49.33</v>
      </c>
      <c r="K2197" s="2">
        <v>-3.07</v>
      </c>
      <c r="L2197" s="2">
        <v>-58.51</v>
      </c>
    </row>
    <row r="2198" spans="1:12" x14ac:dyDescent="0.15">
      <c r="A2198" s="2">
        <v>40</v>
      </c>
      <c r="B2198" s="2">
        <v>5</v>
      </c>
      <c r="C2198" s="2">
        <v>1</v>
      </c>
      <c r="D2198" s="2">
        <v>11936.5</v>
      </c>
      <c r="E2198" s="2">
        <v>1</v>
      </c>
      <c r="F2198" s="2">
        <v>11936.5</v>
      </c>
      <c r="G2198" s="2" t="s">
        <v>153</v>
      </c>
      <c r="H2198" s="2">
        <v>0</v>
      </c>
      <c r="I2198" s="2">
        <v>50.09</v>
      </c>
      <c r="J2198" s="2">
        <v>28.33</v>
      </c>
      <c r="K2198" s="2">
        <v>58.31</v>
      </c>
      <c r="L2198" s="2">
        <v>27.93</v>
      </c>
    </row>
    <row r="2199" spans="1:12" x14ac:dyDescent="0.15">
      <c r="A2199" s="2">
        <v>40</v>
      </c>
      <c r="B2199" s="2">
        <v>5</v>
      </c>
      <c r="C2199" s="2">
        <v>2</v>
      </c>
      <c r="D2199" s="2">
        <v>22657.39990234375</v>
      </c>
      <c r="E2199" s="2">
        <v>1</v>
      </c>
      <c r="F2199" s="2">
        <v>10720.89990234375</v>
      </c>
      <c r="G2199" s="2" t="s">
        <v>26</v>
      </c>
      <c r="H2199" s="2">
        <v>0</v>
      </c>
      <c r="I2199" s="2">
        <v>-28.42</v>
      </c>
      <c r="J2199" s="2">
        <v>48.91</v>
      </c>
      <c r="K2199" s="2">
        <v>-31.82</v>
      </c>
      <c r="L2199" s="2">
        <v>55.71</v>
      </c>
    </row>
    <row r="2200" spans="1:12" x14ac:dyDescent="0.15">
      <c r="A2200" s="2">
        <v>40</v>
      </c>
      <c r="B2200" s="2">
        <v>5</v>
      </c>
      <c r="C2200" s="2">
        <v>3</v>
      </c>
      <c r="D2200" s="2">
        <v>44783.89990234375</v>
      </c>
      <c r="E2200" s="2">
        <v>2</v>
      </c>
      <c r="F2200" s="2">
        <v>22126.5</v>
      </c>
      <c r="G2200" s="2" t="s">
        <v>246</v>
      </c>
      <c r="H2200" s="2">
        <v>0</v>
      </c>
      <c r="I2200" s="2">
        <v>25.26</v>
      </c>
      <c r="J2200" s="2">
        <v>1.47</v>
      </c>
      <c r="K2200" s="2">
        <v>26.49</v>
      </c>
      <c r="L2200" s="2">
        <v>16.95</v>
      </c>
    </row>
    <row r="2201" spans="1:12" x14ac:dyDescent="0.15">
      <c r="A2201" s="2">
        <v>40</v>
      </c>
      <c r="B2201" s="2">
        <v>5</v>
      </c>
      <c r="C2201" s="2">
        <v>4</v>
      </c>
      <c r="D2201" s="2">
        <v>56720.60009765625</v>
      </c>
      <c r="E2201" s="2">
        <v>3</v>
      </c>
      <c r="F2201" s="2">
        <v>11936.7001953125</v>
      </c>
      <c r="G2201" s="2" t="s">
        <v>139</v>
      </c>
      <c r="H2201" s="2">
        <v>0</v>
      </c>
      <c r="I2201" s="2">
        <v>33.950000000000003</v>
      </c>
      <c r="J2201" s="2">
        <v>-49.56</v>
      </c>
      <c r="K2201" s="2">
        <v>32.200000000000003</v>
      </c>
      <c r="L2201" s="2">
        <v>-60.9</v>
      </c>
    </row>
    <row r="2202" spans="1:12" x14ac:dyDescent="0.15">
      <c r="A2202" s="2">
        <v>40</v>
      </c>
      <c r="B2202" s="2">
        <v>5</v>
      </c>
      <c r="C2202" s="2">
        <v>5</v>
      </c>
      <c r="D2202" s="2">
        <v>69508</v>
      </c>
      <c r="E2202" s="2">
        <v>3</v>
      </c>
      <c r="F2202" s="2">
        <v>12787.39990234375</v>
      </c>
      <c r="G2202" s="2" t="s">
        <v>223</v>
      </c>
      <c r="H2202" s="2">
        <v>0</v>
      </c>
      <c r="I2202" s="2">
        <v>-36.33</v>
      </c>
      <c r="J2202" s="2">
        <v>-49.03</v>
      </c>
      <c r="K2202" s="2">
        <v>-38.950000000000003</v>
      </c>
      <c r="L2202" s="2">
        <v>-61.87</v>
      </c>
    </row>
    <row r="2203" spans="1:12" x14ac:dyDescent="0.15">
      <c r="A2203" s="2">
        <v>40</v>
      </c>
      <c r="B2203" s="2">
        <v>5</v>
      </c>
      <c r="C2203" s="2">
        <v>6</v>
      </c>
      <c r="D2203" s="2">
        <v>97503.600097656235</v>
      </c>
      <c r="E2203" s="2">
        <v>5</v>
      </c>
      <c r="F2203" s="2">
        <v>27995.60009765625</v>
      </c>
      <c r="G2203" s="2" t="s">
        <v>236</v>
      </c>
      <c r="H2203" s="2">
        <v>0</v>
      </c>
      <c r="I2203" s="2">
        <v>46.36</v>
      </c>
      <c r="J2203" s="2">
        <v>31.42</v>
      </c>
      <c r="K2203" s="2">
        <v>35.06</v>
      </c>
      <c r="L2203" s="2">
        <v>26.66</v>
      </c>
    </row>
    <row r="2204" spans="1:12" x14ac:dyDescent="0.15">
      <c r="A2204" s="2">
        <v>40</v>
      </c>
      <c r="B2204" s="2">
        <v>5</v>
      </c>
      <c r="C2204" s="2">
        <v>7</v>
      </c>
      <c r="D2204" s="2">
        <v>108576.60009765624</v>
      </c>
      <c r="E2204" s="2">
        <v>5</v>
      </c>
      <c r="F2204" s="2">
        <v>11073</v>
      </c>
      <c r="G2204" s="2" t="s">
        <v>129</v>
      </c>
      <c r="H2204" s="2">
        <v>1</v>
      </c>
      <c r="I2204" s="2">
        <v>49.41</v>
      </c>
      <c r="J2204" s="2">
        <v>-32.75</v>
      </c>
      <c r="K2204" s="2">
        <v>62.34</v>
      </c>
      <c r="L2204" s="2">
        <v>-33.51</v>
      </c>
    </row>
    <row r="2205" spans="1:12" x14ac:dyDescent="0.15">
      <c r="A2205" s="2">
        <v>40</v>
      </c>
      <c r="B2205" s="2">
        <v>5</v>
      </c>
      <c r="C2205" s="2">
        <v>8</v>
      </c>
      <c r="D2205" s="2">
        <v>130755.80004882812</v>
      </c>
      <c r="E2205" s="2">
        <v>6</v>
      </c>
      <c r="F2205" s="2">
        <v>22179.199951171875</v>
      </c>
      <c r="G2205" s="2" t="s">
        <v>169</v>
      </c>
      <c r="H2205" s="2">
        <v>1</v>
      </c>
      <c r="I2205" s="2">
        <v>-1.63</v>
      </c>
      <c r="J2205" s="2">
        <v>-8.51</v>
      </c>
      <c r="K2205" s="2">
        <v>-14.25</v>
      </c>
      <c r="L2205" s="2">
        <v>-12.89</v>
      </c>
    </row>
    <row r="2206" spans="1:12" x14ac:dyDescent="0.15">
      <c r="A2206" s="2">
        <v>40</v>
      </c>
      <c r="B2206" s="2">
        <v>5</v>
      </c>
      <c r="C2206" s="2">
        <v>9</v>
      </c>
      <c r="D2206" s="2">
        <v>150367.89990234375</v>
      </c>
      <c r="E2206" s="2">
        <v>7</v>
      </c>
      <c r="F2206" s="2">
        <v>19612.099853515625</v>
      </c>
      <c r="G2206" s="2" t="s">
        <v>104</v>
      </c>
      <c r="H2206" s="2">
        <v>0</v>
      </c>
      <c r="I2206" s="2">
        <v>-49.52</v>
      </c>
      <c r="J2206" s="2">
        <v>-13.18</v>
      </c>
      <c r="K2206" s="2">
        <v>-60</v>
      </c>
      <c r="L2206" s="2">
        <v>-11.5</v>
      </c>
    </row>
    <row r="2207" spans="1:12" x14ac:dyDescent="0.15">
      <c r="A2207" s="2">
        <v>40</v>
      </c>
      <c r="B2207" s="2">
        <v>5</v>
      </c>
      <c r="C2207" s="2">
        <v>10</v>
      </c>
      <c r="D2207" s="2">
        <v>169340.89990234375</v>
      </c>
      <c r="E2207" s="2">
        <v>8</v>
      </c>
      <c r="F2207" s="2">
        <v>18973</v>
      </c>
      <c r="G2207" s="2" t="s">
        <v>189</v>
      </c>
      <c r="H2207" s="2">
        <v>1</v>
      </c>
      <c r="I2207" s="2">
        <v>49.65</v>
      </c>
      <c r="J2207" s="2">
        <v>-7.67</v>
      </c>
      <c r="K2207" s="2">
        <v>59.29</v>
      </c>
      <c r="L2207" s="2">
        <v>-9.16</v>
      </c>
    </row>
    <row r="2208" spans="1:12" x14ac:dyDescent="0.15">
      <c r="A2208" s="2">
        <v>40</v>
      </c>
      <c r="B2208" s="2">
        <v>5</v>
      </c>
      <c r="C2208" s="2">
        <v>11</v>
      </c>
      <c r="D2208" s="2">
        <v>188432.19995117188</v>
      </c>
      <c r="E2208" s="2">
        <v>8</v>
      </c>
      <c r="F2208" s="2">
        <v>19091.300048828125</v>
      </c>
      <c r="G2208" s="2" t="s">
        <v>245</v>
      </c>
      <c r="H2208" s="2">
        <v>1</v>
      </c>
      <c r="I2208" s="2">
        <v>-6.99</v>
      </c>
      <c r="J2208" s="2">
        <v>-50.32</v>
      </c>
      <c r="K2208" s="2">
        <v>-3.07</v>
      </c>
      <c r="L2208" s="2">
        <v>-58.51</v>
      </c>
    </row>
    <row r="2209" spans="1:12" x14ac:dyDescent="0.15">
      <c r="A2209" s="2">
        <v>40</v>
      </c>
      <c r="B2209" s="2">
        <v>5</v>
      </c>
      <c r="C2209" s="2">
        <v>12</v>
      </c>
      <c r="D2209" s="2">
        <v>209271.39990234369</v>
      </c>
      <c r="E2209" s="2">
        <v>9</v>
      </c>
      <c r="F2209" s="2">
        <v>20839.199951171875</v>
      </c>
      <c r="G2209" s="2" t="s">
        <v>192</v>
      </c>
      <c r="H2209" s="2">
        <v>1</v>
      </c>
      <c r="I2209" s="2">
        <v>-9.77</v>
      </c>
      <c r="J2209" s="2">
        <v>3.05</v>
      </c>
      <c r="K2209" s="2">
        <v>-9.09</v>
      </c>
      <c r="L2209" s="2">
        <v>17.86</v>
      </c>
    </row>
    <row r="2210" spans="1:12" x14ac:dyDescent="0.15">
      <c r="A2210" s="2">
        <v>41</v>
      </c>
      <c r="B2210" s="2">
        <v>0</v>
      </c>
      <c r="C2210" s="2">
        <v>1</v>
      </c>
      <c r="D2210" s="2">
        <v>27436.89990234375</v>
      </c>
      <c r="E2210" s="2">
        <v>1</v>
      </c>
      <c r="F2210" s="2">
        <v>27436.89990234375</v>
      </c>
      <c r="G2210" s="2" t="s">
        <v>33</v>
      </c>
      <c r="H2210" s="2">
        <v>0</v>
      </c>
      <c r="I2210" s="2">
        <v>46.42</v>
      </c>
      <c r="J2210" s="2">
        <v>30.84</v>
      </c>
      <c r="K2210" s="2">
        <v>35.06</v>
      </c>
      <c r="L2210" s="2">
        <v>26.66</v>
      </c>
    </row>
    <row r="2211" spans="1:12" x14ac:dyDescent="0.15">
      <c r="A2211" s="2">
        <v>41</v>
      </c>
      <c r="B2211" s="2">
        <v>0</v>
      </c>
      <c r="C2211" s="2">
        <v>2</v>
      </c>
      <c r="D2211" s="2">
        <v>44946.300048828125</v>
      </c>
      <c r="E2211" s="2">
        <v>2</v>
      </c>
      <c r="F2211" s="2">
        <v>17509.400146484375</v>
      </c>
      <c r="G2211" s="2" t="s">
        <v>180</v>
      </c>
      <c r="H2211" s="2">
        <v>0</v>
      </c>
      <c r="I2211" s="2">
        <v>-28.3</v>
      </c>
      <c r="J2211" s="2">
        <v>-46.38</v>
      </c>
      <c r="K2211" s="2">
        <v>-29.57</v>
      </c>
      <c r="L2211" s="2">
        <v>-37.24</v>
      </c>
    </row>
    <row r="2212" spans="1:12" x14ac:dyDescent="0.15">
      <c r="A2212" s="2">
        <v>41</v>
      </c>
      <c r="B2212" s="2">
        <v>0</v>
      </c>
      <c r="C2212" s="2">
        <v>3</v>
      </c>
      <c r="D2212" s="2">
        <v>59880.199951171882</v>
      </c>
      <c r="E2212" s="2">
        <v>3</v>
      </c>
      <c r="F2212" s="2">
        <v>14933.89990234375</v>
      </c>
      <c r="G2212" s="2" t="s">
        <v>111</v>
      </c>
      <c r="H2212" s="2">
        <v>0</v>
      </c>
      <c r="I2212" s="2">
        <v>49.02</v>
      </c>
      <c r="J2212" s="2">
        <v>-7.86</v>
      </c>
      <c r="K2212" s="2">
        <v>59.29</v>
      </c>
      <c r="L2212" s="2">
        <v>-9.16</v>
      </c>
    </row>
    <row r="2213" spans="1:12" x14ac:dyDescent="0.15">
      <c r="A2213" s="2">
        <v>41</v>
      </c>
      <c r="B2213" s="2">
        <v>0</v>
      </c>
      <c r="C2213" s="2">
        <v>4</v>
      </c>
      <c r="D2213" s="2">
        <v>70225.300048828125</v>
      </c>
      <c r="E2213" s="2">
        <v>3</v>
      </c>
      <c r="F2213" s="2">
        <v>10345.10009765625</v>
      </c>
      <c r="G2213" s="2" t="s">
        <v>47</v>
      </c>
      <c r="H2213" s="2">
        <v>1</v>
      </c>
      <c r="I2213" s="2">
        <v>12.27</v>
      </c>
      <c r="J2213" s="2">
        <v>-49.21</v>
      </c>
      <c r="K2213" s="2">
        <v>14.55</v>
      </c>
      <c r="L2213" s="2">
        <v>-58.79</v>
      </c>
    </row>
    <row r="2214" spans="1:12" x14ac:dyDescent="0.15">
      <c r="A2214" s="2">
        <v>41</v>
      </c>
      <c r="B2214" s="2">
        <v>0</v>
      </c>
      <c r="C2214" s="2">
        <v>5</v>
      </c>
      <c r="D2214" s="2">
        <v>78810.699951171875</v>
      </c>
      <c r="E2214" s="2">
        <v>4</v>
      </c>
      <c r="F2214" s="2">
        <v>8585.39990234375</v>
      </c>
      <c r="G2214" s="2" t="s">
        <v>174</v>
      </c>
      <c r="H2214" s="2">
        <v>0</v>
      </c>
      <c r="I2214" s="2">
        <v>25.19</v>
      </c>
      <c r="J2214" s="2">
        <v>1.23</v>
      </c>
      <c r="K2214" s="2">
        <v>26.49</v>
      </c>
      <c r="L2214" s="2">
        <v>16.95</v>
      </c>
    </row>
    <row r="2215" spans="1:12" x14ac:dyDescent="0.15">
      <c r="A2215" s="2">
        <v>41</v>
      </c>
      <c r="B2215" s="2">
        <v>0</v>
      </c>
      <c r="C2215" s="2">
        <v>6</v>
      </c>
      <c r="D2215" s="2">
        <v>96533.600097656235</v>
      </c>
      <c r="E2215" s="2">
        <v>5</v>
      </c>
      <c r="F2215" s="2">
        <v>17722.900146484375</v>
      </c>
      <c r="G2215" s="2" t="s">
        <v>130</v>
      </c>
      <c r="H2215" s="2">
        <v>1</v>
      </c>
      <c r="I2215" s="2">
        <v>33.28</v>
      </c>
      <c r="J2215" s="2">
        <v>-48.34</v>
      </c>
      <c r="K2215" s="2">
        <v>32.200000000000003</v>
      </c>
      <c r="L2215" s="2">
        <v>-60.9</v>
      </c>
    </row>
    <row r="2216" spans="1:12" x14ac:dyDescent="0.15">
      <c r="A2216" s="2">
        <v>41</v>
      </c>
      <c r="B2216" s="2">
        <v>0</v>
      </c>
      <c r="C2216" s="2">
        <v>7</v>
      </c>
      <c r="D2216" s="2">
        <v>123162.69995117188</v>
      </c>
      <c r="E2216" s="2">
        <v>6</v>
      </c>
      <c r="F2216" s="2">
        <v>26629.099853515625</v>
      </c>
      <c r="G2216" s="2" t="s">
        <v>144</v>
      </c>
      <c r="H2216" s="2">
        <v>1</v>
      </c>
      <c r="I2216" s="2">
        <v>-48.87</v>
      </c>
      <c r="J2216" s="2">
        <v>-10.43</v>
      </c>
      <c r="K2216" s="2">
        <v>-60</v>
      </c>
      <c r="L2216" s="2">
        <v>-11.5</v>
      </c>
    </row>
    <row r="2217" spans="1:12" x14ac:dyDescent="0.15">
      <c r="A2217" s="2">
        <v>41</v>
      </c>
      <c r="B2217" s="2">
        <v>0</v>
      </c>
      <c r="C2217" s="2">
        <v>8</v>
      </c>
      <c r="D2217" s="2">
        <v>130688.80004882812</v>
      </c>
      <c r="E2217" s="2">
        <v>6</v>
      </c>
      <c r="F2217" s="2">
        <v>7526.10009765625</v>
      </c>
      <c r="G2217" s="2" t="s">
        <v>82</v>
      </c>
      <c r="H2217" s="2">
        <v>0</v>
      </c>
      <c r="I2217" s="2">
        <v>1.27</v>
      </c>
      <c r="J2217" s="2">
        <v>-34.78</v>
      </c>
      <c r="K2217" s="2">
        <v>14.49</v>
      </c>
      <c r="L2217" s="2">
        <v>-33.74</v>
      </c>
    </row>
    <row r="2218" spans="1:12" x14ac:dyDescent="0.15">
      <c r="A2218" s="2">
        <v>41</v>
      </c>
      <c r="B2218" s="2">
        <v>0</v>
      </c>
      <c r="C2218" s="2">
        <v>9</v>
      </c>
      <c r="D2218" s="2">
        <v>138762.30004882812</v>
      </c>
      <c r="E2218" s="2">
        <v>7</v>
      </c>
      <c r="F2218" s="2">
        <v>8073.5</v>
      </c>
      <c r="G2218" s="2" t="s">
        <v>215</v>
      </c>
      <c r="H2218" s="2">
        <v>0</v>
      </c>
      <c r="I2218" s="2">
        <v>49.55</v>
      </c>
      <c r="J2218" s="2">
        <v>-32.119999999999997</v>
      </c>
      <c r="K2218" s="2">
        <v>62.34</v>
      </c>
      <c r="L2218" s="2">
        <v>-33.51</v>
      </c>
    </row>
    <row r="2219" spans="1:12" x14ac:dyDescent="0.15">
      <c r="A2219" s="2">
        <v>41</v>
      </c>
      <c r="B2219" s="2">
        <v>0</v>
      </c>
      <c r="C2219" s="2">
        <v>10</v>
      </c>
      <c r="D2219" s="2">
        <v>144729.39990234375</v>
      </c>
      <c r="E2219" s="2">
        <v>7</v>
      </c>
      <c r="F2219" s="2">
        <v>5967.099853515625</v>
      </c>
      <c r="G2219" s="2" t="s">
        <v>176</v>
      </c>
      <c r="H2219" s="2">
        <v>1</v>
      </c>
      <c r="I2219" s="2">
        <v>-5.83</v>
      </c>
      <c r="J2219" s="2">
        <v>-48.54</v>
      </c>
      <c r="K2219" s="2">
        <v>-3.07</v>
      </c>
      <c r="L2219" s="2">
        <v>-58.51</v>
      </c>
    </row>
    <row r="2220" spans="1:12" x14ac:dyDescent="0.15">
      <c r="A2220" s="2">
        <v>41</v>
      </c>
      <c r="B2220" s="2">
        <v>0</v>
      </c>
      <c r="C2220" s="2">
        <v>11</v>
      </c>
      <c r="D2220" s="2">
        <v>163955.80004882812</v>
      </c>
      <c r="E2220" s="2">
        <v>7</v>
      </c>
      <c r="F2220" s="2">
        <v>19226.400146484371</v>
      </c>
      <c r="G2220" s="2" t="s">
        <v>16</v>
      </c>
      <c r="H2220" s="2">
        <v>1</v>
      </c>
      <c r="I2220" s="2">
        <v>-12.41</v>
      </c>
      <c r="J2220" s="2">
        <v>1.77</v>
      </c>
      <c r="K2220" s="2">
        <v>-9.09</v>
      </c>
      <c r="L2220" s="2">
        <v>17.86</v>
      </c>
    </row>
    <row r="2221" spans="1:12" x14ac:dyDescent="0.15">
      <c r="A2221" s="2">
        <v>41</v>
      </c>
      <c r="B2221" s="2">
        <v>0</v>
      </c>
      <c r="C2221" s="2">
        <v>12</v>
      </c>
      <c r="D2221" s="2">
        <v>178849.10009765625</v>
      </c>
      <c r="E2221" s="2">
        <v>8</v>
      </c>
      <c r="F2221" s="2">
        <v>14893.300048828123</v>
      </c>
      <c r="G2221" s="2" t="s">
        <v>240</v>
      </c>
      <c r="H2221" s="2">
        <v>1</v>
      </c>
      <c r="I2221" s="2">
        <v>38.28</v>
      </c>
      <c r="J2221" s="2">
        <v>49.08</v>
      </c>
      <c r="K2221" s="2">
        <v>36.74</v>
      </c>
      <c r="L2221" s="2">
        <v>59.06</v>
      </c>
    </row>
    <row r="2222" spans="1:12" x14ac:dyDescent="0.15">
      <c r="A2222" s="2">
        <v>41</v>
      </c>
      <c r="B2222" s="2">
        <v>1</v>
      </c>
      <c r="C2222" s="2">
        <v>1</v>
      </c>
      <c r="D2222" s="2">
        <v>9850.89990234375</v>
      </c>
      <c r="E2222" s="2">
        <v>1</v>
      </c>
      <c r="F2222" s="2">
        <v>9850.89990234375</v>
      </c>
      <c r="G2222" s="2" t="s">
        <v>27</v>
      </c>
      <c r="H2222" s="2">
        <v>0</v>
      </c>
      <c r="I2222" s="2">
        <v>-31.92</v>
      </c>
      <c r="J2222" s="2">
        <v>49.53</v>
      </c>
      <c r="K2222" s="2">
        <v>-31.82</v>
      </c>
      <c r="L2222" s="2">
        <v>55.71</v>
      </c>
    </row>
    <row r="2223" spans="1:12" x14ac:dyDescent="0.15">
      <c r="A2223" s="2">
        <v>41</v>
      </c>
      <c r="B2223" s="2">
        <v>1</v>
      </c>
      <c r="C2223" s="2">
        <v>2</v>
      </c>
      <c r="D2223" s="2">
        <v>31280.5</v>
      </c>
      <c r="E2223" s="2">
        <v>2</v>
      </c>
      <c r="F2223" s="2">
        <v>21429.60009765625</v>
      </c>
      <c r="G2223" s="2" t="s">
        <v>55</v>
      </c>
      <c r="H2223" s="2">
        <v>0</v>
      </c>
      <c r="I2223" s="2">
        <v>-5.83</v>
      </c>
      <c r="J2223" s="2">
        <v>-50.31</v>
      </c>
      <c r="K2223" s="2">
        <v>-3.07</v>
      </c>
      <c r="L2223" s="2">
        <v>-58.51</v>
      </c>
    </row>
    <row r="2224" spans="1:12" x14ac:dyDescent="0.15">
      <c r="A2224" s="2">
        <v>41</v>
      </c>
      <c r="B2224" s="2">
        <v>1</v>
      </c>
      <c r="C2224" s="2">
        <v>3</v>
      </c>
      <c r="D2224" s="2">
        <v>44497.800048828125</v>
      </c>
      <c r="E2224" s="2">
        <v>2</v>
      </c>
      <c r="F2224" s="2">
        <v>13217.300048828123</v>
      </c>
      <c r="G2224" s="2" t="s">
        <v>46</v>
      </c>
      <c r="H2224" s="2">
        <v>0</v>
      </c>
      <c r="I2224" s="2">
        <v>37.76</v>
      </c>
      <c r="J2224" s="2">
        <v>47.61</v>
      </c>
      <c r="K2224" s="2">
        <v>36.74</v>
      </c>
      <c r="L2224" s="2">
        <v>59.06</v>
      </c>
    </row>
    <row r="2225" spans="1:12" x14ac:dyDescent="0.15">
      <c r="A2225" s="2">
        <v>41</v>
      </c>
      <c r="B2225" s="2">
        <v>1</v>
      </c>
      <c r="C2225" s="2">
        <v>4</v>
      </c>
      <c r="D2225" s="2">
        <v>53297.199951171882</v>
      </c>
      <c r="E2225" s="2">
        <v>3</v>
      </c>
      <c r="F2225" s="2">
        <v>8799.39990234375</v>
      </c>
      <c r="G2225" s="2" t="s">
        <v>49</v>
      </c>
      <c r="H2225" s="2">
        <v>1</v>
      </c>
      <c r="I2225" s="2">
        <v>49.81</v>
      </c>
      <c r="J2225" s="2">
        <v>-32.03</v>
      </c>
      <c r="K2225" s="2">
        <v>62.34</v>
      </c>
      <c r="L2225" s="2">
        <v>-33.51</v>
      </c>
    </row>
    <row r="2226" spans="1:12" x14ac:dyDescent="0.15">
      <c r="A2226" s="2">
        <v>41</v>
      </c>
      <c r="B2226" s="2">
        <v>1</v>
      </c>
      <c r="C2226" s="2">
        <v>5</v>
      </c>
      <c r="D2226" s="2">
        <v>61713.199951171882</v>
      </c>
      <c r="E2226" s="2">
        <v>3</v>
      </c>
      <c r="F2226" s="2">
        <v>8416</v>
      </c>
      <c r="G2226" s="2" t="s">
        <v>109</v>
      </c>
      <c r="H2226" s="2">
        <v>1</v>
      </c>
      <c r="I2226" s="2">
        <v>-9</v>
      </c>
      <c r="J2226" s="2">
        <v>2.23</v>
      </c>
      <c r="K2226" s="2">
        <v>-9.09</v>
      </c>
      <c r="L2226" s="2">
        <v>17.86</v>
      </c>
    </row>
    <row r="2227" spans="1:12" x14ac:dyDescent="0.15">
      <c r="A2227" s="2">
        <v>41</v>
      </c>
      <c r="B2227" s="2">
        <v>1</v>
      </c>
      <c r="C2227" s="2">
        <v>6</v>
      </c>
      <c r="D2227" s="2">
        <v>72110.099853515625</v>
      </c>
      <c r="E2227" s="2">
        <v>3</v>
      </c>
      <c r="F2227" s="2">
        <v>10396.89990234375</v>
      </c>
      <c r="G2227" s="2" t="s">
        <v>29</v>
      </c>
      <c r="H2227" s="2">
        <v>0</v>
      </c>
      <c r="I2227" s="2">
        <v>48.46</v>
      </c>
      <c r="J2227" s="2">
        <v>28.71</v>
      </c>
      <c r="K2227" s="2">
        <v>58.31</v>
      </c>
      <c r="L2227" s="2">
        <v>27.93</v>
      </c>
    </row>
    <row r="2228" spans="1:12" x14ac:dyDescent="0.15">
      <c r="A2228" s="2">
        <v>41</v>
      </c>
      <c r="B2228" s="2">
        <v>1</v>
      </c>
      <c r="C2228" s="2">
        <v>7</v>
      </c>
      <c r="D2228" s="2">
        <v>80247.5</v>
      </c>
      <c r="E2228" s="2">
        <v>4</v>
      </c>
      <c r="F2228" s="2">
        <v>8137.400146484375</v>
      </c>
      <c r="G2228" s="2" t="s">
        <v>237</v>
      </c>
      <c r="H2228" s="2">
        <v>0</v>
      </c>
      <c r="I2228" s="2">
        <v>1.43</v>
      </c>
      <c r="J2228" s="2">
        <v>-31.84</v>
      </c>
      <c r="K2228" s="2">
        <v>14.49</v>
      </c>
      <c r="L2228" s="2">
        <v>-33.74</v>
      </c>
    </row>
    <row r="2229" spans="1:12" x14ac:dyDescent="0.15">
      <c r="A2229" s="2">
        <v>41</v>
      </c>
      <c r="B2229" s="2">
        <v>1</v>
      </c>
      <c r="C2229" s="2">
        <v>8</v>
      </c>
      <c r="D2229" s="2">
        <v>89984.800048828125</v>
      </c>
      <c r="E2229" s="2">
        <v>4</v>
      </c>
      <c r="F2229" s="2">
        <v>9737.3000488281232</v>
      </c>
      <c r="G2229" s="2" t="s">
        <v>170</v>
      </c>
      <c r="H2229" s="2">
        <v>0</v>
      </c>
      <c r="I2229" s="2">
        <v>48.94</v>
      </c>
      <c r="J2229" s="2">
        <v>-10.17</v>
      </c>
      <c r="K2229" s="2">
        <v>59.29</v>
      </c>
      <c r="L2229" s="2">
        <v>-9.16</v>
      </c>
    </row>
    <row r="2230" spans="1:12" x14ac:dyDescent="0.15">
      <c r="A2230" s="2">
        <v>41</v>
      </c>
      <c r="B2230" s="2">
        <v>1</v>
      </c>
      <c r="C2230" s="2">
        <v>9</v>
      </c>
      <c r="D2230" s="2">
        <v>105946.59985351562</v>
      </c>
      <c r="E2230" s="2">
        <v>5</v>
      </c>
      <c r="F2230" s="2">
        <v>15961.7998046875</v>
      </c>
      <c r="G2230" s="2" t="s">
        <v>169</v>
      </c>
      <c r="H2230" s="2">
        <v>0</v>
      </c>
      <c r="I2230" s="2">
        <v>-48.53</v>
      </c>
      <c r="J2230" s="2">
        <v>-10.41</v>
      </c>
      <c r="K2230" s="2">
        <v>-60</v>
      </c>
      <c r="L2230" s="2">
        <v>-11.5</v>
      </c>
    </row>
    <row r="2231" spans="1:12" x14ac:dyDescent="0.15">
      <c r="A2231" s="2">
        <v>41</v>
      </c>
      <c r="B2231" s="2">
        <v>1</v>
      </c>
      <c r="C2231" s="2">
        <v>10</v>
      </c>
      <c r="D2231" s="2">
        <v>114563.89990234376</v>
      </c>
      <c r="E2231" s="2">
        <v>5</v>
      </c>
      <c r="F2231" s="2">
        <v>8617.300048828125</v>
      </c>
      <c r="G2231" s="2" t="s">
        <v>193</v>
      </c>
      <c r="H2231" s="2">
        <v>1</v>
      </c>
      <c r="I2231" s="2">
        <v>8.82</v>
      </c>
      <c r="J2231" s="2">
        <v>-49.83</v>
      </c>
      <c r="K2231" s="2">
        <v>14.55</v>
      </c>
      <c r="L2231" s="2">
        <v>-58.79</v>
      </c>
    </row>
    <row r="2232" spans="1:12" x14ac:dyDescent="0.15">
      <c r="A2232" s="2">
        <v>41</v>
      </c>
      <c r="B2232" s="2">
        <v>1</v>
      </c>
      <c r="C2232" s="2">
        <v>11</v>
      </c>
      <c r="D2232" s="2">
        <v>137547.39990234375</v>
      </c>
      <c r="E2232" s="2">
        <v>6</v>
      </c>
      <c r="F2232" s="2">
        <v>22983.5</v>
      </c>
      <c r="G2232" s="2" t="s">
        <v>194</v>
      </c>
      <c r="H2232" s="2">
        <v>1</v>
      </c>
      <c r="I2232" s="2">
        <v>-35.770000000000003</v>
      </c>
      <c r="J2232" s="2">
        <v>-49.3</v>
      </c>
      <c r="K2232" s="2">
        <v>-38.950000000000003</v>
      </c>
      <c r="L2232" s="2">
        <v>-61.87</v>
      </c>
    </row>
    <row r="2233" spans="1:12" x14ac:dyDescent="0.15">
      <c r="A2233" s="2">
        <v>41</v>
      </c>
      <c r="B2233" s="2">
        <v>1</v>
      </c>
      <c r="C2233" s="2">
        <v>12</v>
      </c>
      <c r="D2233" s="2">
        <v>141549.09985351562</v>
      </c>
      <c r="E2233" s="2">
        <v>7</v>
      </c>
      <c r="F2233" s="2">
        <v>4001.699951171875</v>
      </c>
      <c r="G2233" s="2" t="s">
        <v>188</v>
      </c>
      <c r="H2233" s="2">
        <v>1</v>
      </c>
      <c r="I2233" s="2">
        <v>-30.48</v>
      </c>
      <c r="J2233" s="2">
        <v>-46.45</v>
      </c>
      <c r="K2233" s="2">
        <v>-29.57</v>
      </c>
      <c r="L2233" s="2">
        <v>-37.24</v>
      </c>
    </row>
    <row r="2234" spans="1:12" x14ac:dyDescent="0.15">
      <c r="A2234" s="2">
        <v>41</v>
      </c>
      <c r="B2234" s="2">
        <v>2</v>
      </c>
      <c r="C2234" s="2">
        <v>1</v>
      </c>
      <c r="D2234" s="2">
        <v>1713.599853515625</v>
      </c>
      <c r="E2234" s="2">
        <v>1</v>
      </c>
      <c r="F2234" s="2">
        <v>1713.599853515625</v>
      </c>
      <c r="G2234" s="2" t="s">
        <v>54</v>
      </c>
      <c r="H2234" s="2">
        <v>0</v>
      </c>
      <c r="I2234" s="2">
        <v>49.08</v>
      </c>
      <c r="J2234" s="2">
        <v>-10.41</v>
      </c>
      <c r="K2234" s="2">
        <v>59.29</v>
      </c>
      <c r="L2234" s="2">
        <v>-9.16</v>
      </c>
    </row>
    <row r="2235" spans="1:12" x14ac:dyDescent="0.15">
      <c r="A2235" s="2">
        <v>41</v>
      </c>
      <c r="B2235" s="2">
        <v>2</v>
      </c>
      <c r="C2235" s="2">
        <v>2</v>
      </c>
      <c r="D2235" s="2">
        <v>10124.800048828123</v>
      </c>
      <c r="E2235" s="2">
        <v>1</v>
      </c>
      <c r="F2235" s="2">
        <v>8411.2001953125</v>
      </c>
      <c r="G2235" s="2" t="s">
        <v>65</v>
      </c>
      <c r="H2235" s="2">
        <v>0</v>
      </c>
      <c r="I2235" s="2">
        <v>34.119999999999997</v>
      </c>
      <c r="J2235" s="2">
        <v>-49.39</v>
      </c>
      <c r="K2235" s="2">
        <v>32.200000000000003</v>
      </c>
      <c r="L2235" s="2">
        <v>-60.9</v>
      </c>
    </row>
    <row r="2236" spans="1:12" x14ac:dyDescent="0.15">
      <c r="A2236" s="2">
        <v>41</v>
      </c>
      <c r="B2236" s="2">
        <v>2</v>
      </c>
      <c r="C2236" s="2">
        <v>3</v>
      </c>
      <c r="D2236" s="2">
        <v>20377.300048828125</v>
      </c>
      <c r="E2236" s="2">
        <v>1</v>
      </c>
      <c r="F2236" s="2">
        <v>10252.5</v>
      </c>
      <c r="G2236" s="2" t="s">
        <v>71</v>
      </c>
      <c r="H2236" s="2">
        <v>1</v>
      </c>
      <c r="I2236" s="2">
        <v>38.020000000000003</v>
      </c>
      <c r="J2236" s="2">
        <v>48.07</v>
      </c>
      <c r="K2236" s="2">
        <v>36.74</v>
      </c>
      <c r="L2236" s="2">
        <v>59.06</v>
      </c>
    </row>
    <row r="2237" spans="1:12" x14ac:dyDescent="0.15">
      <c r="A2237" s="2">
        <v>41</v>
      </c>
      <c r="B2237" s="2">
        <v>2</v>
      </c>
      <c r="C2237" s="2">
        <v>4</v>
      </c>
      <c r="D2237" s="2">
        <v>37897.099853515625</v>
      </c>
      <c r="E2237" s="2">
        <v>2</v>
      </c>
      <c r="F2237" s="2">
        <v>17519.7998046875</v>
      </c>
      <c r="G2237" s="2" t="s">
        <v>14</v>
      </c>
      <c r="H2237" s="2">
        <v>0</v>
      </c>
      <c r="I2237" s="2">
        <v>-28.2</v>
      </c>
      <c r="J2237" s="2">
        <v>-46.91</v>
      </c>
      <c r="K2237" s="2">
        <v>-29.57</v>
      </c>
      <c r="L2237" s="2">
        <v>-37.24</v>
      </c>
    </row>
    <row r="2238" spans="1:12" x14ac:dyDescent="0.15">
      <c r="A2238" s="2">
        <v>41</v>
      </c>
      <c r="B2238" s="2">
        <v>2</v>
      </c>
      <c r="C2238" s="2">
        <v>5</v>
      </c>
      <c r="D2238" s="2">
        <v>51746.5</v>
      </c>
      <c r="E2238" s="2">
        <v>3</v>
      </c>
      <c r="F2238" s="2">
        <v>13849.400146484377</v>
      </c>
      <c r="G2238" s="2" t="s">
        <v>98</v>
      </c>
      <c r="H2238" s="2">
        <v>0</v>
      </c>
      <c r="I2238" s="2">
        <v>45.71</v>
      </c>
      <c r="J2238" s="2">
        <v>30.92</v>
      </c>
      <c r="K2238" s="2">
        <v>35.06</v>
      </c>
      <c r="L2238" s="2">
        <v>26.66</v>
      </c>
    </row>
    <row r="2239" spans="1:12" x14ac:dyDescent="0.15">
      <c r="A2239" s="2">
        <v>41</v>
      </c>
      <c r="B2239" s="2">
        <v>2</v>
      </c>
      <c r="C2239" s="2">
        <v>6</v>
      </c>
      <c r="D2239" s="2">
        <v>80579.699951171875</v>
      </c>
      <c r="E2239" s="2">
        <v>4</v>
      </c>
      <c r="F2239" s="2">
        <v>28833.199951171875</v>
      </c>
      <c r="G2239" s="2" t="s">
        <v>62</v>
      </c>
      <c r="H2239" s="2">
        <v>0</v>
      </c>
      <c r="I2239" s="2">
        <v>-48.15</v>
      </c>
      <c r="J2239" s="2">
        <v>-10.08</v>
      </c>
      <c r="K2239" s="2">
        <v>-60</v>
      </c>
      <c r="L2239" s="2">
        <v>-11.5</v>
      </c>
    </row>
    <row r="2240" spans="1:12" x14ac:dyDescent="0.15">
      <c r="A2240" s="2">
        <v>41</v>
      </c>
      <c r="B2240" s="2">
        <v>2</v>
      </c>
      <c r="C2240" s="2">
        <v>7</v>
      </c>
      <c r="D2240" s="2">
        <v>95580.5</v>
      </c>
      <c r="E2240" s="2">
        <v>5</v>
      </c>
      <c r="F2240" s="2">
        <v>15000.800048828123</v>
      </c>
      <c r="G2240" s="2" t="s">
        <v>152</v>
      </c>
      <c r="H2240" s="2">
        <v>1</v>
      </c>
      <c r="I2240" s="2">
        <v>48.92</v>
      </c>
      <c r="J2240" s="2">
        <v>25.64</v>
      </c>
      <c r="K2240" s="2">
        <v>58.31</v>
      </c>
      <c r="L2240" s="2">
        <v>27.93</v>
      </c>
    </row>
    <row r="2241" spans="1:12" x14ac:dyDescent="0.15">
      <c r="A2241" s="2">
        <v>41</v>
      </c>
      <c r="B2241" s="2">
        <v>2</v>
      </c>
      <c r="C2241" s="2">
        <v>8</v>
      </c>
      <c r="D2241" s="2">
        <v>113998.30004882812</v>
      </c>
      <c r="E2241" s="2">
        <v>5</v>
      </c>
      <c r="F2241" s="2">
        <v>18417.800048828125</v>
      </c>
      <c r="G2241" s="2" t="s">
        <v>128</v>
      </c>
      <c r="H2241" s="2">
        <v>0</v>
      </c>
      <c r="I2241" s="2">
        <v>-30.34</v>
      </c>
      <c r="J2241" s="2">
        <v>47.74</v>
      </c>
      <c r="K2241" s="2">
        <v>-31.82</v>
      </c>
      <c r="L2241" s="2">
        <v>55.71</v>
      </c>
    </row>
    <row r="2242" spans="1:12" x14ac:dyDescent="0.15">
      <c r="A2242" s="2">
        <v>41</v>
      </c>
      <c r="B2242" s="2">
        <v>2</v>
      </c>
      <c r="C2242" s="2">
        <v>9</v>
      </c>
      <c r="D2242" s="2">
        <v>130437.30004882812</v>
      </c>
      <c r="E2242" s="2">
        <v>6</v>
      </c>
      <c r="F2242" s="2">
        <v>16439</v>
      </c>
      <c r="G2242" s="2" t="s">
        <v>100</v>
      </c>
      <c r="H2242" s="2">
        <v>0</v>
      </c>
      <c r="I2242" s="2">
        <v>-0.91</v>
      </c>
      <c r="J2242" s="2">
        <v>-8.48</v>
      </c>
      <c r="K2242" s="2">
        <v>-14.25</v>
      </c>
      <c r="L2242" s="2">
        <v>-12.89</v>
      </c>
    </row>
    <row r="2243" spans="1:12" x14ac:dyDescent="0.15">
      <c r="A2243" s="2">
        <v>41</v>
      </c>
      <c r="B2243" s="2">
        <v>2</v>
      </c>
      <c r="C2243" s="2">
        <v>10</v>
      </c>
      <c r="D2243" s="2">
        <v>154630.30004882812</v>
      </c>
      <c r="E2243" s="2">
        <v>7</v>
      </c>
      <c r="F2243" s="2">
        <v>24193</v>
      </c>
      <c r="G2243" s="2" t="s">
        <v>84</v>
      </c>
      <c r="H2243" s="2">
        <v>0</v>
      </c>
      <c r="I2243" s="2">
        <v>46.33</v>
      </c>
      <c r="J2243" s="2">
        <v>-27.22</v>
      </c>
      <c r="K2243" s="2">
        <v>35.4</v>
      </c>
      <c r="L2243" s="2">
        <v>-33.11</v>
      </c>
    </row>
    <row r="2244" spans="1:12" x14ac:dyDescent="0.15">
      <c r="A2244" s="2">
        <v>41</v>
      </c>
      <c r="B2244" s="2">
        <v>2</v>
      </c>
      <c r="C2244" s="2">
        <v>11</v>
      </c>
      <c r="D2244" s="2">
        <v>170479.80004882812</v>
      </c>
      <c r="E2244" s="2">
        <v>8</v>
      </c>
      <c r="F2244" s="2">
        <v>15849.5</v>
      </c>
      <c r="G2244" s="2" t="s">
        <v>186</v>
      </c>
      <c r="H2244" s="2">
        <v>0</v>
      </c>
      <c r="I2244" s="2">
        <v>-35.89</v>
      </c>
      <c r="J2244" s="2">
        <v>-49.4</v>
      </c>
      <c r="K2244" s="2">
        <v>-38.950000000000003</v>
      </c>
      <c r="L2244" s="2">
        <v>-61.87</v>
      </c>
    </row>
    <row r="2245" spans="1:12" x14ac:dyDescent="0.15">
      <c r="A2245" s="2">
        <v>41</v>
      </c>
      <c r="B2245" s="2">
        <v>2</v>
      </c>
      <c r="C2245" s="2">
        <v>12</v>
      </c>
      <c r="D2245" s="2">
        <v>184080.80004882807</v>
      </c>
      <c r="E2245" s="2">
        <v>8</v>
      </c>
      <c r="F2245" s="2">
        <v>13601</v>
      </c>
      <c r="G2245" s="2" t="s">
        <v>151</v>
      </c>
      <c r="H2245" s="2">
        <v>1</v>
      </c>
      <c r="I2245" s="2">
        <v>50.82</v>
      </c>
      <c r="J2245" s="2">
        <v>-32.28</v>
      </c>
      <c r="K2245" s="2">
        <v>62.34</v>
      </c>
      <c r="L2245" s="2">
        <v>-33.51</v>
      </c>
    </row>
    <row r="2246" spans="1:12" x14ac:dyDescent="0.15">
      <c r="A2246" s="2">
        <v>41</v>
      </c>
      <c r="B2246" s="2">
        <v>3</v>
      </c>
      <c r="C2246" s="2">
        <v>1</v>
      </c>
      <c r="D2246" s="2">
        <v>5866.800048828125</v>
      </c>
      <c r="E2246" s="2">
        <v>1</v>
      </c>
      <c r="F2246" s="2">
        <v>5866.800048828125</v>
      </c>
      <c r="G2246" s="2" t="s">
        <v>121</v>
      </c>
      <c r="H2246" s="2">
        <v>1</v>
      </c>
      <c r="I2246" s="2">
        <v>49.55</v>
      </c>
      <c r="J2246" s="2">
        <v>-10.35</v>
      </c>
      <c r="K2246" s="2">
        <v>59.29</v>
      </c>
      <c r="L2246" s="2">
        <v>-9.16</v>
      </c>
    </row>
    <row r="2247" spans="1:12" x14ac:dyDescent="0.15">
      <c r="A2247" s="2">
        <v>41</v>
      </c>
      <c r="B2247" s="2">
        <v>3</v>
      </c>
      <c r="C2247" s="2">
        <v>2</v>
      </c>
      <c r="D2247" s="2">
        <v>27266.400146484371</v>
      </c>
      <c r="E2247" s="2">
        <v>1</v>
      </c>
      <c r="F2247" s="2">
        <v>21399.60009765625</v>
      </c>
      <c r="G2247" s="2" t="s">
        <v>114</v>
      </c>
      <c r="H2247" s="2">
        <v>0</v>
      </c>
      <c r="I2247" s="2">
        <v>2.2799999999999998</v>
      </c>
      <c r="J2247" s="2">
        <v>-32.409999999999997</v>
      </c>
      <c r="K2247" s="2">
        <v>14.49</v>
      </c>
      <c r="L2247" s="2">
        <v>-33.74</v>
      </c>
    </row>
    <row r="2248" spans="1:12" x14ac:dyDescent="0.15">
      <c r="A2248" s="2">
        <v>41</v>
      </c>
      <c r="B2248" s="2">
        <v>3</v>
      </c>
      <c r="C2248" s="2">
        <v>3</v>
      </c>
      <c r="D2248" s="2">
        <v>36278.10009765625</v>
      </c>
      <c r="E2248" s="2">
        <v>2</v>
      </c>
      <c r="F2248" s="2">
        <v>9011.6999511718768</v>
      </c>
      <c r="G2248" s="2" t="s">
        <v>38</v>
      </c>
      <c r="H2248" s="2">
        <v>1</v>
      </c>
      <c r="I2248" s="2">
        <v>47.98</v>
      </c>
      <c r="J2248" s="2">
        <v>-29.75</v>
      </c>
      <c r="K2248" s="2">
        <v>35.4</v>
      </c>
      <c r="L2248" s="2">
        <v>-33.11</v>
      </c>
    </row>
    <row r="2249" spans="1:12" x14ac:dyDescent="0.15">
      <c r="A2249" s="2">
        <v>41</v>
      </c>
      <c r="B2249" s="2">
        <v>3</v>
      </c>
      <c r="C2249" s="2">
        <v>4</v>
      </c>
      <c r="D2249" s="2">
        <v>51200.400146484375</v>
      </c>
      <c r="E2249" s="2">
        <v>3</v>
      </c>
      <c r="F2249" s="2">
        <v>14922.300048828123</v>
      </c>
      <c r="G2249" s="2" t="s">
        <v>224</v>
      </c>
      <c r="H2249" s="2">
        <v>0</v>
      </c>
      <c r="I2249" s="2">
        <v>45.47</v>
      </c>
      <c r="J2249" s="2">
        <v>31.39</v>
      </c>
      <c r="K2249" s="2">
        <v>35.06</v>
      </c>
      <c r="L2249" s="2">
        <v>26.66</v>
      </c>
    </row>
    <row r="2250" spans="1:12" x14ac:dyDescent="0.15">
      <c r="A2250" s="2">
        <v>41</v>
      </c>
      <c r="B2250" s="2">
        <v>3</v>
      </c>
      <c r="C2250" s="2">
        <v>5</v>
      </c>
      <c r="D2250" s="2">
        <v>61966.400146484375</v>
      </c>
      <c r="E2250" s="2">
        <v>3</v>
      </c>
      <c r="F2250" s="2">
        <v>10766</v>
      </c>
      <c r="G2250" s="2" t="s">
        <v>160</v>
      </c>
      <c r="H2250" s="2">
        <v>0</v>
      </c>
      <c r="I2250" s="2">
        <v>-6.6</v>
      </c>
      <c r="J2250" s="2">
        <v>-47.76</v>
      </c>
      <c r="K2250" s="2">
        <v>-3.07</v>
      </c>
      <c r="L2250" s="2">
        <v>-58.51</v>
      </c>
    </row>
    <row r="2251" spans="1:12" x14ac:dyDescent="0.15">
      <c r="A2251" s="2">
        <v>41</v>
      </c>
      <c r="B2251" s="2">
        <v>3</v>
      </c>
      <c r="C2251" s="2">
        <v>6</v>
      </c>
      <c r="D2251" s="2">
        <v>68491.400146484375</v>
      </c>
      <c r="E2251" s="2">
        <v>3</v>
      </c>
      <c r="F2251" s="2">
        <v>6525</v>
      </c>
      <c r="G2251" s="2" t="s">
        <v>126</v>
      </c>
      <c r="H2251" s="2">
        <v>1</v>
      </c>
      <c r="I2251" s="2">
        <v>-48.82</v>
      </c>
      <c r="J2251" s="2">
        <v>-12.97</v>
      </c>
      <c r="K2251" s="2">
        <v>-60</v>
      </c>
      <c r="L2251" s="2">
        <v>-11.5</v>
      </c>
    </row>
    <row r="2252" spans="1:12" x14ac:dyDescent="0.15">
      <c r="A2252" s="2">
        <v>41</v>
      </c>
      <c r="B2252" s="2">
        <v>3</v>
      </c>
      <c r="C2252" s="2">
        <v>7</v>
      </c>
      <c r="D2252" s="2">
        <v>88049.400146484375</v>
      </c>
      <c r="E2252" s="2">
        <v>4</v>
      </c>
      <c r="F2252" s="2">
        <v>19558</v>
      </c>
      <c r="G2252" s="2" t="s">
        <v>166</v>
      </c>
      <c r="H2252" s="2">
        <v>0</v>
      </c>
      <c r="I2252" s="2">
        <v>-28.22</v>
      </c>
      <c r="J2252" s="2">
        <v>-46.95</v>
      </c>
      <c r="K2252" s="2">
        <v>-29.57</v>
      </c>
      <c r="L2252" s="2">
        <v>-37.24</v>
      </c>
    </row>
    <row r="2253" spans="1:12" x14ac:dyDescent="0.15">
      <c r="A2253" s="2">
        <v>41</v>
      </c>
      <c r="B2253" s="2">
        <v>3</v>
      </c>
      <c r="C2253" s="2">
        <v>8</v>
      </c>
      <c r="D2253" s="2">
        <v>97784.400146484375</v>
      </c>
      <c r="E2253" s="2">
        <v>5</v>
      </c>
      <c r="F2253" s="2">
        <v>9735</v>
      </c>
      <c r="G2253" s="2" t="s">
        <v>93</v>
      </c>
      <c r="H2253" s="2">
        <v>0</v>
      </c>
      <c r="I2253" s="2">
        <v>8.68</v>
      </c>
      <c r="J2253" s="2">
        <v>-49.27</v>
      </c>
      <c r="K2253" s="2">
        <v>14.55</v>
      </c>
      <c r="L2253" s="2">
        <v>-58.79</v>
      </c>
    </row>
    <row r="2254" spans="1:12" x14ac:dyDescent="0.15">
      <c r="A2254" s="2">
        <v>41</v>
      </c>
      <c r="B2254" s="2">
        <v>3</v>
      </c>
      <c r="C2254" s="2">
        <v>9</v>
      </c>
      <c r="D2254" s="2">
        <v>115466.90014648438</v>
      </c>
      <c r="E2254" s="2">
        <v>5</v>
      </c>
      <c r="F2254" s="2">
        <v>17682.5</v>
      </c>
      <c r="G2254" s="2" t="s">
        <v>113</v>
      </c>
      <c r="H2254" s="2">
        <v>0</v>
      </c>
      <c r="I2254" s="2">
        <v>-31.16</v>
      </c>
      <c r="J2254" s="2">
        <v>48.09</v>
      </c>
      <c r="K2254" s="2">
        <v>-31.82</v>
      </c>
      <c r="L2254" s="2">
        <v>55.71</v>
      </c>
    </row>
    <row r="2255" spans="1:12" x14ac:dyDescent="0.15">
      <c r="A2255" s="2">
        <v>41</v>
      </c>
      <c r="B2255" s="2">
        <v>3</v>
      </c>
      <c r="C2255" s="2">
        <v>10</v>
      </c>
      <c r="D2255" s="2">
        <v>135682.19995117188</v>
      </c>
      <c r="E2255" s="2">
        <v>6</v>
      </c>
      <c r="F2255" s="2">
        <v>20215.2998046875</v>
      </c>
      <c r="G2255" s="2" t="s">
        <v>210</v>
      </c>
      <c r="H2255" s="2">
        <v>1</v>
      </c>
      <c r="I2255" s="2">
        <v>37.659999999999997</v>
      </c>
      <c r="J2255" s="2">
        <v>48.27</v>
      </c>
      <c r="K2255" s="2">
        <v>36.74</v>
      </c>
      <c r="L2255" s="2">
        <v>59.06</v>
      </c>
    </row>
    <row r="2256" spans="1:12" x14ac:dyDescent="0.15">
      <c r="A2256" s="2">
        <v>41</v>
      </c>
      <c r="B2256" s="2">
        <v>3</v>
      </c>
      <c r="C2256" s="2">
        <v>11</v>
      </c>
      <c r="D2256" s="2">
        <v>152653</v>
      </c>
      <c r="E2256" s="2">
        <v>7</v>
      </c>
      <c r="F2256" s="2">
        <v>16970.800048828125</v>
      </c>
      <c r="G2256" s="2" t="s">
        <v>227</v>
      </c>
      <c r="H2256" s="2">
        <v>0</v>
      </c>
      <c r="I2256" s="2">
        <v>28.61</v>
      </c>
      <c r="J2256" s="2">
        <v>0.51</v>
      </c>
      <c r="K2256" s="2">
        <v>26.49</v>
      </c>
      <c r="L2256" s="2">
        <v>16.95</v>
      </c>
    </row>
    <row r="2257" spans="1:12" x14ac:dyDescent="0.15">
      <c r="A2257" s="2">
        <v>41</v>
      </c>
      <c r="B2257" s="2">
        <v>3</v>
      </c>
      <c r="C2257" s="2">
        <v>12</v>
      </c>
      <c r="D2257" s="2">
        <v>173649.60009765625</v>
      </c>
      <c r="E2257" s="2">
        <v>8</v>
      </c>
      <c r="F2257" s="2">
        <v>20996.60009765625</v>
      </c>
      <c r="G2257" s="2" t="s">
        <v>177</v>
      </c>
      <c r="H2257" s="2">
        <v>1</v>
      </c>
      <c r="I2257" s="2">
        <v>49.93</v>
      </c>
      <c r="J2257" s="2">
        <v>28.64</v>
      </c>
      <c r="K2257" s="2">
        <v>58.31</v>
      </c>
      <c r="L2257" s="2">
        <v>27.93</v>
      </c>
    </row>
    <row r="2258" spans="1:12" x14ac:dyDescent="0.15">
      <c r="A2258" s="2">
        <v>41</v>
      </c>
      <c r="B2258" s="2">
        <v>4</v>
      </c>
      <c r="C2258" s="2">
        <v>1</v>
      </c>
      <c r="D2258" s="2">
        <v>6603.699951171875</v>
      </c>
      <c r="E2258" s="2">
        <v>1</v>
      </c>
      <c r="F2258" s="2">
        <v>6603.699951171875</v>
      </c>
      <c r="G2258" s="2" t="s">
        <v>231</v>
      </c>
      <c r="H2258" s="2">
        <v>0</v>
      </c>
      <c r="I2258" s="2">
        <v>2.0699999999999998</v>
      </c>
      <c r="J2258" s="2">
        <v>-34.549999999999997</v>
      </c>
      <c r="K2258" s="2">
        <v>14.49</v>
      </c>
      <c r="L2258" s="2">
        <v>-33.74</v>
      </c>
    </row>
    <row r="2259" spans="1:12" x14ac:dyDescent="0.15">
      <c r="A2259" s="2">
        <v>41</v>
      </c>
      <c r="B2259" s="2">
        <v>4</v>
      </c>
      <c r="C2259" s="2">
        <v>2</v>
      </c>
      <c r="D2259" s="2">
        <v>25501.7998046875</v>
      </c>
      <c r="E2259" s="2">
        <v>1</v>
      </c>
      <c r="F2259" s="2">
        <v>18898.099853515625</v>
      </c>
      <c r="G2259" s="2" t="s">
        <v>185</v>
      </c>
      <c r="H2259" s="2">
        <v>1</v>
      </c>
      <c r="I2259" s="2">
        <v>38.270000000000003</v>
      </c>
      <c r="J2259" s="2">
        <v>48.57</v>
      </c>
      <c r="K2259" s="2">
        <v>36.74</v>
      </c>
      <c r="L2259" s="2">
        <v>59.06</v>
      </c>
    </row>
    <row r="2260" spans="1:12" x14ac:dyDescent="0.15">
      <c r="A2260" s="2">
        <v>41</v>
      </c>
      <c r="B2260" s="2">
        <v>4</v>
      </c>
      <c r="C2260" s="2">
        <v>3</v>
      </c>
      <c r="D2260" s="2">
        <v>35088.199951171875</v>
      </c>
      <c r="E2260" s="2">
        <v>2</v>
      </c>
      <c r="F2260" s="2">
        <v>9586.4001464843768</v>
      </c>
      <c r="G2260" s="2" t="s">
        <v>42</v>
      </c>
      <c r="H2260" s="2">
        <v>1</v>
      </c>
      <c r="I2260" s="2">
        <v>-12.41</v>
      </c>
      <c r="J2260" s="2">
        <v>1.1100000000000001</v>
      </c>
      <c r="K2260" s="2">
        <v>-9.09</v>
      </c>
      <c r="L2260" s="2">
        <v>17.86</v>
      </c>
    </row>
    <row r="2261" spans="1:12" x14ac:dyDescent="0.15">
      <c r="A2261" s="2">
        <v>41</v>
      </c>
      <c r="B2261" s="2">
        <v>4</v>
      </c>
      <c r="C2261" s="2">
        <v>4</v>
      </c>
      <c r="D2261" s="2">
        <v>41084.699951171882</v>
      </c>
      <c r="E2261" s="2">
        <v>2</v>
      </c>
      <c r="F2261" s="2">
        <v>5996.5</v>
      </c>
      <c r="G2261" s="2" t="s">
        <v>173</v>
      </c>
      <c r="H2261" s="2">
        <v>0</v>
      </c>
      <c r="I2261" s="2">
        <v>9.16</v>
      </c>
      <c r="J2261" s="2">
        <v>-47.65</v>
      </c>
      <c r="K2261" s="2">
        <v>14.55</v>
      </c>
      <c r="L2261" s="2">
        <v>-58.79</v>
      </c>
    </row>
    <row r="2262" spans="1:12" x14ac:dyDescent="0.15">
      <c r="A2262" s="2">
        <v>41</v>
      </c>
      <c r="B2262" s="2">
        <v>4</v>
      </c>
      <c r="C2262" s="2">
        <v>5</v>
      </c>
      <c r="D2262" s="2">
        <v>52634.099853515625</v>
      </c>
      <c r="E2262" s="2">
        <v>3</v>
      </c>
      <c r="F2262" s="2">
        <v>11549.39990234375</v>
      </c>
      <c r="G2262" s="2" t="s">
        <v>69</v>
      </c>
      <c r="H2262" s="2">
        <v>0</v>
      </c>
      <c r="I2262" s="2">
        <v>49.81</v>
      </c>
      <c r="J2262" s="2">
        <v>-31.93</v>
      </c>
      <c r="K2262" s="2">
        <v>62.34</v>
      </c>
      <c r="L2262" s="2">
        <v>-33.51</v>
      </c>
    </row>
    <row r="2263" spans="1:12" x14ac:dyDescent="0.15">
      <c r="A2263" s="2">
        <v>41</v>
      </c>
      <c r="B2263" s="2">
        <v>4</v>
      </c>
      <c r="C2263" s="2">
        <v>6</v>
      </c>
      <c r="D2263" s="2">
        <v>62950.599853515625</v>
      </c>
      <c r="E2263" s="2">
        <v>3</v>
      </c>
      <c r="F2263" s="2">
        <v>10316.5</v>
      </c>
      <c r="G2263" s="2" t="s">
        <v>122</v>
      </c>
      <c r="H2263" s="2">
        <v>0</v>
      </c>
      <c r="I2263" s="2">
        <v>-27.96</v>
      </c>
      <c r="J2263" s="2">
        <v>-46.38</v>
      </c>
      <c r="K2263" s="2">
        <v>-29.57</v>
      </c>
      <c r="L2263" s="2">
        <v>-37.24</v>
      </c>
    </row>
    <row r="2264" spans="1:12" x14ac:dyDescent="0.15">
      <c r="A2264" s="2">
        <v>41</v>
      </c>
      <c r="B2264" s="2">
        <v>4</v>
      </c>
      <c r="C2264" s="2">
        <v>7</v>
      </c>
      <c r="D2264" s="2">
        <v>70118</v>
      </c>
      <c r="E2264" s="2">
        <v>3</v>
      </c>
      <c r="F2264" s="2">
        <v>7167.400146484375</v>
      </c>
      <c r="G2264" s="2" t="s">
        <v>168</v>
      </c>
      <c r="H2264" s="2">
        <v>0</v>
      </c>
      <c r="I2264" s="2">
        <v>30.54</v>
      </c>
      <c r="J2264" s="2">
        <v>-48.67</v>
      </c>
      <c r="K2264" s="2">
        <v>32.200000000000003</v>
      </c>
      <c r="L2264" s="2">
        <v>-60.9</v>
      </c>
    </row>
    <row r="2265" spans="1:12" x14ac:dyDescent="0.15">
      <c r="A2265" s="2">
        <v>41</v>
      </c>
      <c r="B2265" s="2">
        <v>4</v>
      </c>
      <c r="C2265" s="2">
        <v>8</v>
      </c>
      <c r="D2265" s="2">
        <v>91452.199951171875</v>
      </c>
      <c r="E2265" s="2">
        <v>4</v>
      </c>
      <c r="F2265" s="2">
        <v>21334.199951171875</v>
      </c>
      <c r="G2265" s="2" t="s">
        <v>13</v>
      </c>
      <c r="H2265" s="2">
        <v>0</v>
      </c>
      <c r="I2265" s="2">
        <v>-5.78</v>
      </c>
      <c r="J2265" s="2">
        <v>-49.87</v>
      </c>
      <c r="K2265" s="2">
        <v>-3.07</v>
      </c>
      <c r="L2265" s="2">
        <v>-58.51</v>
      </c>
    </row>
    <row r="2266" spans="1:12" x14ac:dyDescent="0.15">
      <c r="A2266" s="2">
        <v>41</v>
      </c>
      <c r="B2266" s="2">
        <v>4</v>
      </c>
      <c r="C2266" s="2">
        <v>9</v>
      </c>
      <c r="D2266" s="2">
        <v>103893</v>
      </c>
      <c r="E2266" s="2">
        <v>5</v>
      </c>
      <c r="F2266" s="2">
        <v>12440.800048828123</v>
      </c>
      <c r="G2266" s="2" t="s">
        <v>236</v>
      </c>
      <c r="H2266" s="2">
        <v>0</v>
      </c>
      <c r="I2266" s="2">
        <v>-0.28999999999999998</v>
      </c>
      <c r="J2266" s="2">
        <v>-11.52</v>
      </c>
      <c r="K2266" s="2">
        <v>-14.25</v>
      </c>
      <c r="L2266" s="2">
        <v>-12.89</v>
      </c>
    </row>
    <row r="2267" spans="1:12" x14ac:dyDescent="0.15">
      <c r="A2267" s="2">
        <v>41</v>
      </c>
      <c r="B2267" s="2">
        <v>4</v>
      </c>
      <c r="C2267" s="2">
        <v>10</v>
      </c>
      <c r="D2267" s="2">
        <v>115184.39990234376</v>
      </c>
      <c r="E2267" s="2">
        <v>5</v>
      </c>
      <c r="F2267" s="2">
        <v>11291.39990234375</v>
      </c>
      <c r="G2267" s="2" t="s">
        <v>50</v>
      </c>
      <c r="H2267" s="2">
        <v>0</v>
      </c>
      <c r="I2267" s="2">
        <v>-48.78</v>
      </c>
      <c r="J2267" s="2">
        <v>-9.91</v>
      </c>
      <c r="K2267" s="2">
        <v>-60</v>
      </c>
      <c r="L2267" s="2">
        <v>-11.5</v>
      </c>
    </row>
    <row r="2268" spans="1:12" x14ac:dyDescent="0.15">
      <c r="A2268" s="2">
        <v>41</v>
      </c>
      <c r="B2268" s="2">
        <v>4</v>
      </c>
      <c r="C2268" s="2">
        <v>11</v>
      </c>
      <c r="D2268" s="2">
        <v>128891.19995117188</v>
      </c>
      <c r="E2268" s="2">
        <v>6</v>
      </c>
      <c r="F2268" s="2">
        <v>13706.800048828123</v>
      </c>
      <c r="G2268" s="2" t="s">
        <v>223</v>
      </c>
      <c r="H2268" s="2">
        <v>1</v>
      </c>
      <c r="I2268" s="2">
        <v>46.52</v>
      </c>
      <c r="J2268" s="2">
        <v>34.340000000000003</v>
      </c>
      <c r="K2268" s="2">
        <v>35.06</v>
      </c>
      <c r="L2268" s="2">
        <v>26.66</v>
      </c>
    </row>
    <row r="2269" spans="1:12" x14ac:dyDescent="0.15">
      <c r="A2269" s="2">
        <v>41</v>
      </c>
      <c r="B2269" s="2">
        <v>4</v>
      </c>
      <c r="C2269" s="2">
        <v>12</v>
      </c>
      <c r="D2269" s="2">
        <v>144785.7998046875</v>
      </c>
      <c r="E2269" s="2">
        <v>7</v>
      </c>
      <c r="F2269" s="2">
        <v>15894.599853515623</v>
      </c>
      <c r="G2269" s="2" t="s">
        <v>19</v>
      </c>
      <c r="H2269" s="2">
        <v>1</v>
      </c>
      <c r="I2269" s="2">
        <v>-29.58</v>
      </c>
      <c r="J2269" s="2">
        <v>47.97</v>
      </c>
      <c r="K2269" s="2">
        <v>-31.82</v>
      </c>
      <c r="L2269" s="2">
        <v>55.71</v>
      </c>
    </row>
    <row r="2270" spans="1:12" x14ac:dyDescent="0.15">
      <c r="A2270" s="2">
        <v>41</v>
      </c>
      <c r="B2270" s="2">
        <v>5</v>
      </c>
      <c r="C2270" s="2">
        <v>1</v>
      </c>
      <c r="D2270" s="2">
        <v>18484.199951171875</v>
      </c>
      <c r="E2270" s="2">
        <v>1</v>
      </c>
      <c r="F2270" s="2">
        <v>18484.199951171875</v>
      </c>
      <c r="G2270" s="2" t="s">
        <v>15</v>
      </c>
      <c r="H2270" s="2">
        <v>0</v>
      </c>
      <c r="I2270" s="2">
        <v>34.97</v>
      </c>
      <c r="J2270" s="2">
        <v>49.51</v>
      </c>
      <c r="K2270" s="2">
        <v>36.74</v>
      </c>
      <c r="L2270" s="2">
        <v>59.06</v>
      </c>
    </row>
    <row r="2271" spans="1:12" x14ac:dyDescent="0.15">
      <c r="A2271" s="2">
        <v>41</v>
      </c>
      <c r="B2271" s="2">
        <v>5</v>
      </c>
      <c r="C2271" s="2">
        <v>2</v>
      </c>
      <c r="D2271" s="2">
        <v>29783.89990234375</v>
      </c>
      <c r="E2271" s="2">
        <v>2</v>
      </c>
      <c r="F2271" s="2">
        <v>11299.699951171877</v>
      </c>
      <c r="G2271" s="2" t="s">
        <v>41</v>
      </c>
      <c r="H2271" s="2">
        <v>0</v>
      </c>
      <c r="I2271" s="2">
        <v>-0.43</v>
      </c>
      <c r="J2271" s="2">
        <v>-8.59</v>
      </c>
      <c r="K2271" s="2">
        <v>-14.25</v>
      </c>
      <c r="L2271" s="2">
        <v>-12.89</v>
      </c>
    </row>
    <row r="2272" spans="1:12" x14ac:dyDescent="0.15">
      <c r="A2272" s="2">
        <v>41</v>
      </c>
      <c r="B2272" s="2">
        <v>5</v>
      </c>
      <c r="C2272" s="2">
        <v>3</v>
      </c>
      <c r="D2272" s="2">
        <v>48616.699951171882</v>
      </c>
      <c r="E2272" s="2">
        <v>2</v>
      </c>
      <c r="F2272" s="2">
        <v>18832.800048828125</v>
      </c>
      <c r="G2272" s="2" t="s">
        <v>239</v>
      </c>
      <c r="H2272" s="2">
        <v>0</v>
      </c>
      <c r="I2272" s="2">
        <v>50.12</v>
      </c>
      <c r="J2272" s="2">
        <v>-31.96</v>
      </c>
      <c r="K2272" s="2">
        <v>62.34</v>
      </c>
      <c r="L2272" s="2">
        <v>-33.51</v>
      </c>
    </row>
    <row r="2273" spans="1:12" x14ac:dyDescent="0.15">
      <c r="A2273" s="2">
        <v>41</v>
      </c>
      <c r="B2273" s="2">
        <v>5</v>
      </c>
      <c r="C2273" s="2">
        <v>4</v>
      </c>
      <c r="D2273" s="2">
        <v>56233.599853515625</v>
      </c>
      <c r="E2273" s="2">
        <v>3</v>
      </c>
      <c r="F2273" s="2">
        <v>7616.89990234375</v>
      </c>
      <c r="G2273" s="2" t="s">
        <v>187</v>
      </c>
      <c r="H2273" s="2">
        <v>1</v>
      </c>
      <c r="I2273" s="2">
        <v>46.43</v>
      </c>
      <c r="J2273" s="2">
        <v>30.7</v>
      </c>
      <c r="K2273" s="2">
        <v>35.06</v>
      </c>
      <c r="L2273" s="2">
        <v>26.66</v>
      </c>
    </row>
    <row r="2274" spans="1:12" x14ac:dyDescent="0.15">
      <c r="A2274" s="2">
        <v>41</v>
      </c>
      <c r="B2274" s="2">
        <v>5</v>
      </c>
      <c r="C2274" s="2">
        <v>5</v>
      </c>
      <c r="D2274" s="2">
        <v>72133.699951171875</v>
      </c>
      <c r="E2274" s="2">
        <v>3</v>
      </c>
      <c r="F2274" s="2">
        <v>15900.10009765625</v>
      </c>
      <c r="G2274" s="2" t="s">
        <v>149</v>
      </c>
      <c r="H2274" s="2">
        <v>0</v>
      </c>
      <c r="I2274" s="2">
        <v>30.38</v>
      </c>
      <c r="J2274" s="2">
        <v>-49.5</v>
      </c>
      <c r="K2274" s="2">
        <v>32.200000000000003</v>
      </c>
      <c r="L2274" s="2">
        <v>-60.9</v>
      </c>
    </row>
    <row r="2275" spans="1:12" x14ac:dyDescent="0.15">
      <c r="A2275" s="2">
        <v>41</v>
      </c>
      <c r="B2275" s="2">
        <v>5</v>
      </c>
      <c r="C2275" s="2">
        <v>6</v>
      </c>
      <c r="D2275" s="2">
        <v>88167.89990234375</v>
      </c>
      <c r="E2275" s="2">
        <v>4</v>
      </c>
      <c r="F2275" s="2">
        <v>16034.199951171877</v>
      </c>
      <c r="G2275" s="2" t="s">
        <v>246</v>
      </c>
      <c r="H2275" s="2">
        <v>0</v>
      </c>
      <c r="I2275" s="2">
        <v>49.66</v>
      </c>
      <c r="J2275" s="2">
        <v>28.78</v>
      </c>
      <c r="K2275" s="2">
        <v>58.31</v>
      </c>
      <c r="L2275" s="2">
        <v>27.93</v>
      </c>
    </row>
    <row r="2276" spans="1:12" x14ac:dyDescent="0.15">
      <c r="A2276" s="2">
        <v>41</v>
      </c>
      <c r="B2276" s="2">
        <v>5</v>
      </c>
      <c r="C2276" s="2">
        <v>7</v>
      </c>
      <c r="D2276" s="2">
        <v>93504.399902343765</v>
      </c>
      <c r="E2276" s="2">
        <v>4</v>
      </c>
      <c r="F2276" s="2">
        <v>5336.5</v>
      </c>
      <c r="G2276" s="2" t="s">
        <v>145</v>
      </c>
      <c r="H2276" s="2">
        <v>0</v>
      </c>
      <c r="I2276" s="2">
        <v>29.26</v>
      </c>
      <c r="J2276" s="2">
        <v>1.5</v>
      </c>
      <c r="K2276" s="2">
        <v>26.49</v>
      </c>
      <c r="L2276" s="2">
        <v>16.95</v>
      </c>
    </row>
    <row r="2277" spans="1:12" x14ac:dyDescent="0.15">
      <c r="A2277" s="2">
        <v>41</v>
      </c>
      <c r="B2277" s="2">
        <v>5</v>
      </c>
      <c r="C2277" s="2">
        <v>8</v>
      </c>
      <c r="D2277" s="2">
        <v>111800.09985351562</v>
      </c>
      <c r="E2277" s="2">
        <v>5</v>
      </c>
      <c r="F2277" s="2">
        <v>18295.699951171875</v>
      </c>
      <c r="G2277" s="2" t="s">
        <v>153</v>
      </c>
      <c r="H2277" s="2">
        <v>0</v>
      </c>
      <c r="I2277" s="2">
        <v>-35.840000000000003</v>
      </c>
      <c r="J2277" s="2">
        <v>-49.29</v>
      </c>
      <c r="K2277" s="2">
        <v>-38.950000000000003</v>
      </c>
      <c r="L2277" s="2">
        <v>-61.87</v>
      </c>
    </row>
    <row r="2278" spans="1:12" x14ac:dyDescent="0.15">
      <c r="A2278" s="2">
        <v>41</v>
      </c>
      <c r="B2278" s="2">
        <v>5</v>
      </c>
      <c r="C2278" s="2">
        <v>9</v>
      </c>
      <c r="D2278" s="2">
        <v>120858.59985351562</v>
      </c>
      <c r="E2278" s="2">
        <v>6</v>
      </c>
      <c r="F2278" s="2">
        <v>9058.5</v>
      </c>
      <c r="G2278" s="2" t="s">
        <v>80</v>
      </c>
      <c r="H2278" s="2">
        <v>1</v>
      </c>
      <c r="I2278" s="2">
        <v>47.13</v>
      </c>
      <c r="J2278" s="2">
        <v>-30.48</v>
      </c>
      <c r="K2278" s="2">
        <v>35.4</v>
      </c>
      <c r="L2278" s="2">
        <v>-33.11</v>
      </c>
    </row>
    <row r="2279" spans="1:12" x14ac:dyDescent="0.15">
      <c r="A2279" s="2">
        <v>41</v>
      </c>
      <c r="B2279" s="2">
        <v>5</v>
      </c>
      <c r="C2279" s="2">
        <v>10</v>
      </c>
      <c r="D2279" s="2">
        <v>128282.89990234376</v>
      </c>
      <c r="E2279" s="2">
        <v>6</v>
      </c>
      <c r="F2279" s="2">
        <v>7424.300048828125</v>
      </c>
      <c r="G2279" s="2" t="s">
        <v>96</v>
      </c>
      <c r="H2279" s="2">
        <v>0</v>
      </c>
      <c r="I2279" s="2">
        <v>-8.94</v>
      </c>
      <c r="J2279" s="2">
        <v>1.39</v>
      </c>
      <c r="K2279" s="2">
        <v>-9.09</v>
      </c>
      <c r="L2279" s="2">
        <v>17.86</v>
      </c>
    </row>
    <row r="2280" spans="1:12" x14ac:dyDescent="0.15">
      <c r="A2280" s="2">
        <v>41</v>
      </c>
      <c r="B2280" s="2">
        <v>5</v>
      </c>
      <c r="C2280" s="2">
        <v>11</v>
      </c>
      <c r="D2280" s="2">
        <v>148455.7998046875</v>
      </c>
      <c r="E2280" s="2">
        <v>7</v>
      </c>
      <c r="F2280" s="2">
        <v>20172.89990234375</v>
      </c>
      <c r="G2280" s="2" t="s">
        <v>203</v>
      </c>
      <c r="H2280" s="2">
        <v>1</v>
      </c>
      <c r="I2280" s="2">
        <v>0.44</v>
      </c>
      <c r="J2280" s="2">
        <v>-34.200000000000003</v>
      </c>
      <c r="K2280" s="2">
        <v>14.49</v>
      </c>
      <c r="L2280" s="2">
        <v>-33.74</v>
      </c>
    </row>
    <row r="2281" spans="1:12" x14ac:dyDescent="0.15">
      <c r="A2281" s="2">
        <v>41</v>
      </c>
      <c r="B2281" s="2">
        <v>5</v>
      </c>
      <c r="C2281" s="2">
        <v>12</v>
      </c>
      <c r="D2281" s="2">
        <v>156851.59985351562</v>
      </c>
      <c r="E2281" s="2">
        <v>7</v>
      </c>
      <c r="F2281" s="2">
        <v>8395.800048828125</v>
      </c>
      <c r="G2281" s="2" t="s">
        <v>182</v>
      </c>
      <c r="H2281" s="2">
        <v>1</v>
      </c>
      <c r="I2281" s="2">
        <v>-29.56</v>
      </c>
      <c r="J2281" s="2">
        <v>47.94</v>
      </c>
      <c r="K2281" s="2">
        <v>-31.82</v>
      </c>
      <c r="L2281" s="2">
        <v>55.71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91"/>
  <sheetViews>
    <sheetView workbookViewId="0">
      <selection activeCell="G2" sqref="G2"/>
    </sheetView>
  </sheetViews>
  <sheetFormatPr baseColWidth="10" defaultRowHeight="13" x14ac:dyDescent="0.15"/>
  <sheetData>
    <row r="1" spans="1:18" x14ac:dyDescent="0.15">
      <c r="A1" s="3" t="s">
        <v>0</v>
      </c>
      <c r="B1" s="3" t="s">
        <v>250</v>
      </c>
      <c r="C1" s="3" t="s">
        <v>251</v>
      </c>
      <c r="D1" s="3" t="s">
        <v>252</v>
      </c>
      <c r="E1" s="3" t="s">
        <v>253</v>
      </c>
      <c r="F1" s="3" t="s">
        <v>254</v>
      </c>
      <c r="G1" s="3" t="s">
        <v>255</v>
      </c>
      <c r="H1" s="3" t="s">
        <v>256</v>
      </c>
      <c r="I1" s="3" t="s">
        <v>257</v>
      </c>
      <c r="J1" s="3" t="s">
        <v>258</v>
      </c>
      <c r="K1" s="3" t="s">
        <v>259</v>
      </c>
      <c r="L1" s="3" t="s">
        <v>260</v>
      </c>
      <c r="M1" s="3" t="s">
        <v>261</v>
      </c>
      <c r="N1" s="3" t="s">
        <v>262</v>
      </c>
      <c r="O1" s="3" t="s">
        <v>263</v>
      </c>
      <c r="P1" s="3" t="s">
        <v>264</v>
      </c>
      <c r="Q1" s="3" t="s">
        <v>265</v>
      </c>
      <c r="R1" s="3" t="s">
        <v>266</v>
      </c>
    </row>
    <row r="2" spans="1:18" x14ac:dyDescent="0.15">
      <c r="A2" s="4">
        <v>0</v>
      </c>
      <c r="B2" s="4">
        <v>0</v>
      </c>
      <c r="C2" s="4">
        <v>4</v>
      </c>
      <c r="D2" s="4">
        <v>2</v>
      </c>
      <c r="E2" s="4">
        <v>3</v>
      </c>
      <c r="F2" s="4">
        <v>2</v>
      </c>
      <c r="G2" s="4">
        <v>9</v>
      </c>
      <c r="H2" s="4">
        <v>7</v>
      </c>
      <c r="I2" s="4">
        <v>-2</v>
      </c>
      <c r="J2" s="4">
        <v>8</v>
      </c>
      <c r="K2" s="4">
        <v>-2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</row>
    <row r="3" spans="1:18" x14ac:dyDescent="0.15">
      <c r="A3" s="4">
        <v>0</v>
      </c>
      <c r="B3" s="4">
        <v>1</v>
      </c>
      <c r="C3" s="4">
        <v>2</v>
      </c>
      <c r="D3" s="4">
        <v>3</v>
      </c>
      <c r="E3" s="4">
        <v>1</v>
      </c>
      <c r="F3" s="4">
        <v>1</v>
      </c>
      <c r="G3" s="4">
        <v>9</v>
      </c>
      <c r="H3" s="4">
        <v>-2</v>
      </c>
      <c r="I3" s="4">
        <v>1</v>
      </c>
      <c r="J3" s="4">
        <v>6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</row>
    <row r="4" spans="1:18" x14ac:dyDescent="0.15">
      <c r="A4" s="4">
        <v>0</v>
      </c>
      <c r="B4" s="4">
        <v>2</v>
      </c>
      <c r="C4" s="4">
        <v>3</v>
      </c>
      <c r="D4" s="4">
        <v>3</v>
      </c>
      <c r="E4" s="4">
        <v>1</v>
      </c>
      <c r="F4" s="4">
        <v>1</v>
      </c>
      <c r="G4" s="4">
        <v>8</v>
      </c>
      <c r="H4" s="4">
        <v>7</v>
      </c>
      <c r="I4" s="4">
        <v>3</v>
      </c>
      <c r="J4" s="4">
        <v>4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</row>
    <row r="5" spans="1:18" x14ac:dyDescent="0.15">
      <c r="A5" s="4">
        <v>0</v>
      </c>
      <c r="B5" s="4">
        <v>3</v>
      </c>
      <c r="C5" s="4">
        <v>4</v>
      </c>
      <c r="D5" s="4">
        <v>3</v>
      </c>
      <c r="E5" s="4">
        <v>3</v>
      </c>
      <c r="F5" s="4">
        <v>3</v>
      </c>
      <c r="G5" s="4">
        <v>7</v>
      </c>
      <c r="H5" s="4">
        <v>4</v>
      </c>
      <c r="I5" s="4">
        <v>3</v>
      </c>
      <c r="J5" s="4">
        <v>5</v>
      </c>
      <c r="K5" s="4">
        <v>-2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</row>
    <row r="6" spans="1:18" x14ac:dyDescent="0.15">
      <c r="A6" s="4">
        <v>0</v>
      </c>
      <c r="B6" s="4">
        <v>4</v>
      </c>
      <c r="C6" s="4">
        <v>0</v>
      </c>
      <c r="D6" s="4">
        <v>0</v>
      </c>
      <c r="E6" s="4">
        <v>0</v>
      </c>
      <c r="F6" s="4">
        <v>0</v>
      </c>
      <c r="G6" s="4">
        <v>4</v>
      </c>
      <c r="H6" s="4">
        <v>-1</v>
      </c>
      <c r="I6" s="4">
        <v>-1</v>
      </c>
      <c r="J6" s="4">
        <v>-1</v>
      </c>
      <c r="K6" s="4">
        <v>-2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</row>
    <row r="7" spans="1:18" x14ac:dyDescent="0.15">
      <c r="A7" s="4">
        <v>0</v>
      </c>
      <c r="B7" s="4">
        <v>5</v>
      </c>
      <c r="C7" s="4">
        <v>3</v>
      </c>
      <c r="D7" s="4">
        <v>3</v>
      </c>
      <c r="E7" s="4">
        <v>3</v>
      </c>
      <c r="F7" s="4">
        <v>1</v>
      </c>
      <c r="G7" s="4">
        <v>5</v>
      </c>
      <c r="H7" s="4">
        <v>-2</v>
      </c>
      <c r="I7" s="4">
        <v>1</v>
      </c>
      <c r="J7" s="4">
        <v>-2</v>
      </c>
      <c r="K7" s="4">
        <v>-2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</row>
    <row r="8" spans="1:18" x14ac:dyDescent="0.15">
      <c r="A8" s="4">
        <v>1</v>
      </c>
      <c r="B8" s="4">
        <v>0</v>
      </c>
      <c r="C8" s="4">
        <v>1</v>
      </c>
      <c r="D8" s="4">
        <v>3</v>
      </c>
      <c r="E8" s="4">
        <v>3</v>
      </c>
      <c r="F8" s="4">
        <v>3</v>
      </c>
      <c r="G8" s="4">
        <v>7</v>
      </c>
      <c r="H8" s="4">
        <v>2</v>
      </c>
      <c r="I8" s="4">
        <v>-2</v>
      </c>
      <c r="J8" s="4">
        <v>8</v>
      </c>
      <c r="K8" s="4">
        <v>4</v>
      </c>
      <c r="L8" s="4">
        <v>-1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</row>
    <row r="9" spans="1:18" x14ac:dyDescent="0.15">
      <c r="A9" s="4">
        <v>1</v>
      </c>
      <c r="B9" s="4">
        <v>1</v>
      </c>
      <c r="C9" s="4">
        <v>2</v>
      </c>
      <c r="D9" s="4">
        <v>3</v>
      </c>
      <c r="E9" s="4">
        <v>2</v>
      </c>
      <c r="F9" s="4">
        <v>2</v>
      </c>
      <c r="G9" s="4">
        <v>3</v>
      </c>
      <c r="H9" s="4">
        <v>7</v>
      </c>
      <c r="I9" s="4">
        <v>8</v>
      </c>
      <c r="J9" s="4">
        <v>5</v>
      </c>
      <c r="K9" s="4">
        <v>-1</v>
      </c>
      <c r="L9" s="4">
        <v>6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</row>
    <row r="10" spans="1:18" x14ac:dyDescent="0.15">
      <c r="A10" s="4">
        <v>1</v>
      </c>
      <c r="B10" s="4">
        <v>2</v>
      </c>
      <c r="C10" s="4">
        <v>4</v>
      </c>
      <c r="D10" s="4">
        <v>4</v>
      </c>
      <c r="E10" s="4">
        <v>2</v>
      </c>
      <c r="F10" s="4">
        <v>1</v>
      </c>
      <c r="G10" s="4">
        <v>8</v>
      </c>
      <c r="H10" s="4">
        <v>-2</v>
      </c>
      <c r="I10" s="4">
        <v>-2</v>
      </c>
      <c r="J10" s="4">
        <v>7</v>
      </c>
      <c r="K10" s="4">
        <v>5</v>
      </c>
      <c r="L10" s="4">
        <v>3</v>
      </c>
      <c r="M10" s="4">
        <v>1</v>
      </c>
      <c r="N10" s="4">
        <v>-1</v>
      </c>
      <c r="O10" s="4">
        <v>6</v>
      </c>
      <c r="P10" s="4">
        <v>0</v>
      </c>
      <c r="Q10" s="4">
        <v>0</v>
      </c>
      <c r="R10" s="4">
        <v>0</v>
      </c>
    </row>
    <row r="11" spans="1:18" x14ac:dyDescent="0.15">
      <c r="A11" s="4">
        <v>1</v>
      </c>
      <c r="B11" s="4">
        <v>3</v>
      </c>
      <c r="C11" s="4">
        <v>4</v>
      </c>
      <c r="D11" s="4">
        <v>4</v>
      </c>
      <c r="E11" s="4">
        <v>3</v>
      </c>
      <c r="F11" s="4">
        <v>2</v>
      </c>
      <c r="G11" s="4">
        <v>1</v>
      </c>
      <c r="H11" s="4">
        <v>7</v>
      </c>
      <c r="I11" s="4">
        <v>5</v>
      </c>
      <c r="J11" s="4">
        <v>6</v>
      </c>
      <c r="K11" s="4">
        <v>3</v>
      </c>
      <c r="L11" s="4">
        <v>-2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</row>
    <row r="12" spans="1:18" x14ac:dyDescent="0.15">
      <c r="A12" s="4">
        <v>1</v>
      </c>
      <c r="B12" s="4">
        <v>4</v>
      </c>
      <c r="C12" s="4">
        <v>3</v>
      </c>
      <c r="D12" s="4">
        <v>2</v>
      </c>
      <c r="E12" s="4">
        <v>2</v>
      </c>
      <c r="F12" s="4">
        <v>1</v>
      </c>
      <c r="G12" s="4">
        <v>7</v>
      </c>
      <c r="H12" s="4">
        <v>8</v>
      </c>
      <c r="I12" s="4">
        <v>3</v>
      </c>
      <c r="J12" s="4">
        <v>4</v>
      </c>
      <c r="K12" s="4">
        <v>-1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</row>
    <row r="13" spans="1:18" x14ac:dyDescent="0.15">
      <c r="A13" s="4">
        <v>1</v>
      </c>
      <c r="B13" s="4">
        <v>5</v>
      </c>
      <c r="C13" s="4">
        <v>3</v>
      </c>
      <c r="D13" s="4">
        <v>3</v>
      </c>
      <c r="E13" s="4">
        <v>2</v>
      </c>
      <c r="F13" s="4">
        <v>1</v>
      </c>
      <c r="G13" s="4">
        <v>6</v>
      </c>
      <c r="H13" s="4">
        <v>5</v>
      </c>
      <c r="I13" s="4">
        <v>3</v>
      </c>
      <c r="J13" s="4">
        <v>-2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</row>
    <row r="14" spans="1:18" x14ac:dyDescent="0.15">
      <c r="A14" s="4">
        <v>2</v>
      </c>
      <c r="B14" s="4">
        <v>0</v>
      </c>
      <c r="C14" s="4">
        <v>1</v>
      </c>
      <c r="D14" s="4">
        <v>1</v>
      </c>
      <c r="E14" s="4">
        <v>0</v>
      </c>
      <c r="F14" s="4">
        <v>0</v>
      </c>
      <c r="G14" s="4">
        <v>9</v>
      </c>
      <c r="H14" s="4">
        <v>2</v>
      </c>
      <c r="I14" s="4">
        <v>-1</v>
      </c>
      <c r="J14" s="4">
        <v>-1</v>
      </c>
      <c r="K14" s="4">
        <v>-1</v>
      </c>
      <c r="L14" s="4">
        <v>-1</v>
      </c>
      <c r="M14" s="4">
        <v>-1</v>
      </c>
      <c r="N14" s="4">
        <v>-1</v>
      </c>
      <c r="O14" s="4">
        <v>-1</v>
      </c>
      <c r="P14" s="4">
        <v>0</v>
      </c>
      <c r="Q14" s="4">
        <v>0</v>
      </c>
      <c r="R14" s="4">
        <v>0</v>
      </c>
    </row>
    <row r="15" spans="1:18" x14ac:dyDescent="0.15">
      <c r="A15" s="4">
        <v>2</v>
      </c>
      <c r="B15" s="4">
        <v>1</v>
      </c>
      <c r="C15" s="4">
        <v>0</v>
      </c>
      <c r="D15" s="4">
        <v>0</v>
      </c>
      <c r="E15" s="4">
        <v>0</v>
      </c>
      <c r="F15" s="4">
        <v>0</v>
      </c>
      <c r="G15" s="4">
        <v>3</v>
      </c>
      <c r="H15" s="4">
        <v>-1</v>
      </c>
      <c r="I15" s="4">
        <v>-1</v>
      </c>
      <c r="J15" s="4">
        <v>-1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</row>
    <row r="16" spans="1:18" x14ac:dyDescent="0.15">
      <c r="A16" s="4">
        <v>2</v>
      </c>
      <c r="B16" s="4">
        <v>2</v>
      </c>
      <c r="C16" s="4">
        <v>0</v>
      </c>
      <c r="D16" s="4">
        <v>0</v>
      </c>
      <c r="E16" s="4">
        <v>1</v>
      </c>
      <c r="F16" s="4">
        <v>1</v>
      </c>
      <c r="G16" s="4">
        <v>1</v>
      </c>
      <c r="H16" s="4">
        <v>5</v>
      </c>
      <c r="I16" s="4">
        <v>-1</v>
      </c>
      <c r="J16" s="4">
        <v>-1</v>
      </c>
      <c r="K16" s="4">
        <v>-1</v>
      </c>
      <c r="L16" s="4">
        <v>-1</v>
      </c>
      <c r="M16" s="4">
        <v>7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</row>
    <row r="17" spans="1:18" x14ac:dyDescent="0.15">
      <c r="A17" s="4">
        <v>2</v>
      </c>
      <c r="B17" s="4">
        <v>3</v>
      </c>
      <c r="C17" s="4">
        <v>0</v>
      </c>
      <c r="D17" s="4">
        <v>0</v>
      </c>
      <c r="E17" s="4">
        <v>0</v>
      </c>
      <c r="F17" s="4">
        <v>0</v>
      </c>
      <c r="G17" s="4">
        <v>8</v>
      </c>
      <c r="H17" s="4">
        <v>-1</v>
      </c>
      <c r="I17" s="4">
        <v>1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</row>
    <row r="18" spans="1:18" x14ac:dyDescent="0.15">
      <c r="A18" s="4">
        <v>2</v>
      </c>
      <c r="B18" s="4">
        <v>4</v>
      </c>
      <c r="C18" s="4">
        <v>0</v>
      </c>
      <c r="D18" s="4">
        <v>0</v>
      </c>
      <c r="E18" s="4">
        <v>0</v>
      </c>
      <c r="F18" s="4">
        <v>0</v>
      </c>
      <c r="G18" s="4">
        <v>-1</v>
      </c>
      <c r="H18" s="4">
        <v>8</v>
      </c>
      <c r="I18" s="4">
        <v>-1</v>
      </c>
      <c r="J18" s="4">
        <v>-1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</row>
    <row r="19" spans="1:18" x14ac:dyDescent="0.15">
      <c r="A19" s="4">
        <v>2</v>
      </c>
      <c r="B19" s="4">
        <v>5</v>
      </c>
      <c r="C19" s="4">
        <v>0</v>
      </c>
      <c r="D19" s="4">
        <v>0</v>
      </c>
      <c r="E19" s="4">
        <v>0</v>
      </c>
      <c r="F19" s="4">
        <v>0</v>
      </c>
      <c r="G19" s="4">
        <v>-1</v>
      </c>
      <c r="H19" s="4">
        <v>-1</v>
      </c>
      <c r="I19" s="4">
        <v>-1</v>
      </c>
      <c r="J19" s="4">
        <v>-1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</row>
    <row r="20" spans="1:18" x14ac:dyDescent="0.15">
      <c r="A20" s="4">
        <v>3</v>
      </c>
      <c r="B20" s="4">
        <v>0</v>
      </c>
      <c r="C20" s="4">
        <v>3</v>
      </c>
      <c r="D20" s="4">
        <v>5</v>
      </c>
      <c r="E20" s="4">
        <v>4</v>
      </c>
      <c r="F20" s="4">
        <v>3</v>
      </c>
      <c r="G20" s="4">
        <v>3</v>
      </c>
      <c r="H20" s="4">
        <v>4</v>
      </c>
      <c r="I20" s="4">
        <v>8</v>
      </c>
      <c r="J20" s="4">
        <v>7</v>
      </c>
      <c r="K20" s="4">
        <v>5</v>
      </c>
      <c r="L20" s="4">
        <v>-2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</row>
    <row r="21" spans="1:18" x14ac:dyDescent="0.15">
      <c r="A21" s="4">
        <v>3</v>
      </c>
      <c r="B21" s="4">
        <v>1</v>
      </c>
      <c r="C21" s="4">
        <v>1</v>
      </c>
      <c r="D21" s="4">
        <v>1</v>
      </c>
      <c r="E21" s="4">
        <v>3</v>
      </c>
      <c r="F21" s="4">
        <v>3</v>
      </c>
      <c r="G21" s="4">
        <v>1</v>
      </c>
      <c r="H21" s="4">
        <v>-2</v>
      </c>
      <c r="I21" s="4">
        <v>7</v>
      </c>
      <c r="J21" s="4">
        <v>5</v>
      </c>
      <c r="K21" s="4">
        <v>-1</v>
      </c>
      <c r="L21" s="4">
        <v>-1</v>
      </c>
      <c r="M21" s="4">
        <v>8</v>
      </c>
      <c r="N21" s="4">
        <v>-1</v>
      </c>
      <c r="O21" s="4">
        <v>0</v>
      </c>
      <c r="P21" s="4">
        <v>0</v>
      </c>
      <c r="Q21" s="4">
        <v>0</v>
      </c>
      <c r="R21" s="4">
        <v>0</v>
      </c>
    </row>
    <row r="22" spans="1:18" x14ac:dyDescent="0.15">
      <c r="A22" s="4">
        <v>3</v>
      </c>
      <c r="B22" s="4">
        <v>2</v>
      </c>
      <c r="C22" s="4">
        <v>0</v>
      </c>
      <c r="D22" s="4">
        <v>0</v>
      </c>
      <c r="E22" s="4">
        <v>0</v>
      </c>
      <c r="F22" s="4">
        <v>0</v>
      </c>
      <c r="G22" s="4">
        <v>7</v>
      </c>
      <c r="H22" s="4">
        <v>-1</v>
      </c>
      <c r="I22" s="4">
        <v>4</v>
      </c>
      <c r="J22" s="4">
        <v>-1</v>
      </c>
      <c r="K22" s="4">
        <v>-1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</row>
    <row r="23" spans="1:18" x14ac:dyDescent="0.15">
      <c r="A23" s="4">
        <v>3</v>
      </c>
      <c r="B23" s="4">
        <v>3</v>
      </c>
      <c r="C23" s="4">
        <v>3</v>
      </c>
      <c r="D23" s="4">
        <v>3</v>
      </c>
      <c r="E23" s="4">
        <v>4</v>
      </c>
      <c r="F23" s="4">
        <v>3</v>
      </c>
      <c r="G23" s="4">
        <v>7</v>
      </c>
      <c r="H23" s="4">
        <v>-2</v>
      </c>
      <c r="I23" s="4">
        <v>4</v>
      </c>
      <c r="J23" s="4">
        <v>2</v>
      </c>
      <c r="K23" s="4">
        <v>8</v>
      </c>
      <c r="L23" s="4">
        <v>6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</row>
    <row r="24" spans="1:18" x14ac:dyDescent="0.15">
      <c r="A24" s="4">
        <v>3</v>
      </c>
      <c r="B24" s="4">
        <v>4</v>
      </c>
      <c r="C24" s="4">
        <v>3</v>
      </c>
      <c r="D24" s="4">
        <v>4</v>
      </c>
      <c r="E24" s="4">
        <v>3</v>
      </c>
      <c r="F24" s="4">
        <v>3</v>
      </c>
      <c r="G24" s="4">
        <v>8</v>
      </c>
      <c r="H24" s="4">
        <v>2</v>
      </c>
      <c r="I24" s="4">
        <v>1</v>
      </c>
      <c r="J24" s="4">
        <v>7</v>
      </c>
      <c r="K24" s="4">
        <v>5</v>
      </c>
      <c r="L24" s="4">
        <v>3</v>
      </c>
      <c r="M24" s="4">
        <v>-1</v>
      </c>
      <c r="N24" s="4">
        <v>-2</v>
      </c>
      <c r="O24" s="4">
        <v>0</v>
      </c>
      <c r="P24" s="4">
        <v>0</v>
      </c>
      <c r="Q24" s="4">
        <v>0</v>
      </c>
      <c r="R24" s="4">
        <v>0</v>
      </c>
    </row>
    <row r="25" spans="1:18" x14ac:dyDescent="0.15">
      <c r="A25" s="4">
        <v>3</v>
      </c>
      <c r="B25" s="4">
        <v>5</v>
      </c>
      <c r="C25" s="4">
        <v>3</v>
      </c>
      <c r="D25" s="4">
        <v>4</v>
      </c>
      <c r="E25" s="4">
        <v>2</v>
      </c>
      <c r="F25" s="4">
        <v>2</v>
      </c>
      <c r="G25" s="4">
        <v>6</v>
      </c>
      <c r="H25" s="4">
        <v>5</v>
      </c>
      <c r="I25" s="4">
        <v>4</v>
      </c>
      <c r="J25" s="4">
        <v>7</v>
      </c>
      <c r="K25" s="4">
        <v>-2</v>
      </c>
      <c r="L25" s="4">
        <v>-1</v>
      </c>
      <c r="M25" s="4">
        <v>-1</v>
      </c>
      <c r="N25" s="4">
        <v>-1</v>
      </c>
      <c r="O25" s="4">
        <v>0</v>
      </c>
      <c r="P25" s="4">
        <v>0</v>
      </c>
      <c r="Q25" s="4">
        <v>0</v>
      </c>
      <c r="R25" s="4">
        <v>0</v>
      </c>
    </row>
    <row r="26" spans="1:18" x14ac:dyDescent="0.15">
      <c r="A26" s="4">
        <v>4</v>
      </c>
      <c r="B26" s="4">
        <v>0</v>
      </c>
      <c r="C26" s="4">
        <v>3</v>
      </c>
      <c r="D26" s="4">
        <v>2</v>
      </c>
      <c r="E26" s="4">
        <v>4</v>
      </c>
      <c r="F26" s="4">
        <v>4</v>
      </c>
      <c r="G26" s="4">
        <v>3</v>
      </c>
      <c r="H26" s="4">
        <v>7</v>
      </c>
      <c r="I26" s="4">
        <v>-2</v>
      </c>
      <c r="J26" s="4">
        <v>1</v>
      </c>
      <c r="K26" s="4">
        <v>8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</row>
    <row r="27" spans="1:18" x14ac:dyDescent="0.15">
      <c r="A27" s="4">
        <v>4</v>
      </c>
      <c r="B27" s="4">
        <v>1</v>
      </c>
      <c r="C27" s="4">
        <v>4</v>
      </c>
      <c r="D27" s="4">
        <v>4</v>
      </c>
      <c r="E27" s="4">
        <v>2</v>
      </c>
      <c r="F27" s="4">
        <v>2</v>
      </c>
      <c r="G27" s="4">
        <v>7</v>
      </c>
      <c r="H27" s="4">
        <v>-2</v>
      </c>
      <c r="I27" s="4">
        <v>5</v>
      </c>
      <c r="J27" s="4">
        <v>-2</v>
      </c>
      <c r="K27" s="4">
        <v>6</v>
      </c>
      <c r="L27" s="4">
        <v>-2</v>
      </c>
      <c r="M27" s="4">
        <v>3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</row>
    <row r="28" spans="1:18" x14ac:dyDescent="0.15">
      <c r="A28" s="4">
        <v>4</v>
      </c>
      <c r="B28" s="4">
        <v>2</v>
      </c>
      <c r="C28" s="4">
        <v>4</v>
      </c>
      <c r="D28" s="4">
        <v>3</v>
      </c>
      <c r="E28" s="4">
        <v>4</v>
      </c>
      <c r="F28" s="4">
        <v>3</v>
      </c>
      <c r="G28" s="4">
        <v>7</v>
      </c>
      <c r="H28" s="4">
        <v>4</v>
      </c>
      <c r="I28" s="4">
        <v>5</v>
      </c>
      <c r="J28" s="4">
        <v>6</v>
      </c>
      <c r="K28" s="4">
        <v>-1</v>
      </c>
      <c r="L28" s="4">
        <v>-2</v>
      </c>
      <c r="M28" s="4">
        <v>2</v>
      </c>
      <c r="N28" s="4">
        <v>3</v>
      </c>
      <c r="O28" s="4">
        <v>-1</v>
      </c>
      <c r="P28" s="4">
        <v>0</v>
      </c>
      <c r="Q28" s="4">
        <v>0</v>
      </c>
      <c r="R28" s="4">
        <v>0</v>
      </c>
    </row>
    <row r="29" spans="1:18" x14ac:dyDescent="0.15">
      <c r="A29" s="4">
        <v>4</v>
      </c>
      <c r="B29" s="4">
        <v>3</v>
      </c>
      <c r="C29" s="4">
        <v>5</v>
      </c>
      <c r="D29" s="4">
        <v>3</v>
      </c>
      <c r="E29" s="4">
        <v>5</v>
      </c>
      <c r="F29" s="4">
        <v>2</v>
      </c>
      <c r="G29" s="4">
        <v>5</v>
      </c>
      <c r="H29" s="4">
        <v>1</v>
      </c>
      <c r="I29" s="4">
        <v>4</v>
      </c>
      <c r="J29" s="4">
        <v>-2</v>
      </c>
      <c r="K29" s="4">
        <v>6</v>
      </c>
      <c r="L29" s="4">
        <v>3</v>
      </c>
      <c r="M29" s="4">
        <v>2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</row>
    <row r="30" spans="1:18" x14ac:dyDescent="0.15">
      <c r="A30" s="4">
        <v>4</v>
      </c>
      <c r="B30" s="4">
        <v>4</v>
      </c>
      <c r="C30" s="4">
        <v>3</v>
      </c>
      <c r="D30" s="4">
        <v>5</v>
      </c>
      <c r="E30" s="4">
        <v>4</v>
      </c>
      <c r="F30" s="4">
        <v>3</v>
      </c>
      <c r="G30" s="4">
        <v>6</v>
      </c>
      <c r="H30" s="4">
        <v>2</v>
      </c>
      <c r="I30" s="4">
        <v>3</v>
      </c>
      <c r="J30" s="4">
        <v>1</v>
      </c>
      <c r="K30" s="4">
        <v>5</v>
      </c>
      <c r="L30" s="4">
        <v>4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</row>
    <row r="31" spans="1:18" x14ac:dyDescent="0.15">
      <c r="A31" s="4">
        <v>4</v>
      </c>
      <c r="B31" s="4">
        <v>5</v>
      </c>
      <c r="C31" s="4">
        <v>6</v>
      </c>
      <c r="D31" s="4">
        <v>5</v>
      </c>
      <c r="E31" s="4">
        <v>4</v>
      </c>
      <c r="F31" s="4">
        <v>2</v>
      </c>
      <c r="G31" s="4">
        <v>6</v>
      </c>
      <c r="H31" s="4">
        <v>-2</v>
      </c>
      <c r="I31" s="4">
        <v>5</v>
      </c>
      <c r="J31" s="4">
        <v>4</v>
      </c>
      <c r="K31" s="4">
        <v>2</v>
      </c>
      <c r="L31" s="4">
        <v>3</v>
      </c>
      <c r="M31" s="4">
        <v>1</v>
      </c>
      <c r="N31" s="4">
        <v>-2</v>
      </c>
      <c r="O31" s="4">
        <v>0</v>
      </c>
      <c r="P31" s="4">
        <v>0</v>
      </c>
      <c r="Q31" s="4">
        <v>0</v>
      </c>
      <c r="R31" s="4">
        <v>0</v>
      </c>
    </row>
    <row r="32" spans="1:18" x14ac:dyDescent="0.15">
      <c r="A32" s="4">
        <v>6</v>
      </c>
      <c r="B32" s="4">
        <v>0</v>
      </c>
      <c r="C32" s="4">
        <v>0</v>
      </c>
      <c r="D32" s="4">
        <v>0</v>
      </c>
      <c r="E32" s="4">
        <v>1</v>
      </c>
      <c r="F32" s="4">
        <v>1</v>
      </c>
      <c r="G32" s="4">
        <v>1</v>
      </c>
      <c r="H32" s="4">
        <v>4</v>
      </c>
      <c r="I32" s="4">
        <v>-1</v>
      </c>
      <c r="J32" s="4">
        <v>-1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</row>
    <row r="33" spans="1:18" x14ac:dyDescent="0.15">
      <c r="A33" s="4">
        <v>6</v>
      </c>
      <c r="B33" s="4">
        <v>1</v>
      </c>
      <c r="C33" s="4">
        <v>3</v>
      </c>
      <c r="D33" s="4">
        <v>4</v>
      </c>
      <c r="E33" s="4">
        <v>2</v>
      </c>
      <c r="F33" s="4">
        <v>2</v>
      </c>
      <c r="G33" s="4">
        <v>7</v>
      </c>
      <c r="H33" s="4">
        <v>6</v>
      </c>
      <c r="I33" s="4">
        <v>4</v>
      </c>
      <c r="J33" s="4">
        <v>1</v>
      </c>
      <c r="K33" s="4">
        <v>-2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</row>
    <row r="34" spans="1:18" x14ac:dyDescent="0.15">
      <c r="A34" s="4">
        <v>6</v>
      </c>
      <c r="B34" s="4">
        <v>2</v>
      </c>
      <c r="C34" s="4">
        <v>1</v>
      </c>
      <c r="D34" s="4">
        <v>1</v>
      </c>
      <c r="E34" s="4">
        <v>0</v>
      </c>
      <c r="F34" s="4">
        <v>0</v>
      </c>
      <c r="G34" s="4">
        <v>8</v>
      </c>
      <c r="H34" s="4">
        <v>2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</row>
    <row r="35" spans="1:18" x14ac:dyDescent="0.15">
      <c r="A35" s="4">
        <v>6</v>
      </c>
      <c r="B35" s="4">
        <v>3</v>
      </c>
      <c r="C35" s="4">
        <v>2</v>
      </c>
      <c r="D35" s="4">
        <v>2</v>
      </c>
      <c r="E35" s="4">
        <v>1</v>
      </c>
      <c r="F35" s="4">
        <v>2</v>
      </c>
      <c r="G35" s="4">
        <v>7</v>
      </c>
      <c r="H35" s="4">
        <v>6</v>
      </c>
      <c r="I35" s="4">
        <v>-2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</row>
    <row r="36" spans="1:18" x14ac:dyDescent="0.15">
      <c r="A36" s="4">
        <v>6</v>
      </c>
      <c r="B36" s="4">
        <v>4</v>
      </c>
      <c r="C36" s="4">
        <v>3</v>
      </c>
      <c r="D36" s="4">
        <v>5</v>
      </c>
      <c r="E36" s="4">
        <v>2</v>
      </c>
      <c r="F36" s="4">
        <v>3</v>
      </c>
      <c r="G36" s="4">
        <v>6</v>
      </c>
      <c r="H36" s="4">
        <v>8</v>
      </c>
      <c r="I36" s="4">
        <v>7</v>
      </c>
      <c r="J36" s="4">
        <v>2</v>
      </c>
      <c r="K36" s="4">
        <v>5</v>
      </c>
      <c r="L36" s="4">
        <v>3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</row>
    <row r="37" spans="1:18" x14ac:dyDescent="0.15">
      <c r="A37" s="4">
        <v>6</v>
      </c>
      <c r="B37" s="4">
        <v>5</v>
      </c>
      <c r="C37" s="4">
        <v>2</v>
      </c>
      <c r="D37" s="4">
        <v>2</v>
      </c>
      <c r="E37" s="4">
        <v>2</v>
      </c>
      <c r="F37" s="4">
        <v>1</v>
      </c>
      <c r="G37" s="4">
        <v>2</v>
      </c>
      <c r="H37" s="4">
        <v>6</v>
      </c>
      <c r="I37" s="4">
        <v>1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</row>
    <row r="38" spans="1:18" x14ac:dyDescent="0.15">
      <c r="A38" s="4">
        <v>7</v>
      </c>
      <c r="B38" s="4">
        <v>0</v>
      </c>
      <c r="C38" s="4">
        <v>4</v>
      </c>
      <c r="D38" s="4">
        <v>3</v>
      </c>
      <c r="E38" s="4">
        <v>3</v>
      </c>
      <c r="F38" s="4">
        <v>2</v>
      </c>
      <c r="G38" s="4">
        <v>10</v>
      </c>
      <c r="H38" s="4">
        <v>9</v>
      </c>
      <c r="I38" s="4">
        <v>-1</v>
      </c>
      <c r="J38" s="4">
        <v>4</v>
      </c>
      <c r="K38" s="4">
        <v>7</v>
      </c>
      <c r="L38" s="4">
        <v>3</v>
      </c>
      <c r="M38" s="4">
        <v>-1</v>
      </c>
      <c r="N38" s="4">
        <v>8</v>
      </c>
      <c r="O38" s="4">
        <v>-2</v>
      </c>
      <c r="P38" s="4">
        <v>-1</v>
      </c>
      <c r="Q38" s="4">
        <v>5</v>
      </c>
      <c r="R38" s="4">
        <v>0</v>
      </c>
    </row>
    <row r="39" spans="1:18" x14ac:dyDescent="0.15">
      <c r="A39" s="4">
        <v>7</v>
      </c>
      <c r="B39" s="4">
        <v>1</v>
      </c>
      <c r="C39" s="4">
        <v>2</v>
      </c>
      <c r="D39" s="4">
        <v>2</v>
      </c>
      <c r="E39" s="4">
        <v>1</v>
      </c>
      <c r="F39" s="4">
        <v>1</v>
      </c>
      <c r="G39" s="4">
        <v>6</v>
      </c>
      <c r="H39" s="4">
        <v>9</v>
      </c>
      <c r="I39" s="4">
        <v>-2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</row>
    <row r="40" spans="1:18" x14ac:dyDescent="0.15">
      <c r="A40" s="4">
        <v>7</v>
      </c>
      <c r="B40" s="4">
        <v>2</v>
      </c>
      <c r="C40" s="4">
        <v>1</v>
      </c>
      <c r="D40" s="4">
        <v>1</v>
      </c>
      <c r="E40" s="4">
        <v>1</v>
      </c>
      <c r="F40" s="4">
        <v>1</v>
      </c>
      <c r="G40" s="4">
        <v>-1</v>
      </c>
      <c r="H40" s="4">
        <v>9</v>
      </c>
      <c r="I40" s="4">
        <v>1</v>
      </c>
      <c r="J40" s="4">
        <v>5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</row>
    <row r="41" spans="1:18" x14ac:dyDescent="0.15">
      <c r="A41" s="4">
        <v>7</v>
      </c>
      <c r="B41" s="4">
        <v>3</v>
      </c>
      <c r="C41" s="4">
        <v>1</v>
      </c>
      <c r="D41" s="4">
        <v>1</v>
      </c>
      <c r="E41" s="4">
        <v>2</v>
      </c>
      <c r="F41" s="4">
        <v>1</v>
      </c>
      <c r="G41" s="4">
        <v>-1</v>
      </c>
      <c r="H41" s="4">
        <v>9</v>
      </c>
      <c r="I41" s="4">
        <v>1</v>
      </c>
      <c r="J41" s="4">
        <v>-2</v>
      </c>
      <c r="K41" s="4">
        <v>-1</v>
      </c>
      <c r="L41" s="4">
        <v>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</row>
    <row r="42" spans="1:18" x14ac:dyDescent="0.15">
      <c r="A42" s="4">
        <v>7</v>
      </c>
      <c r="B42" s="4">
        <v>4</v>
      </c>
      <c r="C42" s="4">
        <v>2</v>
      </c>
      <c r="D42" s="4">
        <v>2</v>
      </c>
      <c r="E42" s="4">
        <v>3</v>
      </c>
      <c r="F42" s="4">
        <v>3</v>
      </c>
      <c r="G42" s="4">
        <v>9</v>
      </c>
      <c r="H42" s="4">
        <v>1</v>
      </c>
      <c r="I42" s="4">
        <v>2</v>
      </c>
      <c r="J42" s="4">
        <v>3</v>
      </c>
      <c r="K42" s="4">
        <v>-2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</row>
    <row r="43" spans="1:18" x14ac:dyDescent="0.15">
      <c r="A43" s="4">
        <v>7</v>
      </c>
      <c r="B43" s="4">
        <v>5</v>
      </c>
      <c r="C43" s="4">
        <v>3</v>
      </c>
      <c r="D43" s="4">
        <v>2</v>
      </c>
      <c r="E43" s="4">
        <v>2</v>
      </c>
      <c r="F43" s="4">
        <v>1</v>
      </c>
      <c r="G43" s="4">
        <v>9</v>
      </c>
      <c r="H43" s="4">
        <v>7</v>
      </c>
      <c r="I43" s="4">
        <v>8</v>
      </c>
      <c r="J43" s="4">
        <v>6</v>
      </c>
      <c r="K43" s="4">
        <v>-1</v>
      </c>
      <c r="L43" s="4">
        <v>-2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</row>
    <row r="44" spans="1:18" x14ac:dyDescent="0.15">
      <c r="A44" s="4">
        <v>8</v>
      </c>
      <c r="B44" s="4">
        <v>0</v>
      </c>
      <c r="C44" s="4">
        <v>3</v>
      </c>
      <c r="D44" s="4">
        <v>2</v>
      </c>
      <c r="E44" s="4">
        <v>2</v>
      </c>
      <c r="F44" s="4">
        <v>2</v>
      </c>
      <c r="G44" s="4">
        <v>-1</v>
      </c>
      <c r="H44" s="4">
        <v>5</v>
      </c>
      <c r="I44" s="4">
        <v>8</v>
      </c>
      <c r="J44" s="4">
        <v>6</v>
      </c>
      <c r="K44" s="4">
        <v>3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</row>
    <row r="45" spans="1:18" x14ac:dyDescent="0.15">
      <c r="A45" s="4">
        <v>8</v>
      </c>
      <c r="B45" s="4">
        <v>1</v>
      </c>
      <c r="C45" s="4">
        <v>3</v>
      </c>
      <c r="D45" s="4">
        <v>4</v>
      </c>
      <c r="E45" s="4">
        <v>2</v>
      </c>
      <c r="F45" s="4">
        <v>2</v>
      </c>
      <c r="G45" s="4">
        <v>8</v>
      </c>
      <c r="H45" s="4">
        <v>-2</v>
      </c>
      <c r="I45" s="4">
        <v>2</v>
      </c>
      <c r="J45" s="4">
        <v>4</v>
      </c>
      <c r="K45" s="4">
        <v>-2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</row>
    <row r="46" spans="1:18" x14ac:dyDescent="0.15">
      <c r="A46" s="4">
        <v>8</v>
      </c>
      <c r="B46" s="4">
        <v>2</v>
      </c>
      <c r="C46" s="4">
        <v>2</v>
      </c>
      <c r="D46" s="4">
        <v>2</v>
      </c>
      <c r="E46" s="4">
        <v>4</v>
      </c>
      <c r="F46" s="4">
        <v>4</v>
      </c>
      <c r="G46" s="4">
        <v>8</v>
      </c>
      <c r="H46" s="4">
        <v>1</v>
      </c>
      <c r="I46" s="4">
        <v>-2</v>
      </c>
      <c r="J46" s="4">
        <v>2</v>
      </c>
      <c r="K46" s="4">
        <v>5</v>
      </c>
      <c r="L46" s="4">
        <v>6</v>
      </c>
      <c r="M46" s="4">
        <v>-1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</row>
    <row r="47" spans="1:18" x14ac:dyDescent="0.15">
      <c r="A47" s="4">
        <v>8</v>
      </c>
      <c r="B47" s="4">
        <v>3</v>
      </c>
      <c r="C47" s="4">
        <v>3</v>
      </c>
      <c r="D47" s="4">
        <v>2</v>
      </c>
      <c r="E47" s="4">
        <v>2</v>
      </c>
      <c r="F47" s="4">
        <v>1</v>
      </c>
      <c r="G47" s="4">
        <v>8</v>
      </c>
      <c r="H47" s="4">
        <v>9</v>
      </c>
      <c r="I47" s="4">
        <v>6</v>
      </c>
      <c r="J47" s="4">
        <v>5</v>
      </c>
      <c r="K47" s="4">
        <v>-1</v>
      </c>
      <c r="L47" s="4">
        <v>4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</row>
    <row r="48" spans="1:18" x14ac:dyDescent="0.15">
      <c r="A48" s="4">
        <v>8</v>
      </c>
      <c r="B48" s="4">
        <v>4</v>
      </c>
      <c r="C48" s="4">
        <v>3</v>
      </c>
      <c r="D48" s="4">
        <v>3</v>
      </c>
      <c r="E48" s="4">
        <v>1</v>
      </c>
      <c r="F48" s="4">
        <v>1</v>
      </c>
      <c r="G48" s="4">
        <v>8</v>
      </c>
      <c r="H48" s="4">
        <v>7</v>
      </c>
      <c r="I48" s="4">
        <v>1</v>
      </c>
      <c r="J48" s="4">
        <v>-1</v>
      </c>
      <c r="K48" s="4">
        <v>4</v>
      </c>
      <c r="L48" s="4">
        <v>5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</row>
    <row r="49" spans="1:18" x14ac:dyDescent="0.15">
      <c r="A49" s="4">
        <v>8</v>
      </c>
      <c r="B49" s="4">
        <v>5</v>
      </c>
      <c r="C49" s="4">
        <v>4</v>
      </c>
      <c r="D49" s="4">
        <v>3</v>
      </c>
      <c r="E49" s="4">
        <v>3</v>
      </c>
      <c r="F49" s="4">
        <v>2</v>
      </c>
      <c r="G49" s="4">
        <v>8</v>
      </c>
      <c r="H49" s="4">
        <v>7</v>
      </c>
      <c r="I49" s="4">
        <v>-2</v>
      </c>
      <c r="J49" s="4">
        <v>5</v>
      </c>
      <c r="K49" s="4">
        <v>6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</row>
    <row r="50" spans="1:18" x14ac:dyDescent="0.15">
      <c r="A50" s="4">
        <v>9</v>
      </c>
      <c r="B50" s="4">
        <v>0</v>
      </c>
      <c r="C50" s="4">
        <v>4</v>
      </c>
      <c r="D50" s="4">
        <v>4</v>
      </c>
      <c r="E50" s="4">
        <v>1</v>
      </c>
      <c r="F50" s="4">
        <v>2</v>
      </c>
      <c r="G50" s="4">
        <v>10</v>
      </c>
      <c r="H50" s="4">
        <v>-2</v>
      </c>
      <c r="I50" s="4">
        <v>9</v>
      </c>
      <c r="J50" s="4">
        <v>8</v>
      </c>
      <c r="K50" s="4">
        <v>-2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</row>
    <row r="51" spans="1:18" x14ac:dyDescent="0.15">
      <c r="A51" s="4">
        <v>9</v>
      </c>
      <c r="B51" s="4">
        <v>1</v>
      </c>
      <c r="C51" s="4">
        <v>0</v>
      </c>
      <c r="D51" s="4">
        <v>0</v>
      </c>
      <c r="E51" s="4">
        <v>0</v>
      </c>
      <c r="F51" s="4">
        <v>0</v>
      </c>
      <c r="G51" s="4">
        <v>9</v>
      </c>
      <c r="H51" s="4">
        <v>-1</v>
      </c>
      <c r="I51" s="4">
        <v>7</v>
      </c>
      <c r="J51" s="4">
        <v>-1</v>
      </c>
      <c r="K51" s="4">
        <v>2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</row>
    <row r="52" spans="1:18" x14ac:dyDescent="0.15">
      <c r="A52" s="4">
        <v>9</v>
      </c>
      <c r="B52" s="4">
        <v>2</v>
      </c>
      <c r="C52" s="4">
        <v>0</v>
      </c>
      <c r="D52" s="4">
        <v>0</v>
      </c>
      <c r="E52" s="4">
        <v>0</v>
      </c>
      <c r="F52" s="4">
        <v>0</v>
      </c>
      <c r="G52" s="4">
        <v>-1</v>
      </c>
      <c r="H52" s="4">
        <v>-1</v>
      </c>
      <c r="I52" s="4">
        <v>10</v>
      </c>
      <c r="J52" s="4">
        <v>-2</v>
      </c>
      <c r="K52" s="4">
        <v>-1</v>
      </c>
      <c r="L52" s="4">
        <v>-1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</row>
    <row r="53" spans="1:18" x14ac:dyDescent="0.15">
      <c r="A53" s="4">
        <v>9</v>
      </c>
      <c r="B53" s="4">
        <v>3</v>
      </c>
      <c r="C53" s="4">
        <v>1</v>
      </c>
      <c r="D53" s="4">
        <v>0</v>
      </c>
      <c r="E53" s="4">
        <v>1</v>
      </c>
      <c r="F53" s="4">
        <v>1</v>
      </c>
      <c r="G53" s="4">
        <v>-1</v>
      </c>
      <c r="H53" s="4">
        <v>-1</v>
      </c>
      <c r="I53" s="4">
        <v>8</v>
      </c>
      <c r="J53" s="4">
        <v>-1</v>
      </c>
      <c r="K53" s="4">
        <v>-1</v>
      </c>
      <c r="L53" s="4">
        <v>-1</v>
      </c>
      <c r="M53" s="4">
        <v>-1</v>
      </c>
      <c r="N53" s="4">
        <v>-1</v>
      </c>
      <c r="O53" s="4">
        <v>-2</v>
      </c>
      <c r="P53" s="4">
        <v>9</v>
      </c>
      <c r="Q53" s="4">
        <v>-1</v>
      </c>
      <c r="R53" s="4">
        <v>-1</v>
      </c>
    </row>
    <row r="54" spans="1:18" x14ac:dyDescent="0.15">
      <c r="A54" s="4">
        <v>9</v>
      </c>
      <c r="B54" s="4">
        <v>4</v>
      </c>
      <c r="C54" s="4">
        <v>1</v>
      </c>
      <c r="D54" s="4">
        <v>1</v>
      </c>
      <c r="E54" s="4">
        <v>0</v>
      </c>
      <c r="F54" s="4">
        <v>0</v>
      </c>
      <c r="G54" s="4">
        <v>9</v>
      </c>
      <c r="H54" s="4">
        <v>3</v>
      </c>
      <c r="I54" s="4">
        <v>-2</v>
      </c>
      <c r="J54" s="4">
        <v>2</v>
      </c>
      <c r="K54" s="4">
        <v>-1</v>
      </c>
      <c r="L54" s="4">
        <v>-1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</row>
    <row r="55" spans="1:18" x14ac:dyDescent="0.15">
      <c r="A55" s="4">
        <v>9</v>
      </c>
      <c r="B55" s="4">
        <v>5</v>
      </c>
      <c r="C55" s="4">
        <v>2</v>
      </c>
      <c r="D55" s="4">
        <v>2</v>
      </c>
      <c r="E55" s="4">
        <v>2</v>
      </c>
      <c r="F55" s="4">
        <v>1</v>
      </c>
      <c r="G55" s="4">
        <v>9</v>
      </c>
      <c r="H55" s="4">
        <v>3</v>
      </c>
      <c r="I55" s="4">
        <v>10</v>
      </c>
      <c r="J55" s="4">
        <v>5</v>
      </c>
      <c r="K55" s="4">
        <v>-1</v>
      </c>
      <c r="L55" s="4">
        <v>-1</v>
      </c>
      <c r="M55" s="4">
        <v>7</v>
      </c>
      <c r="N55" s="4">
        <v>-1</v>
      </c>
      <c r="O55" s="4">
        <v>0</v>
      </c>
      <c r="P55" s="4">
        <v>0</v>
      </c>
      <c r="Q55" s="4">
        <v>0</v>
      </c>
      <c r="R55" s="4">
        <v>0</v>
      </c>
    </row>
    <row r="56" spans="1:18" x14ac:dyDescent="0.15">
      <c r="A56" s="4">
        <v>10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9</v>
      </c>
      <c r="H56" s="4">
        <v>-1</v>
      </c>
      <c r="I56" s="4">
        <v>-1</v>
      </c>
      <c r="J56" s="4">
        <v>-1</v>
      </c>
      <c r="K56" s="4">
        <v>-1</v>
      </c>
      <c r="L56" s="4">
        <v>-2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</row>
    <row r="57" spans="1:18" x14ac:dyDescent="0.15">
      <c r="A57" s="4">
        <v>10</v>
      </c>
      <c r="B57" s="4">
        <v>1</v>
      </c>
      <c r="C57" s="4">
        <v>1</v>
      </c>
      <c r="D57" s="4">
        <v>1</v>
      </c>
      <c r="E57" s="4">
        <v>1</v>
      </c>
      <c r="F57" s="4">
        <v>0</v>
      </c>
      <c r="G57" s="4">
        <v>3</v>
      </c>
      <c r="H57" s="4">
        <v>-1</v>
      </c>
      <c r="I57" s="4">
        <v>1</v>
      </c>
      <c r="J57" s="4">
        <v>5</v>
      </c>
      <c r="K57" s="4">
        <v>-1</v>
      </c>
      <c r="L57" s="4">
        <v>-1</v>
      </c>
      <c r="M57" s="4">
        <v>-1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</row>
    <row r="58" spans="1:18" x14ac:dyDescent="0.15">
      <c r="A58" s="4">
        <v>10</v>
      </c>
      <c r="B58" s="4">
        <v>2</v>
      </c>
      <c r="C58" s="4">
        <v>1</v>
      </c>
      <c r="D58" s="4">
        <v>1</v>
      </c>
      <c r="E58" s="4">
        <v>1</v>
      </c>
      <c r="F58" s="4">
        <v>1</v>
      </c>
      <c r="G58" s="4">
        <v>3</v>
      </c>
      <c r="H58" s="4">
        <v>7</v>
      </c>
      <c r="I58" s="4">
        <v>-1</v>
      </c>
      <c r="J58" s="4">
        <v>-1</v>
      </c>
      <c r="K58" s="4">
        <v>1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</row>
    <row r="59" spans="1:18" x14ac:dyDescent="0.15">
      <c r="A59" s="4">
        <v>10</v>
      </c>
      <c r="B59" s="4">
        <v>3</v>
      </c>
      <c r="C59" s="4">
        <v>0</v>
      </c>
      <c r="D59" s="4">
        <v>0</v>
      </c>
      <c r="E59" s="4">
        <v>0</v>
      </c>
      <c r="F59" s="4">
        <v>0</v>
      </c>
      <c r="G59" s="4">
        <v>4</v>
      </c>
      <c r="H59" s="4">
        <v>-1</v>
      </c>
      <c r="I59" s="4">
        <v>-1</v>
      </c>
      <c r="J59" s="4">
        <v>-1</v>
      </c>
      <c r="K59" s="4">
        <v>-1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</row>
    <row r="60" spans="1:18" x14ac:dyDescent="0.15">
      <c r="A60" s="4">
        <v>10</v>
      </c>
      <c r="B60" s="4">
        <v>4</v>
      </c>
      <c r="C60" s="4">
        <v>1</v>
      </c>
      <c r="D60" s="4">
        <v>1</v>
      </c>
      <c r="E60" s="4">
        <v>2</v>
      </c>
      <c r="F60" s="4">
        <v>2</v>
      </c>
      <c r="G60" s="4">
        <v>1</v>
      </c>
      <c r="H60" s="4">
        <v>7</v>
      </c>
      <c r="I60" s="4">
        <v>2</v>
      </c>
      <c r="J60" s="4">
        <v>-1</v>
      </c>
      <c r="K60" s="4">
        <v>-1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</row>
    <row r="61" spans="1:18" x14ac:dyDescent="0.15">
      <c r="A61" s="4">
        <v>10</v>
      </c>
      <c r="B61" s="4">
        <v>5</v>
      </c>
      <c r="C61" s="4">
        <v>0</v>
      </c>
      <c r="D61" s="4">
        <v>0</v>
      </c>
      <c r="E61" s="4">
        <v>0</v>
      </c>
      <c r="F61" s="4">
        <v>0</v>
      </c>
      <c r="G61" s="4">
        <v>10</v>
      </c>
      <c r="H61" s="4">
        <v>-1</v>
      </c>
      <c r="I61" s="4">
        <v>-1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</row>
    <row r="62" spans="1:18" x14ac:dyDescent="0.15">
      <c r="A62" s="4">
        <v>11</v>
      </c>
      <c r="B62" s="4">
        <v>0</v>
      </c>
      <c r="C62" s="4">
        <v>2</v>
      </c>
      <c r="D62" s="4">
        <v>1</v>
      </c>
      <c r="E62" s="4">
        <v>1</v>
      </c>
      <c r="F62" s="4">
        <v>0</v>
      </c>
      <c r="G62" s="4">
        <v>8</v>
      </c>
      <c r="H62" s="4">
        <v>7</v>
      </c>
      <c r="I62" s="4">
        <v>-2</v>
      </c>
      <c r="J62" s="4">
        <v>-1</v>
      </c>
      <c r="K62" s="4">
        <v>-2</v>
      </c>
      <c r="L62" s="4">
        <v>5</v>
      </c>
      <c r="M62" s="4">
        <v>-2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</row>
    <row r="63" spans="1:18" x14ac:dyDescent="0.15">
      <c r="A63" s="4">
        <v>11</v>
      </c>
      <c r="B63" s="4">
        <v>1</v>
      </c>
      <c r="C63" s="4">
        <v>4</v>
      </c>
      <c r="D63" s="4">
        <v>3</v>
      </c>
      <c r="E63" s="4">
        <v>2</v>
      </c>
      <c r="F63" s="4">
        <v>1</v>
      </c>
      <c r="G63" s="4">
        <v>6</v>
      </c>
      <c r="H63" s="4">
        <v>7</v>
      </c>
      <c r="I63" s="4">
        <v>-2</v>
      </c>
      <c r="J63" s="4">
        <v>-2</v>
      </c>
      <c r="K63" s="4">
        <v>4</v>
      </c>
      <c r="L63" s="4">
        <v>-2</v>
      </c>
      <c r="M63" s="4">
        <v>-2</v>
      </c>
      <c r="N63" s="4">
        <v>3</v>
      </c>
      <c r="O63" s="4">
        <v>0</v>
      </c>
      <c r="P63" s="4">
        <v>0</v>
      </c>
      <c r="Q63" s="4">
        <v>0</v>
      </c>
      <c r="R63" s="4">
        <v>0</v>
      </c>
    </row>
    <row r="64" spans="1:18" x14ac:dyDescent="0.15">
      <c r="A64" s="4">
        <v>11</v>
      </c>
      <c r="B64" s="4">
        <v>2</v>
      </c>
      <c r="C64" s="4">
        <v>3</v>
      </c>
      <c r="D64" s="4">
        <v>3</v>
      </c>
      <c r="E64" s="4">
        <v>1</v>
      </c>
      <c r="F64" s="4">
        <v>1</v>
      </c>
      <c r="G64" s="4">
        <v>6</v>
      </c>
      <c r="H64" s="4">
        <v>-2</v>
      </c>
      <c r="I64" s="4">
        <v>2</v>
      </c>
      <c r="J64" s="4">
        <v>3</v>
      </c>
      <c r="K64" s="4">
        <v>-2</v>
      </c>
      <c r="L64" s="4">
        <v>1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</row>
    <row r="65" spans="1:18" x14ac:dyDescent="0.15">
      <c r="A65" s="4">
        <v>11</v>
      </c>
      <c r="B65" s="4">
        <v>3</v>
      </c>
      <c r="C65" s="4">
        <v>2</v>
      </c>
      <c r="D65" s="4">
        <v>3</v>
      </c>
      <c r="E65" s="4">
        <v>2</v>
      </c>
      <c r="F65" s="4">
        <v>2</v>
      </c>
      <c r="G65" s="4">
        <v>4</v>
      </c>
      <c r="H65" s="4">
        <v>6</v>
      </c>
      <c r="I65" s="4">
        <v>2</v>
      </c>
      <c r="J65" s="4">
        <v>-2</v>
      </c>
      <c r="K65" s="4">
        <v>3</v>
      </c>
      <c r="L65" s="4">
        <v>-2</v>
      </c>
      <c r="M65" s="4">
        <v>-1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</row>
    <row r="66" spans="1:18" x14ac:dyDescent="0.15">
      <c r="A66" s="4">
        <v>11</v>
      </c>
      <c r="B66" s="4">
        <v>4</v>
      </c>
      <c r="C66" s="4">
        <v>2</v>
      </c>
      <c r="D66" s="4">
        <v>1</v>
      </c>
      <c r="E66" s="4">
        <v>9</v>
      </c>
      <c r="F66" s="4">
        <v>8</v>
      </c>
      <c r="G66" s="4">
        <v>1</v>
      </c>
      <c r="H66" s="4">
        <v>-2</v>
      </c>
      <c r="I66" s="4">
        <v>2</v>
      </c>
      <c r="J66" s="4">
        <v>3</v>
      </c>
      <c r="K66" s="4">
        <v>-2</v>
      </c>
      <c r="L66" s="4">
        <v>4</v>
      </c>
      <c r="M66" s="4">
        <v>6</v>
      </c>
      <c r="N66" s="4">
        <v>-2</v>
      </c>
      <c r="O66" s="4">
        <v>7</v>
      </c>
      <c r="P66" s="4">
        <v>-2</v>
      </c>
      <c r="Q66" s="4">
        <v>0</v>
      </c>
      <c r="R66" s="4">
        <v>0</v>
      </c>
    </row>
    <row r="67" spans="1:18" x14ac:dyDescent="0.15">
      <c r="A67" s="4">
        <v>11</v>
      </c>
      <c r="B67" s="4">
        <v>5</v>
      </c>
      <c r="C67" s="4">
        <v>4</v>
      </c>
      <c r="D67" s="4">
        <v>4</v>
      </c>
      <c r="E67" s="4">
        <v>6</v>
      </c>
      <c r="F67" s="4">
        <v>5</v>
      </c>
      <c r="G67" s="4">
        <v>2</v>
      </c>
      <c r="H67" s="4">
        <v>-2</v>
      </c>
      <c r="I67" s="4">
        <v>3</v>
      </c>
      <c r="J67" s="4">
        <v>1</v>
      </c>
      <c r="K67" s="4">
        <v>-2</v>
      </c>
      <c r="L67" s="4">
        <v>6</v>
      </c>
      <c r="M67" s="4">
        <v>4</v>
      </c>
      <c r="N67" s="4">
        <v>5</v>
      </c>
      <c r="O67" s="4">
        <v>-2</v>
      </c>
      <c r="P67" s="4">
        <v>-2</v>
      </c>
      <c r="Q67" s="4">
        <v>0</v>
      </c>
      <c r="R67" s="4">
        <v>0</v>
      </c>
    </row>
    <row r="68" spans="1:18" x14ac:dyDescent="0.15">
      <c r="A68" s="4">
        <v>12</v>
      </c>
      <c r="B68" s="4">
        <v>0</v>
      </c>
      <c r="C68" s="4">
        <v>5</v>
      </c>
      <c r="D68" s="4">
        <v>7</v>
      </c>
      <c r="E68" s="4">
        <v>4</v>
      </c>
      <c r="F68" s="4">
        <v>3</v>
      </c>
      <c r="G68" s="4">
        <v>8</v>
      </c>
      <c r="H68" s="4">
        <v>4</v>
      </c>
      <c r="I68" s="4">
        <v>3</v>
      </c>
      <c r="J68" s="4">
        <v>2</v>
      </c>
      <c r="K68" s="4">
        <v>7</v>
      </c>
      <c r="L68" s="4">
        <v>-2</v>
      </c>
      <c r="M68" s="4">
        <v>5</v>
      </c>
      <c r="N68" s="4">
        <v>-2</v>
      </c>
      <c r="O68" s="4">
        <v>0</v>
      </c>
      <c r="P68" s="4">
        <v>0</v>
      </c>
      <c r="Q68" s="4">
        <v>0</v>
      </c>
      <c r="R68" s="4">
        <v>0</v>
      </c>
    </row>
    <row r="69" spans="1:18" x14ac:dyDescent="0.15">
      <c r="A69" s="4">
        <v>12</v>
      </c>
      <c r="B69" s="4">
        <v>1</v>
      </c>
      <c r="C69" s="4">
        <v>4</v>
      </c>
      <c r="D69" s="4">
        <v>4</v>
      </c>
      <c r="E69" s="4">
        <v>4</v>
      </c>
      <c r="F69" s="4">
        <v>3</v>
      </c>
      <c r="G69" s="4">
        <v>8</v>
      </c>
      <c r="H69" s="4">
        <v>9</v>
      </c>
      <c r="I69" s="4">
        <v>3</v>
      </c>
      <c r="J69" s="4">
        <v>5</v>
      </c>
      <c r="K69" s="4">
        <v>-2</v>
      </c>
      <c r="L69" s="4">
        <v>7</v>
      </c>
      <c r="M69" s="4">
        <v>-1</v>
      </c>
      <c r="N69" s="4">
        <v>-2</v>
      </c>
      <c r="O69" s="4">
        <v>6</v>
      </c>
      <c r="P69" s="4">
        <v>0</v>
      </c>
      <c r="Q69" s="4">
        <v>0</v>
      </c>
      <c r="R69" s="4">
        <v>0</v>
      </c>
    </row>
    <row r="70" spans="1:18" x14ac:dyDescent="0.15">
      <c r="A70" s="4">
        <v>12</v>
      </c>
      <c r="B70" s="4">
        <v>2</v>
      </c>
      <c r="C70" s="4">
        <v>3</v>
      </c>
      <c r="D70" s="4">
        <v>4</v>
      </c>
      <c r="E70" s="4">
        <v>2</v>
      </c>
      <c r="F70" s="4">
        <v>2</v>
      </c>
      <c r="G70" s="4">
        <v>8</v>
      </c>
      <c r="H70" s="4">
        <v>2</v>
      </c>
      <c r="I70" s="4">
        <v>7</v>
      </c>
      <c r="J70" s="4">
        <v>1</v>
      </c>
      <c r="K70" s="4">
        <v>-2</v>
      </c>
      <c r="L70" s="4">
        <v>3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</row>
    <row r="71" spans="1:18" x14ac:dyDescent="0.15">
      <c r="A71" s="4">
        <v>12</v>
      </c>
      <c r="B71" s="4">
        <v>3</v>
      </c>
      <c r="C71" s="4">
        <v>3</v>
      </c>
      <c r="D71" s="4">
        <v>3</v>
      </c>
      <c r="E71" s="4">
        <v>3</v>
      </c>
      <c r="F71" s="4">
        <v>3</v>
      </c>
      <c r="G71" s="4">
        <v>5</v>
      </c>
      <c r="H71" s="4">
        <v>6</v>
      </c>
      <c r="I71" s="4">
        <v>2</v>
      </c>
      <c r="J71" s="4">
        <v>-2</v>
      </c>
      <c r="K71" s="4">
        <v>-2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</row>
    <row r="72" spans="1:18" x14ac:dyDescent="0.15">
      <c r="A72" s="4">
        <v>12</v>
      </c>
      <c r="B72" s="4">
        <v>4</v>
      </c>
      <c r="C72" s="4">
        <v>3</v>
      </c>
      <c r="D72" s="4">
        <v>2</v>
      </c>
      <c r="E72" s="4">
        <v>3</v>
      </c>
      <c r="F72" s="4">
        <v>3</v>
      </c>
      <c r="G72" s="4">
        <v>6</v>
      </c>
      <c r="H72" s="4">
        <v>2</v>
      </c>
      <c r="I72" s="4">
        <v>3</v>
      </c>
      <c r="J72" s="4">
        <v>1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</row>
    <row r="73" spans="1:18" x14ac:dyDescent="0.15">
      <c r="A73" s="4">
        <v>12</v>
      </c>
      <c r="B73" s="4">
        <v>5</v>
      </c>
      <c r="C73" s="4">
        <v>2</v>
      </c>
      <c r="D73" s="4">
        <v>2</v>
      </c>
      <c r="E73" s="4">
        <v>2</v>
      </c>
      <c r="F73" s="4">
        <v>2</v>
      </c>
      <c r="G73" s="4">
        <v>7</v>
      </c>
      <c r="H73" s="4">
        <v>5</v>
      </c>
      <c r="I73" s="4">
        <v>-2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</row>
    <row r="74" spans="1:18" x14ac:dyDescent="0.15">
      <c r="A74" s="4">
        <v>14</v>
      </c>
      <c r="B74" s="4">
        <v>0</v>
      </c>
      <c r="C74" s="4">
        <v>6</v>
      </c>
      <c r="D74" s="4">
        <v>5</v>
      </c>
      <c r="E74" s="4">
        <v>6</v>
      </c>
      <c r="F74" s="4">
        <v>4</v>
      </c>
      <c r="G74" s="4">
        <v>9</v>
      </c>
      <c r="H74" s="4">
        <v>10</v>
      </c>
      <c r="I74" s="4">
        <v>-2</v>
      </c>
      <c r="J74" s="4">
        <v>-2</v>
      </c>
      <c r="K74" s="4">
        <v>-2</v>
      </c>
      <c r="L74" s="4">
        <v>-2</v>
      </c>
      <c r="M74" s="4">
        <v>-2</v>
      </c>
      <c r="N74" s="4">
        <v>-2</v>
      </c>
      <c r="O74" s="4">
        <v>-2</v>
      </c>
      <c r="P74" s="4">
        <v>-2</v>
      </c>
      <c r="Q74" s="4">
        <v>-2</v>
      </c>
      <c r="R74" s="4">
        <v>0</v>
      </c>
    </row>
    <row r="75" spans="1:18" x14ac:dyDescent="0.15">
      <c r="A75" s="4">
        <v>14</v>
      </c>
      <c r="B75" s="4">
        <v>1</v>
      </c>
      <c r="C75" s="4">
        <v>3</v>
      </c>
      <c r="D75" s="4">
        <v>5</v>
      </c>
      <c r="E75" s="4">
        <v>5</v>
      </c>
      <c r="F75" s="4">
        <v>5</v>
      </c>
      <c r="G75" s="4">
        <v>2</v>
      </c>
      <c r="H75" s="4">
        <v>9</v>
      </c>
      <c r="I75" s="4">
        <v>7</v>
      </c>
      <c r="J75" s="4">
        <v>6</v>
      </c>
      <c r="K75" s="4">
        <v>4</v>
      </c>
      <c r="L75" s="4">
        <v>10</v>
      </c>
      <c r="M75" s="4">
        <v>-2</v>
      </c>
      <c r="N75" s="4">
        <v>8</v>
      </c>
      <c r="O75" s="4">
        <v>-2</v>
      </c>
      <c r="P75" s="4">
        <v>0</v>
      </c>
      <c r="Q75" s="4">
        <v>0</v>
      </c>
      <c r="R75" s="4">
        <v>0</v>
      </c>
    </row>
    <row r="76" spans="1:18" x14ac:dyDescent="0.15">
      <c r="A76" s="4">
        <v>14</v>
      </c>
      <c r="B76" s="4">
        <v>2</v>
      </c>
      <c r="C76" s="4">
        <v>2</v>
      </c>
      <c r="D76" s="4">
        <v>1</v>
      </c>
      <c r="E76" s="4">
        <v>7</v>
      </c>
      <c r="F76" s="4">
        <v>6</v>
      </c>
      <c r="G76" s="4">
        <v>2</v>
      </c>
      <c r="H76" s="4">
        <v>4</v>
      </c>
      <c r="I76" s="4">
        <v>5</v>
      </c>
      <c r="J76" s="4">
        <v>6</v>
      </c>
      <c r="K76" s="4">
        <v>9</v>
      </c>
      <c r="L76" s="4">
        <v>-2</v>
      </c>
      <c r="M76" s="4">
        <v>10</v>
      </c>
      <c r="N76" s="4">
        <v>-2</v>
      </c>
      <c r="O76" s="4">
        <v>-2</v>
      </c>
      <c r="P76" s="4">
        <v>0</v>
      </c>
      <c r="Q76" s="4">
        <v>0</v>
      </c>
      <c r="R76" s="4">
        <v>0</v>
      </c>
    </row>
    <row r="77" spans="1:18" x14ac:dyDescent="0.15">
      <c r="A77" s="4">
        <v>14</v>
      </c>
      <c r="B77" s="4">
        <v>3</v>
      </c>
      <c r="C77" s="4">
        <v>4</v>
      </c>
      <c r="D77" s="4">
        <v>3</v>
      </c>
      <c r="E77" s="4">
        <v>6</v>
      </c>
      <c r="F77" s="4">
        <v>5</v>
      </c>
      <c r="G77" s="4">
        <v>2</v>
      </c>
      <c r="H77" s="4">
        <v>3</v>
      </c>
      <c r="I77" s="4">
        <v>7</v>
      </c>
      <c r="J77" s="4">
        <v>8</v>
      </c>
      <c r="K77" s="4">
        <v>9</v>
      </c>
      <c r="L77" s="4">
        <v>10</v>
      </c>
      <c r="M77" s="4">
        <v>-2</v>
      </c>
      <c r="N77" s="4">
        <v>5</v>
      </c>
      <c r="O77" s="4">
        <v>0</v>
      </c>
      <c r="P77" s="4">
        <v>0</v>
      </c>
      <c r="Q77" s="4">
        <v>0</v>
      </c>
      <c r="R77" s="4">
        <v>0</v>
      </c>
    </row>
    <row r="78" spans="1:18" x14ac:dyDescent="0.15">
      <c r="A78" s="4">
        <v>14</v>
      </c>
      <c r="B78" s="4">
        <v>4</v>
      </c>
      <c r="C78" s="4">
        <v>4</v>
      </c>
      <c r="D78" s="4">
        <v>3</v>
      </c>
      <c r="E78" s="4">
        <v>5</v>
      </c>
      <c r="F78" s="4">
        <v>5</v>
      </c>
      <c r="G78" s="4">
        <v>1</v>
      </c>
      <c r="H78" s="4">
        <v>6</v>
      </c>
      <c r="I78" s="4">
        <v>9</v>
      </c>
      <c r="J78" s="4">
        <v>-2</v>
      </c>
      <c r="K78" s="4">
        <v>10</v>
      </c>
      <c r="L78" s="4">
        <v>-2</v>
      </c>
      <c r="M78" s="4">
        <v>-2</v>
      </c>
      <c r="N78" s="4">
        <v>4</v>
      </c>
      <c r="O78" s="4">
        <v>0</v>
      </c>
      <c r="P78" s="4">
        <v>0</v>
      </c>
      <c r="Q78" s="4">
        <v>0</v>
      </c>
      <c r="R78" s="4">
        <v>0</v>
      </c>
    </row>
    <row r="79" spans="1:18" x14ac:dyDescent="0.15">
      <c r="A79" s="4">
        <v>14</v>
      </c>
      <c r="B79" s="4">
        <v>5</v>
      </c>
      <c r="C79" s="4">
        <v>4</v>
      </c>
      <c r="D79" s="4">
        <v>5</v>
      </c>
      <c r="E79" s="4">
        <v>6</v>
      </c>
      <c r="F79" s="4">
        <v>4</v>
      </c>
      <c r="G79" s="4">
        <v>2</v>
      </c>
      <c r="H79" s="4">
        <v>9</v>
      </c>
      <c r="I79" s="4">
        <v>-2</v>
      </c>
      <c r="J79" s="4">
        <v>8</v>
      </c>
      <c r="K79" s="4">
        <v>6</v>
      </c>
      <c r="L79" s="4">
        <v>3</v>
      </c>
      <c r="M79" s="4">
        <v>-2</v>
      </c>
      <c r="N79" s="4">
        <v>4</v>
      </c>
      <c r="O79" s="4">
        <v>10</v>
      </c>
      <c r="P79" s="4">
        <v>0</v>
      </c>
      <c r="Q79" s="4">
        <v>0</v>
      </c>
      <c r="R79" s="4">
        <v>0</v>
      </c>
    </row>
    <row r="80" spans="1:18" x14ac:dyDescent="0.15">
      <c r="A80" s="4">
        <v>15</v>
      </c>
      <c r="B80" s="4">
        <v>0</v>
      </c>
      <c r="C80" s="4">
        <v>2</v>
      </c>
      <c r="D80" s="4">
        <v>2</v>
      </c>
      <c r="E80" s="4">
        <v>1</v>
      </c>
      <c r="F80" s="4">
        <v>1</v>
      </c>
      <c r="G80" s="4">
        <v>10</v>
      </c>
      <c r="H80" s="4">
        <v>7</v>
      </c>
      <c r="I80" s="4">
        <v>-2</v>
      </c>
      <c r="J80" s="4">
        <v>-1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</row>
    <row r="81" spans="1:18" x14ac:dyDescent="0.15">
      <c r="A81" s="4">
        <v>15</v>
      </c>
      <c r="B81" s="4">
        <v>1</v>
      </c>
      <c r="C81" s="4">
        <v>4</v>
      </c>
      <c r="D81" s="4">
        <v>4</v>
      </c>
      <c r="E81" s="4">
        <v>5</v>
      </c>
      <c r="F81" s="4">
        <v>4</v>
      </c>
      <c r="G81" s="4">
        <v>9</v>
      </c>
      <c r="H81" s="4">
        <v>2</v>
      </c>
      <c r="I81" s="4">
        <v>1</v>
      </c>
      <c r="J81" s="4">
        <v>8</v>
      </c>
      <c r="K81" s="4">
        <v>-2</v>
      </c>
      <c r="L81" s="4">
        <v>4</v>
      </c>
      <c r="M81" s="4">
        <v>6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</row>
    <row r="82" spans="1:18" x14ac:dyDescent="0.15">
      <c r="A82" s="4">
        <v>15</v>
      </c>
      <c r="B82" s="4">
        <v>2</v>
      </c>
      <c r="C82" s="4">
        <v>1</v>
      </c>
      <c r="D82" s="4">
        <v>1</v>
      </c>
      <c r="E82" s="4">
        <v>0</v>
      </c>
      <c r="F82" s="4">
        <v>0</v>
      </c>
      <c r="G82" s="4">
        <v>10</v>
      </c>
      <c r="H82" s="4">
        <v>-2</v>
      </c>
      <c r="I82" s="4">
        <v>-1</v>
      </c>
      <c r="J82" s="4">
        <v>8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</row>
    <row r="83" spans="1:18" x14ac:dyDescent="0.15">
      <c r="A83" s="4">
        <v>15</v>
      </c>
      <c r="B83" s="4">
        <v>3</v>
      </c>
      <c r="C83" s="4">
        <v>6</v>
      </c>
      <c r="D83" s="4">
        <v>4</v>
      </c>
      <c r="E83" s="4">
        <v>4</v>
      </c>
      <c r="F83" s="4">
        <v>2</v>
      </c>
      <c r="G83" s="4">
        <v>10</v>
      </c>
      <c r="H83" s="4">
        <v>9</v>
      </c>
      <c r="I83" s="4">
        <v>-2</v>
      </c>
      <c r="J83" s="4">
        <v>8</v>
      </c>
      <c r="K83" s="4">
        <v>3</v>
      </c>
      <c r="L83" s="4">
        <v>4</v>
      </c>
      <c r="M83" s="4">
        <v>1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</row>
    <row r="84" spans="1:18" x14ac:dyDescent="0.15">
      <c r="A84" s="4">
        <v>15</v>
      </c>
      <c r="B84" s="4">
        <v>4</v>
      </c>
      <c r="C84" s="4">
        <v>3</v>
      </c>
      <c r="D84" s="4">
        <v>3</v>
      </c>
      <c r="E84" s="4">
        <v>4</v>
      </c>
      <c r="F84" s="4">
        <v>2</v>
      </c>
      <c r="G84" s="4">
        <v>10</v>
      </c>
      <c r="H84" s="4">
        <v>9</v>
      </c>
      <c r="I84" s="4">
        <v>-1</v>
      </c>
      <c r="J84" s="4">
        <v>1</v>
      </c>
      <c r="K84" s="4">
        <v>6</v>
      </c>
      <c r="L84" s="4">
        <v>7</v>
      </c>
      <c r="M84" s="4">
        <v>8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</row>
    <row r="85" spans="1:18" x14ac:dyDescent="0.15">
      <c r="A85" s="4">
        <v>15</v>
      </c>
      <c r="B85" s="4">
        <v>5</v>
      </c>
      <c r="C85" s="4">
        <v>3</v>
      </c>
      <c r="D85" s="4">
        <v>3</v>
      </c>
      <c r="E85" s="4">
        <v>4</v>
      </c>
      <c r="F85" s="4">
        <v>3</v>
      </c>
      <c r="G85" s="4">
        <v>9</v>
      </c>
      <c r="H85" s="4">
        <v>6</v>
      </c>
      <c r="I85" s="4">
        <v>3</v>
      </c>
      <c r="J85" s="4">
        <v>1</v>
      </c>
      <c r="K85" s="4">
        <v>2</v>
      </c>
      <c r="L85" s="4">
        <v>4</v>
      </c>
      <c r="M85" s="4">
        <v>7</v>
      </c>
      <c r="N85" s="4">
        <v>-1</v>
      </c>
      <c r="O85" s="4">
        <v>0</v>
      </c>
      <c r="P85" s="4">
        <v>0</v>
      </c>
      <c r="Q85" s="4">
        <v>0</v>
      </c>
      <c r="R85" s="4">
        <v>0</v>
      </c>
    </row>
    <row r="86" spans="1:18" x14ac:dyDescent="0.15">
      <c r="A86" s="4">
        <v>16</v>
      </c>
      <c r="B86" s="4">
        <v>0</v>
      </c>
      <c r="C86" s="4">
        <v>2</v>
      </c>
      <c r="D86" s="4">
        <v>3</v>
      </c>
      <c r="E86" s="4">
        <v>3</v>
      </c>
      <c r="F86" s="4">
        <v>2</v>
      </c>
      <c r="G86" s="4">
        <v>8</v>
      </c>
      <c r="H86" s="4">
        <v>3</v>
      </c>
      <c r="I86" s="4">
        <v>9</v>
      </c>
      <c r="J86" s="4">
        <v>-1</v>
      </c>
      <c r="K86" s="4">
        <v>-2</v>
      </c>
      <c r="L86" s="4">
        <v>-2</v>
      </c>
      <c r="M86" s="4">
        <v>-1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</row>
    <row r="87" spans="1:18" x14ac:dyDescent="0.15">
      <c r="A87" s="4">
        <v>16</v>
      </c>
      <c r="B87" s="4">
        <v>1</v>
      </c>
      <c r="C87" s="4">
        <v>2</v>
      </c>
      <c r="D87" s="4">
        <v>2</v>
      </c>
      <c r="E87" s="4">
        <v>2</v>
      </c>
      <c r="F87" s="4">
        <v>1</v>
      </c>
      <c r="G87" s="4">
        <v>6</v>
      </c>
      <c r="H87" s="4">
        <v>8</v>
      </c>
      <c r="I87" s="4">
        <v>-2</v>
      </c>
      <c r="J87" s="4">
        <v>-2</v>
      </c>
      <c r="K87" s="4">
        <v>-1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</row>
    <row r="88" spans="1:18" x14ac:dyDescent="0.15">
      <c r="A88" s="4">
        <v>16</v>
      </c>
      <c r="B88" s="4">
        <v>2</v>
      </c>
      <c r="C88" s="4">
        <v>3</v>
      </c>
      <c r="D88" s="4">
        <v>3</v>
      </c>
      <c r="E88" s="4">
        <v>3</v>
      </c>
      <c r="F88" s="4">
        <v>1</v>
      </c>
      <c r="G88" s="4">
        <v>8</v>
      </c>
      <c r="H88" s="4">
        <v>-2</v>
      </c>
      <c r="I88" s="4">
        <v>4</v>
      </c>
      <c r="J88" s="4">
        <v>1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</row>
    <row r="89" spans="1:18" x14ac:dyDescent="0.15">
      <c r="A89" s="4">
        <v>16</v>
      </c>
      <c r="B89" s="4">
        <v>3</v>
      </c>
      <c r="C89" s="4">
        <v>1</v>
      </c>
      <c r="D89" s="4">
        <v>1</v>
      </c>
      <c r="E89" s="4">
        <v>1</v>
      </c>
      <c r="F89" s="4">
        <v>0</v>
      </c>
      <c r="G89" s="4">
        <v>8</v>
      </c>
      <c r="H89" s="4">
        <v>-2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</row>
    <row r="90" spans="1:18" x14ac:dyDescent="0.15">
      <c r="A90" s="4">
        <v>16</v>
      </c>
      <c r="B90" s="4">
        <v>4</v>
      </c>
      <c r="C90" s="4">
        <v>3</v>
      </c>
      <c r="D90" s="4">
        <v>4</v>
      </c>
      <c r="E90" s="4">
        <v>4</v>
      </c>
      <c r="F90" s="4">
        <v>2</v>
      </c>
      <c r="G90" s="4">
        <v>2</v>
      </c>
      <c r="H90" s="4">
        <v>7</v>
      </c>
      <c r="I90" s="4">
        <v>5</v>
      </c>
      <c r="J90" s="4">
        <v>8</v>
      </c>
      <c r="K90" s="4">
        <v>1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</row>
    <row r="91" spans="1:18" x14ac:dyDescent="0.15">
      <c r="A91" s="4">
        <v>16</v>
      </c>
      <c r="B91" s="4">
        <v>5</v>
      </c>
      <c r="C91" s="4">
        <v>4</v>
      </c>
      <c r="D91" s="4">
        <v>3</v>
      </c>
      <c r="E91" s="4">
        <v>3</v>
      </c>
      <c r="F91" s="4">
        <v>2</v>
      </c>
      <c r="G91" s="4">
        <v>8</v>
      </c>
      <c r="H91" s="4">
        <v>7</v>
      </c>
      <c r="I91" s="4">
        <v>-2</v>
      </c>
      <c r="J91" s="4">
        <v>2</v>
      </c>
      <c r="K91" s="4">
        <v>1</v>
      </c>
      <c r="L91" s="4">
        <v>-2</v>
      </c>
      <c r="M91" s="4">
        <v>-2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</row>
    <row r="92" spans="1:18" x14ac:dyDescent="0.15">
      <c r="A92" s="4">
        <v>18</v>
      </c>
      <c r="B92" s="4">
        <v>0</v>
      </c>
      <c r="C92" s="4">
        <v>4</v>
      </c>
      <c r="D92" s="4">
        <v>4</v>
      </c>
      <c r="E92" s="4">
        <v>4</v>
      </c>
      <c r="F92" s="4">
        <v>3</v>
      </c>
      <c r="G92" s="4">
        <v>10</v>
      </c>
      <c r="H92" s="4">
        <v>-2</v>
      </c>
      <c r="I92" s="4">
        <v>5</v>
      </c>
      <c r="J92" s="4">
        <v>9</v>
      </c>
      <c r="K92" s="4">
        <v>7</v>
      </c>
      <c r="L92" s="4">
        <v>2</v>
      </c>
      <c r="M92" s="4">
        <v>-2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</row>
    <row r="93" spans="1:18" x14ac:dyDescent="0.15">
      <c r="A93" s="4">
        <v>18</v>
      </c>
      <c r="B93" s="4">
        <v>1</v>
      </c>
      <c r="C93" s="4">
        <v>0</v>
      </c>
      <c r="D93" s="4">
        <v>0</v>
      </c>
      <c r="E93" s="4">
        <v>0</v>
      </c>
      <c r="F93" s="4">
        <v>0</v>
      </c>
      <c r="G93" s="4">
        <v>8</v>
      </c>
      <c r="H93" s="4">
        <v>-1</v>
      </c>
      <c r="I93" s="4">
        <v>-1</v>
      </c>
      <c r="J93" s="4">
        <v>5</v>
      </c>
      <c r="K93" s="4">
        <v>-1</v>
      </c>
      <c r="L93" s="4">
        <v>1</v>
      </c>
      <c r="M93" s="4">
        <v>-1</v>
      </c>
      <c r="N93" s="4">
        <v>-2</v>
      </c>
      <c r="O93" s="4">
        <v>0</v>
      </c>
      <c r="P93" s="4">
        <v>0</v>
      </c>
      <c r="Q93" s="4">
        <v>0</v>
      </c>
      <c r="R93" s="4">
        <v>0</v>
      </c>
    </row>
    <row r="94" spans="1:18" x14ac:dyDescent="0.15">
      <c r="A94" s="4">
        <v>18</v>
      </c>
      <c r="B94" s="4">
        <v>2</v>
      </c>
      <c r="C94" s="4">
        <v>4</v>
      </c>
      <c r="D94" s="4">
        <v>3</v>
      </c>
      <c r="E94" s="4">
        <v>1</v>
      </c>
      <c r="F94" s="4">
        <v>0</v>
      </c>
      <c r="G94" s="4">
        <v>8</v>
      </c>
      <c r="H94" s="4">
        <v>-2</v>
      </c>
      <c r="I94" s="4">
        <v>7</v>
      </c>
      <c r="J94" s="4">
        <v>6</v>
      </c>
      <c r="K94" s="4">
        <v>5</v>
      </c>
      <c r="L94" s="4">
        <v>-1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</row>
    <row r="95" spans="1:18" x14ac:dyDescent="0.15">
      <c r="A95" s="4">
        <v>18</v>
      </c>
      <c r="B95" s="4">
        <v>3</v>
      </c>
      <c r="C95" s="4">
        <v>4</v>
      </c>
      <c r="D95" s="4">
        <v>5</v>
      </c>
      <c r="E95" s="4">
        <v>3</v>
      </c>
      <c r="F95" s="4">
        <v>3</v>
      </c>
      <c r="G95" s="4">
        <v>9</v>
      </c>
      <c r="H95" s="4">
        <v>6</v>
      </c>
      <c r="I95" s="4">
        <v>8</v>
      </c>
      <c r="J95" s="4">
        <v>4</v>
      </c>
      <c r="K95" s="4">
        <v>-2</v>
      </c>
      <c r="L95" s="4">
        <v>1</v>
      </c>
      <c r="M95" s="4">
        <v>3</v>
      </c>
      <c r="N95" s="4">
        <v>-1</v>
      </c>
      <c r="O95" s="4">
        <v>-2</v>
      </c>
      <c r="P95" s="4">
        <v>0</v>
      </c>
      <c r="Q95" s="4">
        <v>0</v>
      </c>
      <c r="R95" s="4">
        <v>0</v>
      </c>
    </row>
    <row r="96" spans="1:18" x14ac:dyDescent="0.15">
      <c r="A96" s="4">
        <v>18</v>
      </c>
      <c r="B96" s="4">
        <v>4</v>
      </c>
      <c r="C96" s="4">
        <v>5</v>
      </c>
      <c r="D96" s="4">
        <v>4</v>
      </c>
      <c r="E96" s="4">
        <v>2</v>
      </c>
      <c r="F96" s="4">
        <v>1</v>
      </c>
      <c r="G96" s="4">
        <v>8</v>
      </c>
      <c r="H96" s="4">
        <v>-2</v>
      </c>
      <c r="I96" s="4">
        <v>3</v>
      </c>
      <c r="J96" s="4">
        <v>6</v>
      </c>
      <c r="K96" s="4">
        <v>7</v>
      </c>
      <c r="L96" s="4">
        <v>5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</row>
    <row r="97" spans="1:18" x14ac:dyDescent="0.15">
      <c r="A97" s="4">
        <v>18</v>
      </c>
      <c r="B97" s="4">
        <v>5</v>
      </c>
      <c r="C97" s="4">
        <v>4</v>
      </c>
      <c r="D97" s="4">
        <v>3</v>
      </c>
      <c r="E97" s="4">
        <v>3</v>
      </c>
      <c r="F97" s="4">
        <v>1</v>
      </c>
      <c r="G97" s="4">
        <v>7</v>
      </c>
      <c r="H97" s="4">
        <v>6</v>
      </c>
      <c r="I97" s="4">
        <v>-2</v>
      </c>
      <c r="J97" s="4">
        <v>5</v>
      </c>
      <c r="K97" s="4">
        <v>1</v>
      </c>
      <c r="L97" s="4">
        <v>4</v>
      </c>
      <c r="M97" s="4">
        <v>-1</v>
      </c>
      <c r="N97" s="4">
        <v>-1</v>
      </c>
      <c r="O97" s="4">
        <v>-2</v>
      </c>
      <c r="P97" s="4">
        <v>0</v>
      </c>
      <c r="Q97" s="4">
        <v>0</v>
      </c>
      <c r="R97" s="4">
        <v>0</v>
      </c>
    </row>
    <row r="98" spans="1:18" x14ac:dyDescent="0.15">
      <c r="A98" s="4">
        <v>19</v>
      </c>
      <c r="B98" s="4">
        <v>0</v>
      </c>
      <c r="C98" s="4">
        <v>3</v>
      </c>
      <c r="D98" s="4">
        <v>3</v>
      </c>
      <c r="E98" s="4">
        <v>2</v>
      </c>
      <c r="F98" s="4">
        <v>2</v>
      </c>
      <c r="G98" s="4">
        <v>9</v>
      </c>
      <c r="H98" s="4">
        <v>5</v>
      </c>
      <c r="I98" s="4">
        <v>8</v>
      </c>
      <c r="J98" s="4">
        <v>-2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</row>
    <row r="99" spans="1:18" x14ac:dyDescent="0.15">
      <c r="A99" s="4">
        <v>19</v>
      </c>
      <c r="B99" s="4">
        <v>1</v>
      </c>
      <c r="C99" s="4">
        <v>4</v>
      </c>
      <c r="D99" s="4">
        <v>5</v>
      </c>
      <c r="E99" s="4">
        <v>3</v>
      </c>
      <c r="F99" s="4">
        <v>3</v>
      </c>
      <c r="G99" s="4">
        <v>2</v>
      </c>
      <c r="H99" s="4">
        <v>-2</v>
      </c>
      <c r="I99" s="4">
        <v>7</v>
      </c>
      <c r="J99" s="4">
        <v>6</v>
      </c>
      <c r="K99" s="4">
        <v>1</v>
      </c>
      <c r="L99" s="4">
        <v>4</v>
      </c>
      <c r="M99" s="4">
        <v>5</v>
      </c>
      <c r="N99" s="4">
        <v>-1</v>
      </c>
      <c r="O99" s="4">
        <v>0</v>
      </c>
      <c r="P99" s="4">
        <v>0</v>
      </c>
      <c r="Q99" s="4">
        <v>0</v>
      </c>
      <c r="R99" s="4">
        <v>0</v>
      </c>
    </row>
    <row r="100" spans="1:18" x14ac:dyDescent="0.15">
      <c r="A100" s="4">
        <v>19</v>
      </c>
      <c r="B100" s="4">
        <v>2</v>
      </c>
      <c r="C100" s="4">
        <v>2</v>
      </c>
      <c r="D100" s="4">
        <v>2</v>
      </c>
      <c r="E100" s="4">
        <v>2</v>
      </c>
      <c r="F100" s="4">
        <v>2</v>
      </c>
      <c r="G100" s="4">
        <v>9</v>
      </c>
      <c r="H100" s="4">
        <v>2</v>
      </c>
      <c r="I100" s="4">
        <v>3</v>
      </c>
      <c r="J100" s="4">
        <v>-1</v>
      </c>
      <c r="K100" s="4">
        <v>6</v>
      </c>
      <c r="L100" s="4">
        <v>8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</row>
    <row r="101" spans="1:18" x14ac:dyDescent="0.15">
      <c r="A101" s="4">
        <v>19</v>
      </c>
      <c r="B101" s="4">
        <v>3</v>
      </c>
      <c r="C101" s="4">
        <v>4</v>
      </c>
      <c r="D101" s="4">
        <v>3</v>
      </c>
      <c r="E101" s="4">
        <v>2</v>
      </c>
      <c r="F101" s="4">
        <v>1</v>
      </c>
      <c r="G101" s="4">
        <v>6</v>
      </c>
      <c r="H101" s="4">
        <v>-2</v>
      </c>
      <c r="I101" s="4">
        <v>2</v>
      </c>
      <c r="J101" s="4">
        <v>5</v>
      </c>
      <c r="K101" s="4">
        <v>1</v>
      </c>
      <c r="L101" s="4">
        <v>-1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</row>
    <row r="102" spans="1:18" x14ac:dyDescent="0.15">
      <c r="A102" s="4">
        <v>19</v>
      </c>
      <c r="B102" s="4">
        <v>4</v>
      </c>
      <c r="C102" s="4">
        <v>2</v>
      </c>
      <c r="D102" s="4">
        <v>2</v>
      </c>
      <c r="E102" s="4">
        <v>1</v>
      </c>
      <c r="F102" s="4">
        <v>1</v>
      </c>
      <c r="G102" s="4">
        <v>6</v>
      </c>
      <c r="H102" s="4">
        <v>4</v>
      </c>
      <c r="I102" s="4">
        <v>5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</row>
    <row r="103" spans="1:18" x14ac:dyDescent="0.15">
      <c r="A103" s="4">
        <v>19</v>
      </c>
      <c r="B103" s="4">
        <v>5</v>
      </c>
      <c r="C103" s="4">
        <v>2</v>
      </c>
      <c r="D103" s="4">
        <v>3</v>
      </c>
      <c r="E103" s="4">
        <v>2</v>
      </c>
      <c r="F103" s="4">
        <v>2</v>
      </c>
      <c r="G103" s="4">
        <v>3</v>
      </c>
      <c r="H103" s="4">
        <v>5</v>
      </c>
      <c r="I103" s="4">
        <v>4</v>
      </c>
      <c r="J103" s="4">
        <v>2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</row>
    <row r="104" spans="1:18" x14ac:dyDescent="0.15">
      <c r="A104" s="4">
        <v>20</v>
      </c>
      <c r="B104" s="4">
        <v>0</v>
      </c>
      <c r="C104" s="4">
        <v>3</v>
      </c>
      <c r="D104" s="4">
        <v>3</v>
      </c>
      <c r="E104" s="4">
        <v>3</v>
      </c>
      <c r="F104" s="4">
        <v>2</v>
      </c>
      <c r="G104" s="4">
        <v>9</v>
      </c>
      <c r="H104" s="4">
        <v>10</v>
      </c>
      <c r="I104" s="4">
        <v>-2</v>
      </c>
      <c r="J104" s="4">
        <v>-2</v>
      </c>
      <c r="K104" s="4">
        <v>8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</row>
    <row r="105" spans="1:18" x14ac:dyDescent="0.15">
      <c r="A105" s="4">
        <v>20</v>
      </c>
      <c r="B105" s="4">
        <v>1</v>
      </c>
      <c r="C105" s="4">
        <v>4</v>
      </c>
      <c r="D105" s="4">
        <v>4</v>
      </c>
      <c r="E105" s="4">
        <v>3</v>
      </c>
      <c r="F105" s="4">
        <v>3</v>
      </c>
      <c r="G105" s="4">
        <v>10</v>
      </c>
      <c r="H105" s="4">
        <v>2</v>
      </c>
      <c r="I105" s="4">
        <v>9</v>
      </c>
      <c r="J105" s="4">
        <v>8</v>
      </c>
      <c r="K105" s="4">
        <v>7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</row>
    <row r="106" spans="1:18" x14ac:dyDescent="0.15">
      <c r="A106" s="4">
        <v>20</v>
      </c>
      <c r="B106" s="4">
        <v>2</v>
      </c>
      <c r="C106" s="4">
        <v>2</v>
      </c>
      <c r="D106" s="4">
        <v>2</v>
      </c>
      <c r="E106" s="4">
        <v>1</v>
      </c>
      <c r="F106" s="4">
        <v>1</v>
      </c>
      <c r="G106" s="4">
        <v>9</v>
      </c>
      <c r="H106" s="4">
        <v>7</v>
      </c>
      <c r="I106" s="4">
        <v>5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</row>
    <row r="107" spans="1:18" x14ac:dyDescent="0.15">
      <c r="A107" s="4">
        <v>20</v>
      </c>
      <c r="B107" s="4">
        <v>3</v>
      </c>
      <c r="C107" s="4">
        <v>1</v>
      </c>
      <c r="D107" s="4">
        <v>4</v>
      </c>
      <c r="E107" s="4">
        <v>4</v>
      </c>
      <c r="F107" s="4">
        <v>4</v>
      </c>
      <c r="G107" s="4">
        <v>2</v>
      </c>
      <c r="H107" s="4">
        <v>6</v>
      </c>
      <c r="I107" s="4">
        <v>3</v>
      </c>
      <c r="J107" s="4">
        <v>8</v>
      </c>
      <c r="K107" s="4">
        <v>1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</row>
    <row r="108" spans="1:18" x14ac:dyDescent="0.15">
      <c r="A108" s="4">
        <v>20</v>
      </c>
      <c r="B108" s="4">
        <v>4</v>
      </c>
      <c r="C108" s="4">
        <v>1</v>
      </c>
      <c r="D108" s="4">
        <v>1</v>
      </c>
      <c r="E108" s="4">
        <v>1</v>
      </c>
      <c r="F108" s="4">
        <v>0</v>
      </c>
      <c r="G108" s="4">
        <v>7</v>
      </c>
      <c r="H108" s="4">
        <v>2</v>
      </c>
      <c r="I108" s="4">
        <v>-1</v>
      </c>
      <c r="J108" s="4">
        <v>3</v>
      </c>
      <c r="K108" s="4">
        <v>-1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</row>
    <row r="109" spans="1:18" x14ac:dyDescent="0.15">
      <c r="A109" s="4">
        <v>20</v>
      </c>
      <c r="B109" s="4">
        <v>5</v>
      </c>
      <c r="C109" s="4">
        <v>1</v>
      </c>
      <c r="D109" s="4">
        <v>1</v>
      </c>
      <c r="E109" s="4">
        <v>2</v>
      </c>
      <c r="F109" s="4">
        <v>2</v>
      </c>
      <c r="G109" s="4">
        <v>4</v>
      </c>
      <c r="H109" s="4">
        <v>1</v>
      </c>
      <c r="I109" s="4">
        <v>8</v>
      </c>
      <c r="J109" s="4">
        <v>-1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</row>
    <row r="110" spans="1:18" x14ac:dyDescent="0.15">
      <c r="A110" s="4">
        <v>21</v>
      </c>
      <c r="B110" s="4">
        <v>2</v>
      </c>
      <c r="C110" s="4">
        <v>2</v>
      </c>
      <c r="D110" s="4">
        <v>2</v>
      </c>
      <c r="E110" s="4">
        <v>0</v>
      </c>
      <c r="F110" s="4">
        <v>0</v>
      </c>
      <c r="G110" s="4">
        <v>9</v>
      </c>
      <c r="H110" s="4">
        <v>-2</v>
      </c>
      <c r="I110" s="4">
        <v>8</v>
      </c>
      <c r="J110" s="4">
        <v>-1</v>
      </c>
      <c r="K110" s="4">
        <v>-1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</row>
    <row r="111" spans="1:18" x14ac:dyDescent="0.15">
      <c r="A111" s="4">
        <v>21</v>
      </c>
      <c r="B111" s="4">
        <v>3</v>
      </c>
      <c r="C111" s="4">
        <v>0</v>
      </c>
      <c r="D111" s="4">
        <v>0</v>
      </c>
      <c r="E111" s="4">
        <v>0</v>
      </c>
      <c r="F111" s="4">
        <v>0</v>
      </c>
      <c r="G111" s="4">
        <v>5</v>
      </c>
      <c r="H111" s="4">
        <v>-1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</row>
    <row r="112" spans="1:18" x14ac:dyDescent="0.15">
      <c r="A112" s="4">
        <v>21</v>
      </c>
      <c r="B112" s="4">
        <v>4</v>
      </c>
      <c r="C112" s="4">
        <v>0</v>
      </c>
      <c r="D112" s="4">
        <v>0</v>
      </c>
      <c r="E112" s="4">
        <v>0</v>
      </c>
      <c r="F112" s="4">
        <v>0</v>
      </c>
      <c r="G112" s="4">
        <v>-1</v>
      </c>
      <c r="H112" s="4">
        <v>8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</row>
    <row r="113" spans="1:18" x14ac:dyDescent="0.15">
      <c r="A113" s="4">
        <v>21</v>
      </c>
      <c r="B113" s="4">
        <v>5</v>
      </c>
      <c r="C113" s="4">
        <v>0</v>
      </c>
      <c r="D113" s="4">
        <v>0</v>
      </c>
      <c r="E113" s="4">
        <v>0</v>
      </c>
      <c r="F113" s="4">
        <v>0</v>
      </c>
      <c r="G113" s="4">
        <v>-1</v>
      </c>
      <c r="H113" s="4">
        <v>-1</v>
      </c>
      <c r="I113" s="4">
        <v>-1</v>
      </c>
      <c r="J113" s="4">
        <v>-1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</row>
    <row r="114" spans="1:18" x14ac:dyDescent="0.15">
      <c r="A114" s="4">
        <v>22</v>
      </c>
      <c r="B114" s="4">
        <v>0</v>
      </c>
      <c r="C114" s="4">
        <v>1</v>
      </c>
      <c r="D114" s="4">
        <v>1</v>
      </c>
      <c r="E114" s="4">
        <v>1</v>
      </c>
      <c r="F114" s="4">
        <v>1</v>
      </c>
      <c r="G114" s="4">
        <v>1</v>
      </c>
      <c r="H114" s="4">
        <v>9</v>
      </c>
      <c r="I114" s="4">
        <v>7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</row>
    <row r="115" spans="1:18" x14ac:dyDescent="0.15">
      <c r="A115" s="4">
        <v>22</v>
      </c>
      <c r="B115" s="4">
        <v>1</v>
      </c>
      <c r="C115" s="4">
        <v>6</v>
      </c>
      <c r="D115" s="4">
        <v>6</v>
      </c>
      <c r="E115" s="4">
        <v>3</v>
      </c>
      <c r="F115" s="4">
        <v>4</v>
      </c>
      <c r="G115" s="4">
        <v>9</v>
      </c>
      <c r="H115" s="4">
        <v>7</v>
      </c>
      <c r="I115" s="4">
        <v>-2</v>
      </c>
      <c r="J115" s="4">
        <v>8</v>
      </c>
      <c r="K115" s="4">
        <v>4</v>
      </c>
      <c r="L115" s="4">
        <v>6</v>
      </c>
      <c r="M115" s="4">
        <v>3</v>
      </c>
      <c r="N115" s="4">
        <v>-2</v>
      </c>
      <c r="O115" s="4">
        <v>0</v>
      </c>
      <c r="P115" s="4">
        <v>0</v>
      </c>
      <c r="Q115" s="4">
        <v>0</v>
      </c>
      <c r="R115" s="4">
        <v>0</v>
      </c>
    </row>
    <row r="116" spans="1:18" x14ac:dyDescent="0.15">
      <c r="A116" s="4">
        <v>22</v>
      </c>
      <c r="B116" s="4">
        <v>2</v>
      </c>
      <c r="C116" s="4">
        <v>3</v>
      </c>
      <c r="D116" s="4">
        <v>2</v>
      </c>
      <c r="E116" s="4">
        <v>3</v>
      </c>
      <c r="F116" s="4">
        <v>2</v>
      </c>
      <c r="G116" s="4">
        <v>3</v>
      </c>
      <c r="H116" s="4">
        <v>4</v>
      </c>
      <c r="I116" s="4">
        <v>9</v>
      </c>
      <c r="J116" s="4">
        <v>1</v>
      </c>
      <c r="K116" s="4">
        <v>2</v>
      </c>
      <c r="L116" s="4">
        <v>-1</v>
      </c>
      <c r="M116" s="4">
        <v>-2</v>
      </c>
      <c r="N116" s="4">
        <v>5</v>
      </c>
      <c r="O116" s="4">
        <v>0</v>
      </c>
      <c r="P116" s="4">
        <v>0</v>
      </c>
      <c r="Q116" s="4">
        <v>0</v>
      </c>
      <c r="R116" s="4">
        <v>0</v>
      </c>
    </row>
    <row r="117" spans="1:18" x14ac:dyDescent="0.15">
      <c r="A117" s="4">
        <v>22</v>
      </c>
      <c r="B117" s="4">
        <v>3</v>
      </c>
      <c r="C117" s="4">
        <v>2</v>
      </c>
      <c r="D117" s="4">
        <v>3</v>
      </c>
      <c r="E117" s="4">
        <v>2</v>
      </c>
      <c r="F117" s="4">
        <v>1</v>
      </c>
      <c r="G117" s="4">
        <v>7</v>
      </c>
      <c r="H117" s="4">
        <v>8</v>
      </c>
      <c r="I117" s="4">
        <v>6</v>
      </c>
      <c r="J117" s="4">
        <v>2</v>
      </c>
      <c r="K117" s="4">
        <v>-1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</row>
    <row r="118" spans="1:18" x14ac:dyDescent="0.15">
      <c r="A118" s="4">
        <v>22</v>
      </c>
      <c r="B118" s="4">
        <v>4</v>
      </c>
      <c r="C118" s="4">
        <v>4</v>
      </c>
      <c r="D118" s="4">
        <v>3</v>
      </c>
      <c r="E118" s="4">
        <v>4</v>
      </c>
      <c r="F118" s="4">
        <v>4</v>
      </c>
      <c r="G118" s="4">
        <v>6</v>
      </c>
      <c r="H118" s="4">
        <v>8</v>
      </c>
      <c r="I118" s="4">
        <v>4</v>
      </c>
      <c r="J118" s="4">
        <v>-2</v>
      </c>
      <c r="K118" s="4">
        <v>5</v>
      </c>
      <c r="L118" s="4">
        <v>-2</v>
      </c>
      <c r="M118" s="4">
        <v>7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</row>
    <row r="119" spans="1:18" x14ac:dyDescent="0.15">
      <c r="A119" s="4">
        <v>22</v>
      </c>
      <c r="B119" s="4">
        <v>5</v>
      </c>
      <c r="C119" s="4">
        <v>8</v>
      </c>
      <c r="D119" s="4">
        <v>5</v>
      </c>
      <c r="E119" s="4">
        <v>6</v>
      </c>
      <c r="F119" s="4">
        <v>2</v>
      </c>
      <c r="G119" s="4">
        <v>9</v>
      </c>
      <c r="H119" s="4">
        <v>-2</v>
      </c>
      <c r="I119" s="4">
        <v>8</v>
      </c>
      <c r="J119" s="4">
        <v>-2</v>
      </c>
      <c r="K119" s="4">
        <v>3</v>
      </c>
      <c r="L119" s="4">
        <v>6</v>
      </c>
      <c r="M119" s="4">
        <v>-2</v>
      </c>
      <c r="N119" s="4">
        <v>1</v>
      </c>
      <c r="O119" s="4">
        <v>4</v>
      </c>
      <c r="P119" s="4">
        <v>2</v>
      </c>
      <c r="Q119" s="4">
        <v>7</v>
      </c>
      <c r="R119" s="4">
        <v>0</v>
      </c>
    </row>
    <row r="120" spans="1:18" x14ac:dyDescent="0.15">
      <c r="A120" s="4">
        <v>24</v>
      </c>
      <c r="B120" s="4">
        <v>0</v>
      </c>
      <c r="C120" s="4">
        <v>4</v>
      </c>
      <c r="D120" s="4">
        <v>4</v>
      </c>
      <c r="E120" s="4">
        <v>7</v>
      </c>
      <c r="F120" s="4">
        <v>5</v>
      </c>
      <c r="G120" s="4">
        <v>9</v>
      </c>
      <c r="H120" s="4">
        <v>2</v>
      </c>
      <c r="I120" s="4">
        <v>3</v>
      </c>
      <c r="J120" s="4">
        <v>6</v>
      </c>
      <c r="K120" s="4">
        <v>7</v>
      </c>
      <c r="L120" s="4">
        <v>5</v>
      </c>
      <c r="M120" s="4">
        <v>-2</v>
      </c>
      <c r="N120" s="4">
        <v>8</v>
      </c>
      <c r="O120" s="4">
        <v>-2</v>
      </c>
      <c r="P120" s="4">
        <v>-2</v>
      </c>
      <c r="Q120" s="4">
        <v>-2</v>
      </c>
      <c r="R120" s="4">
        <v>-2</v>
      </c>
    </row>
    <row r="121" spans="1:18" x14ac:dyDescent="0.15">
      <c r="A121" s="4">
        <v>24</v>
      </c>
      <c r="B121" s="4">
        <v>1</v>
      </c>
      <c r="C121" s="4">
        <v>7</v>
      </c>
      <c r="D121" s="4">
        <v>6</v>
      </c>
      <c r="E121" s="4">
        <v>4</v>
      </c>
      <c r="F121" s="4">
        <v>3</v>
      </c>
      <c r="G121" s="4">
        <v>8</v>
      </c>
      <c r="H121" s="4">
        <v>7</v>
      </c>
      <c r="I121" s="4">
        <v>5</v>
      </c>
      <c r="J121" s="4">
        <v>-2</v>
      </c>
      <c r="K121" s="4">
        <v>-2</v>
      </c>
      <c r="L121" s="4">
        <v>6</v>
      </c>
      <c r="M121" s="4">
        <v>3</v>
      </c>
      <c r="N121" s="4">
        <v>-2</v>
      </c>
      <c r="O121" s="4">
        <v>4</v>
      </c>
      <c r="P121" s="4">
        <v>2</v>
      </c>
      <c r="Q121" s="4">
        <v>1</v>
      </c>
      <c r="R121" s="4">
        <v>-1</v>
      </c>
    </row>
    <row r="122" spans="1:18" x14ac:dyDescent="0.15">
      <c r="A122" s="4">
        <v>24</v>
      </c>
      <c r="B122" s="4">
        <v>2</v>
      </c>
      <c r="C122" s="4">
        <v>8</v>
      </c>
      <c r="D122" s="4">
        <v>5</v>
      </c>
      <c r="E122" s="4">
        <v>6</v>
      </c>
      <c r="F122" s="4">
        <v>2</v>
      </c>
      <c r="G122" s="4">
        <v>8</v>
      </c>
      <c r="H122" s="4">
        <v>-2</v>
      </c>
      <c r="I122" s="4">
        <v>6</v>
      </c>
      <c r="J122" s="4">
        <v>4</v>
      </c>
      <c r="K122" s="4">
        <v>2</v>
      </c>
      <c r="L122" s="4">
        <v>3</v>
      </c>
      <c r="M122" s="4">
        <v>7</v>
      </c>
      <c r="N122" s="4">
        <v>5</v>
      </c>
      <c r="O122" s="4">
        <v>1</v>
      </c>
      <c r="P122" s="4">
        <v>-2</v>
      </c>
      <c r="Q122" s="4">
        <v>-2</v>
      </c>
      <c r="R122" s="4">
        <v>0</v>
      </c>
    </row>
    <row r="123" spans="1:18" x14ac:dyDescent="0.15">
      <c r="A123" s="4">
        <v>24</v>
      </c>
      <c r="B123" s="4">
        <v>3</v>
      </c>
      <c r="C123" s="4">
        <v>7</v>
      </c>
      <c r="D123" s="4">
        <v>6</v>
      </c>
      <c r="E123" s="4">
        <v>3</v>
      </c>
      <c r="F123" s="4">
        <v>3</v>
      </c>
      <c r="G123" s="4">
        <v>8</v>
      </c>
      <c r="H123" s="4">
        <v>6</v>
      </c>
      <c r="I123" s="4">
        <v>-2</v>
      </c>
      <c r="J123" s="4">
        <v>-1</v>
      </c>
      <c r="K123" s="4">
        <v>-1</v>
      </c>
      <c r="L123" s="4">
        <v>7</v>
      </c>
      <c r="M123" s="4">
        <v>-2</v>
      </c>
      <c r="N123" s="4">
        <v>5</v>
      </c>
      <c r="O123" s="4">
        <v>-2</v>
      </c>
      <c r="P123" s="4">
        <v>2</v>
      </c>
      <c r="Q123" s="4">
        <v>3</v>
      </c>
      <c r="R123" s="4">
        <v>-2</v>
      </c>
    </row>
    <row r="124" spans="1:18" x14ac:dyDescent="0.15">
      <c r="A124" s="4">
        <v>24</v>
      </c>
      <c r="B124" s="4">
        <v>4</v>
      </c>
      <c r="C124" s="4">
        <v>7</v>
      </c>
      <c r="D124" s="4">
        <v>5</v>
      </c>
      <c r="E124" s="4">
        <v>5</v>
      </c>
      <c r="F124" s="4">
        <v>3</v>
      </c>
      <c r="G124" s="4">
        <v>7</v>
      </c>
      <c r="H124" s="4">
        <v>8</v>
      </c>
      <c r="I124" s="4">
        <v>6</v>
      </c>
      <c r="J124" s="4">
        <v>-2</v>
      </c>
      <c r="K124" s="4">
        <v>3</v>
      </c>
      <c r="L124" s="4">
        <v>1</v>
      </c>
      <c r="M124" s="4">
        <v>-2</v>
      </c>
      <c r="N124" s="4">
        <v>5</v>
      </c>
      <c r="O124" s="4">
        <v>2</v>
      </c>
      <c r="P124" s="4">
        <v>-2</v>
      </c>
      <c r="Q124" s="4">
        <v>0</v>
      </c>
      <c r="R124" s="4">
        <v>0</v>
      </c>
    </row>
    <row r="125" spans="1:18" x14ac:dyDescent="0.15">
      <c r="A125" s="4">
        <v>24</v>
      </c>
      <c r="B125" s="4">
        <v>5</v>
      </c>
      <c r="C125" s="4">
        <v>5</v>
      </c>
      <c r="D125" s="4">
        <v>5</v>
      </c>
      <c r="E125" s="4">
        <v>6</v>
      </c>
      <c r="F125" s="4">
        <v>5</v>
      </c>
      <c r="G125" s="4">
        <v>8</v>
      </c>
      <c r="H125" s="4">
        <v>-2</v>
      </c>
      <c r="I125" s="4">
        <v>7</v>
      </c>
      <c r="J125" s="4">
        <v>5</v>
      </c>
      <c r="K125" s="4">
        <v>6</v>
      </c>
      <c r="L125" s="4">
        <v>1</v>
      </c>
      <c r="M125" s="4">
        <v>-2</v>
      </c>
      <c r="N125" s="4">
        <v>2</v>
      </c>
      <c r="O125" s="4">
        <v>-2</v>
      </c>
      <c r="P125" s="4">
        <v>-2</v>
      </c>
      <c r="Q125" s="4">
        <v>-2</v>
      </c>
      <c r="R125" s="4">
        <v>0</v>
      </c>
    </row>
    <row r="126" spans="1:18" x14ac:dyDescent="0.15">
      <c r="A126" s="4">
        <v>25</v>
      </c>
      <c r="B126" s="4">
        <v>0</v>
      </c>
      <c r="C126" s="4">
        <v>2</v>
      </c>
      <c r="D126" s="4">
        <v>3</v>
      </c>
      <c r="E126" s="4">
        <v>5</v>
      </c>
      <c r="F126" s="4">
        <v>4</v>
      </c>
      <c r="G126" s="4">
        <v>2</v>
      </c>
      <c r="H126" s="4">
        <v>3</v>
      </c>
      <c r="I126" s="4">
        <v>4</v>
      </c>
      <c r="J126" s="4">
        <v>7</v>
      </c>
      <c r="K126" s="4">
        <v>10</v>
      </c>
      <c r="L126" s="4">
        <v>9</v>
      </c>
      <c r="M126" s="4">
        <v>-2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</row>
    <row r="127" spans="1:18" x14ac:dyDescent="0.15">
      <c r="A127" s="4">
        <v>25</v>
      </c>
      <c r="B127" s="4">
        <v>1</v>
      </c>
      <c r="C127" s="4">
        <v>2</v>
      </c>
      <c r="D127" s="4">
        <v>3</v>
      </c>
      <c r="E127" s="4">
        <v>4</v>
      </c>
      <c r="F127" s="4">
        <v>4</v>
      </c>
      <c r="G127" s="4">
        <v>1</v>
      </c>
      <c r="H127" s="4">
        <v>3</v>
      </c>
      <c r="I127" s="4">
        <v>4</v>
      </c>
      <c r="J127" s="4">
        <v>8</v>
      </c>
      <c r="K127" s="4">
        <v>9</v>
      </c>
      <c r="L127" s="4">
        <v>-2</v>
      </c>
      <c r="M127" s="4">
        <v>-2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</row>
    <row r="128" spans="1:18" x14ac:dyDescent="0.15">
      <c r="A128" s="4">
        <v>25</v>
      </c>
      <c r="B128" s="4">
        <v>2</v>
      </c>
      <c r="C128" s="4">
        <v>3</v>
      </c>
      <c r="D128" s="4">
        <v>3</v>
      </c>
      <c r="E128" s="4">
        <v>1</v>
      </c>
      <c r="F128" s="4">
        <v>2</v>
      </c>
      <c r="G128" s="4">
        <v>6</v>
      </c>
      <c r="H128" s="4">
        <v>-2</v>
      </c>
      <c r="I128" s="4">
        <v>4</v>
      </c>
      <c r="J128" s="4">
        <v>9</v>
      </c>
      <c r="K128" s="4">
        <v>8</v>
      </c>
      <c r="L128" s="4">
        <v>-2</v>
      </c>
      <c r="M128" s="4">
        <v>-2</v>
      </c>
      <c r="N128" s="4">
        <v>-2</v>
      </c>
      <c r="O128" s="4">
        <v>0</v>
      </c>
      <c r="P128" s="4">
        <v>0</v>
      </c>
      <c r="Q128" s="4">
        <v>0</v>
      </c>
      <c r="R128" s="4">
        <v>0</v>
      </c>
    </row>
    <row r="129" spans="1:18" x14ac:dyDescent="0.15">
      <c r="A129" s="4">
        <v>25</v>
      </c>
      <c r="B129" s="4">
        <v>3</v>
      </c>
      <c r="C129" s="4">
        <v>2</v>
      </c>
      <c r="D129" s="4">
        <v>2</v>
      </c>
      <c r="E129" s="4">
        <v>4</v>
      </c>
      <c r="F129" s="4">
        <v>4</v>
      </c>
      <c r="G129" s="4">
        <v>1</v>
      </c>
      <c r="H129" s="4">
        <v>2</v>
      </c>
      <c r="I129" s="4">
        <v>3</v>
      </c>
      <c r="J129" s="4">
        <v>9</v>
      </c>
      <c r="K129" s="4">
        <v>8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</row>
    <row r="130" spans="1:18" x14ac:dyDescent="0.15">
      <c r="A130" s="4">
        <v>25</v>
      </c>
      <c r="B130" s="4">
        <v>4</v>
      </c>
      <c r="C130" s="4">
        <v>1</v>
      </c>
      <c r="D130" s="4">
        <v>2</v>
      </c>
      <c r="E130" s="4">
        <v>4</v>
      </c>
      <c r="F130" s="4">
        <v>4</v>
      </c>
      <c r="G130" s="4">
        <v>1</v>
      </c>
      <c r="H130" s="4">
        <v>3</v>
      </c>
      <c r="I130" s="4">
        <v>5</v>
      </c>
      <c r="J130" s="4">
        <v>9</v>
      </c>
      <c r="K130" s="4">
        <v>-2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</row>
    <row r="131" spans="1:18" x14ac:dyDescent="0.15">
      <c r="A131" s="4">
        <v>25</v>
      </c>
      <c r="B131" s="4">
        <v>5</v>
      </c>
      <c r="C131" s="4">
        <v>2</v>
      </c>
      <c r="D131" s="4">
        <v>2</v>
      </c>
      <c r="E131" s="4">
        <v>3</v>
      </c>
      <c r="F131" s="4">
        <v>3</v>
      </c>
      <c r="G131" s="4">
        <v>1</v>
      </c>
      <c r="H131" s="4">
        <v>2</v>
      </c>
      <c r="I131" s="4">
        <v>9</v>
      </c>
      <c r="J131" s="4">
        <v>3</v>
      </c>
      <c r="K131" s="4">
        <v>8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</row>
    <row r="132" spans="1:18" x14ac:dyDescent="0.15">
      <c r="A132" s="4">
        <v>26</v>
      </c>
      <c r="B132" s="4">
        <v>0</v>
      </c>
      <c r="C132" s="4">
        <v>2</v>
      </c>
      <c r="D132" s="4">
        <v>3</v>
      </c>
      <c r="E132" s="4">
        <v>2</v>
      </c>
      <c r="F132" s="4">
        <v>3</v>
      </c>
      <c r="G132" s="4">
        <v>2</v>
      </c>
      <c r="H132" s="4">
        <v>8</v>
      </c>
      <c r="I132" s="4">
        <v>7</v>
      </c>
      <c r="J132" s="4">
        <v>6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</row>
    <row r="133" spans="1:18" x14ac:dyDescent="0.15">
      <c r="A133" s="4">
        <v>26</v>
      </c>
      <c r="B133" s="4">
        <v>1</v>
      </c>
      <c r="C133" s="4">
        <v>4</v>
      </c>
      <c r="D133" s="4">
        <v>4</v>
      </c>
      <c r="E133" s="4">
        <v>2</v>
      </c>
      <c r="F133" s="4">
        <v>1</v>
      </c>
      <c r="G133" s="4">
        <v>8</v>
      </c>
      <c r="H133" s="4">
        <v>-2</v>
      </c>
      <c r="I133" s="4">
        <v>2</v>
      </c>
      <c r="J133" s="4">
        <v>7</v>
      </c>
      <c r="K133" s="4">
        <v>6</v>
      </c>
      <c r="L133" s="4">
        <v>4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</row>
    <row r="134" spans="1:18" x14ac:dyDescent="0.15">
      <c r="A134" s="4">
        <v>26</v>
      </c>
      <c r="B134" s="4">
        <v>2</v>
      </c>
      <c r="C134" s="4">
        <v>4</v>
      </c>
      <c r="D134" s="4">
        <v>3</v>
      </c>
      <c r="E134" s="4">
        <v>1</v>
      </c>
      <c r="F134" s="4">
        <v>0</v>
      </c>
      <c r="G134" s="4">
        <v>7</v>
      </c>
      <c r="H134" s="4">
        <v>6</v>
      </c>
      <c r="I134" s="4">
        <v>-2</v>
      </c>
      <c r="J134" s="4">
        <v>5</v>
      </c>
      <c r="K134" s="4">
        <v>4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</row>
    <row r="135" spans="1:18" x14ac:dyDescent="0.15">
      <c r="A135" s="4">
        <v>26</v>
      </c>
      <c r="B135" s="4">
        <v>3</v>
      </c>
      <c r="C135" s="4">
        <v>3</v>
      </c>
      <c r="D135" s="4">
        <v>2</v>
      </c>
      <c r="E135" s="4">
        <v>2</v>
      </c>
      <c r="F135" s="4">
        <v>1</v>
      </c>
      <c r="G135" s="4">
        <v>7</v>
      </c>
      <c r="H135" s="4">
        <v>-2</v>
      </c>
      <c r="I135" s="4">
        <v>5</v>
      </c>
      <c r="J135" s="4">
        <v>3</v>
      </c>
      <c r="K135" s="4">
        <v>-1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</row>
    <row r="136" spans="1:18" x14ac:dyDescent="0.15">
      <c r="A136" s="4">
        <v>26</v>
      </c>
      <c r="B136" s="4">
        <v>4</v>
      </c>
      <c r="C136" s="4">
        <v>3</v>
      </c>
      <c r="D136" s="4">
        <v>3</v>
      </c>
      <c r="E136" s="4">
        <v>2</v>
      </c>
      <c r="F136" s="4">
        <v>2</v>
      </c>
      <c r="G136" s="4">
        <v>7</v>
      </c>
      <c r="H136" s="4">
        <v>5</v>
      </c>
      <c r="I136" s="4">
        <v>3</v>
      </c>
      <c r="J136" s="4">
        <v>4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</row>
    <row r="137" spans="1:18" x14ac:dyDescent="0.15">
      <c r="A137" s="4">
        <v>26</v>
      </c>
      <c r="B137" s="4">
        <v>5</v>
      </c>
      <c r="C137" s="4">
        <v>4</v>
      </c>
      <c r="D137" s="4">
        <v>4</v>
      </c>
      <c r="E137" s="4">
        <v>2</v>
      </c>
      <c r="F137" s="4">
        <v>2</v>
      </c>
      <c r="G137" s="4">
        <v>5</v>
      </c>
      <c r="H137" s="4">
        <v>6</v>
      </c>
      <c r="I137" s="4">
        <v>-2</v>
      </c>
      <c r="J137" s="4">
        <v>4</v>
      </c>
      <c r="K137" s="4">
        <v>-2</v>
      </c>
      <c r="L137" s="4">
        <v>-2</v>
      </c>
      <c r="M137" s="4">
        <v>-1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</row>
    <row r="138" spans="1:18" x14ac:dyDescent="0.15">
      <c r="A138" s="4">
        <v>29</v>
      </c>
      <c r="B138" s="4">
        <v>0</v>
      </c>
      <c r="C138" s="4">
        <v>1</v>
      </c>
      <c r="D138" s="4">
        <v>2</v>
      </c>
      <c r="E138" s="4">
        <v>2</v>
      </c>
      <c r="F138" s="4">
        <v>3</v>
      </c>
      <c r="G138" s="4">
        <v>2</v>
      </c>
      <c r="H138" s="4">
        <v>1</v>
      </c>
      <c r="I138" s="4">
        <v>10</v>
      </c>
      <c r="J138" s="4">
        <v>4</v>
      </c>
      <c r="K138" s="4">
        <v>-2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</row>
    <row r="139" spans="1:18" x14ac:dyDescent="0.15">
      <c r="A139" s="4">
        <v>29</v>
      </c>
      <c r="B139" s="4">
        <v>1</v>
      </c>
      <c r="C139" s="4">
        <v>3</v>
      </c>
      <c r="D139" s="4">
        <v>3</v>
      </c>
      <c r="E139" s="4">
        <v>5</v>
      </c>
      <c r="F139" s="4">
        <v>5</v>
      </c>
      <c r="G139" s="4">
        <v>1</v>
      </c>
      <c r="H139" s="4">
        <v>10</v>
      </c>
      <c r="I139" s="4">
        <v>3</v>
      </c>
      <c r="J139" s="4">
        <v>4</v>
      </c>
      <c r="K139" s="4">
        <v>2</v>
      </c>
      <c r="L139" s="4">
        <v>9</v>
      </c>
      <c r="M139" s="4">
        <v>5</v>
      </c>
      <c r="N139" s="4">
        <v>-2</v>
      </c>
      <c r="O139" s="4">
        <v>0</v>
      </c>
      <c r="P139" s="4">
        <v>0</v>
      </c>
      <c r="Q139" s="4">
        <v>0</v>
      </c>
      <c r="R139" s="4">
        <v>0</v>
      </c>
    </row>
    <row r="140" spans="1:18" x14ac:dyDescent="0.15">
      <c r="A140" s="4">
        <v>29</v>
      </c>
      <c r="B140" s="4">
        <v>2</v>
      </c>
      <c r="C140" s="4">
        <v>0</v>
      </c>
      <c r="D140" s="4">
        <v>0</v>
      </c>
      <c r="E140" s="4">
        <v>2</v>
      </c>
      <c r="F140" s="4">
        <v>2</v>
      </c>
      <c r="G140" s="4">
        <v>2</v>
      </c>
      <c r="H140" s="4">
        <v>3</v>
      </c>
      <c r="I140" s="4">
        <v>9</v>
      </c>
      <c r="J140" s="4">
        <v>-1</v>
      </c>
      <c r="K140" s="4">
        <v>10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</row>
    <row r="141" spans="1:18" x14ac:dyDescent="0.15">
      <c r="A141" s="4">
        <v>29</v>
      </c>
      <c r="B141" s="4">
        <v>3</v>
      </c>
      <c r="C141" s="4">
        <v>1</v>
      </c>
      <c r="D141" s="4">
        <v>2</v>
      </c>
      <c r="E141" s="4">
        <v>2</v>
      </c>
      <c r="F141" s="4">
        <v>3</v>
      </c>
      <c r="G141" s="4">
        <v>10</v>
      </c>
      <c r="H141" s="4">
        <v>4</v>
      </c>
      <c r="I141" s="4">
        <v>2</v>
      </c>
      <c r="J141" s="4">
        <v>5</v>
      </c>
      <c r="K141" s="4">
        <v>-2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</row>
    <row r="142" spans="1:18" x14ac:dyDescent="0.15">
      <c r="A142" s="4">
        <v>29</v>
      </c>
      <c r="B142" s="4">
        <v>4</v>
      </c>
      <c r="C142" s="4">
        <v>5</v>
      </c>
      <c r="D142" s="4">
        <v>4</v>
      </c>
      <c r="E142" s="4">
        <v>5</v>
      </c>
      <c r="F142" s="4">
        <v>3</v>
      </c>
      <c r="G142" s="4">
        <v>4</v>
      </c>
      <c r="H142" s="4">
        <v>8</v>
      </c>
      <c r="I142" s="4">
        <v>10</v>
      </c>
      <c r="J142" s="4">
        <v>-2</v>
      </c>
      <c r="K142" s="4">
        <v>-2</v>
      </c>
      <c r="L142" s="4">
        <v>6</v>
      </c>
      <c r="M142" s="4">
        <v>9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</row>
    <row r="143" spans="1:18" x14ac:dyDescent="0.15">
      <c r="A143" s="4">
        <v>29</v>
      </c>
      <c r="B143" s="4">
        <v>5</v>
      </c>
      <c r="C143" s="4">
        <v>5</v>
      </c>
      <c r="D143" s="4">
        <v>5</v>
      </c>
      <c r="E143" s="4">
        <v>4</v>
      </c>
      <c r="F143" s="4">
        <v>4</v>
      </c>
      <c r="G143" s="4">
        <v>9</v>
      </c>
      <c r="H143" s="4">
        <v>2</v>
      </c>
      <c r="I143" s="4">
        <v>4</v>
      </c>
      <c r="J143" s="4">
        <v>10</v>
      </c>
      <c r="K143" s="4">
        <v>-2</v>
      </c>
      <c r="L143" s="4">
        <v>-2</v>
      </c>
      <c r="M143" s="4">
        <v>-2</v>
      </c>
      <c r="N143" s="4">
        <v>7</v>
      </c>
      <c r="O143" s="4">
        <v>0</v>
      </c>
      <c r="P143" s="4">
        <v>0</v>
      </c>
      <c r="Q143" s="4">
        <v>0</v>
      </c>
      <c r="R143" s="4">
        <v>0</v>
      </c>
    </row>
    <row r="144" spans="1:18" x14ac:dyDescent="0.15">
      <c r="A144" s="4">
        <v>31</v>
      </c>
      <c r="B144" s="4">
        <v>0</v>
      </c>
      <c r="C144" s="4">
        <v>3</v>
      </c>
      <c r="D144" s="4">
        <v>3</v>
      </c>
      <c r="E144" s="4">
        <v>4</v>
      </c>
      <c r="F144" s="4">
        <v>3</v>
      </c>
      <c r="G144" s="4">
        <v>10</v>
      </c>
      <c r="H144" s="4">
        <v>-2</v>
      </c>
      <c r="I144" s="4">
        <v>-2</v>
      </c>
      <c r="J144" s="4">
        <v>-2</v>
      </c>
      <c r="K144" s="4">
        <v>9</v>
      </c>
      <c r="L144" s="4">
        <v>-1</v>
      </c>
      <c r="M144" s="4">
        <v>-2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</row>
    <row r="145" spans="1:18" x14ac:dyDescent="0.15">
      <c r="A145" s="4">
        <v>31</v>
      </c>
      <c r="B145" s="4">
        <v>1</v>
      </c>
      <c r="C145" s="4">
        <v>2</v>
      </c>
      <c r="D145" s="4">
        <v>2</v>
      </c>
      <c r="E145" s="4">
        <v>4</v>
      </c>
      <c r="F145" s="4">
        <v>4</v>
      </c>
      <c r="G145" s="4">
        <v>1</v>
      </c>
      <c r="H145" s="4">
        <v>4</v>
      </c>
      <c r="I145" s="4">
        <v>10</v>
      </c>
      <c r="J145" s="4">
        <v>7</v>
      </c>
      <c r="K145" s="4">
        <v>-2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</row>
    <row r="146" spans="1:18" x14ac:dyDescent="0.15">
      <c r="A146" s="4">
        <v>31</v>
      </c>
      <c r="B146" s="4">
        <v>2</v>
      </c>
      <c r="C146" s="4">
        <v>1</v>
      </c>
      <c r="D146" s="4">
        <v>2</v>
      </c>
      <c r="E146" s="4">
        <v>3</v>
      </c>
      <c r="F146" s="4">
        <v>3</v>
      </c>
      <c r="G146" s="4">
        <v>2</v>
      </c>
      <c r="H146" s="4">
        <v>5</v>
      </c>
      <c r="I146" s="4">
        <v>9</v>
      </c>
      <c r="J146" s="4">
        <v>10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</row>
    <row r="147" spans="1:18" x14ac:dyDescent="0.15">
      <c r="A147" s="4">
        <v>31</v>
      </c>
      <c r="B147" s="4">
        <v>3</v>
      </c>
      <c r="C147" s="4">
        <v>0</v>
      </c>
      <c r="D147" s="4">
        <v>0</v>
      </c>
      <c r="E147" s="4">
        <v>1</v>
      </c>
      <c r="F147" s="4">
        <v>1</v>
      </c>
      <c r="G147" s="4">
        <v>2</v>
      </c>
      <c r="H147" s="4">
        <v>4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</row>
    <row r="148" spans="1:18" x14ac:dyDescent="0.15">
      <c r="A148" s="4">
        <v>31</v>
      </c>
      <c r="B148" s="4">
        <v>4</v>
      </c>
      <c r="C148" s="4">
        <v>0</v>
      </c>
      <c r="D148" s="4">
        <v>1</v>
      </c>
      <c r="E148" s="4">
        <v>2</v>
      </c>
      <c r="F148" s="4">
        <v>2</v>
      </c>
      <c r="G148" s="4">
        <v>1</v>
      </c>
      <c r="H148" s="4">
        <v>9</v>
      </c>
      <c r="I148" s="4">
        <v>10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</row>
    <row r="149" spans="1:18" x14ac:dyDescent="0.15">
      <c r="A149" s="4">
        <v>31</v>
      </c>
      <c r="B149" s="4">
        <v>5</v>
      </c>
      <c r="C149" s="4">
        <v>3</v>
      </c>
      <c r="D149" s="4">
        <v>3</v>
      </c>
      <c r="E149" s="4">
        <v>6</v>
      </c>
      <c r="F149" s="4">
        <v>5</v>
      </c>
      <c r="G149" s="4">
        <v>2</v>
      </c>
      <c r="H149" s="4">
        <v>7</v>
      </c>
      <c r="I149" s="4">
        <v>3</v>
      </c>
      <c r="J149" s="4">
        <v>9</v>
      </c>
      <c r="K149" s="4">
        <v>-2</v>
      </c>
      <c r="L149" s="4">
        <v>10</v>
      </c>
      <c r="M149" s="4">
        <v>-2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</row>
    <row r="150" spans="1:18" x14ac:dyDescent="0.15">
      <c r="A150" s="4">
        <v>32</v>
      </c>
      <c r="B150" s="4">
        <v>0</v>
      </c>
      <c r="C150" s="4">
        <v>4</v>
      </c>
      <c r="D150" s="4">
        <v>4</v>
      </c>
      <c r="E150" s="4">
        <v>3</v>
      </c>
      <c r="F150" s="4">
        <v>2</v>
      </c>
      <c r="G150" s="4">
        <v>9</v>
      </c>
      <c r="H150" s="4">
        <v>-2</v>
      </c>
      <c r="I150" s="4">
        <v>6</v>
      </c>
      <c r="J150" s="4">
        <v>4</v>
      </c>
      <c r="K150" s="4">
        <v>2</v>
      </c>
      <c r="L150" s="4">
        <v>8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</row>
    <row r="151" spans="1:18" x14ac:dyDescent="0.15">
      <c r="A151" s="4">
        <v>32</v>
      </c>
      <c r="B151" s="4">
        <v>1</v>
      </c>
      <c r="C151" s="4">
        <v>3</v>
      </c>
      <c r="D151" s="4">
        <v>3</v>
      </c>
      <c r="E151" s="4">
        <v>1</v>
      </c>
      <c r="F151" s="4">
        <v>1</v>
      </c>
      <c r="G151" s="4">
        <v>8</v>
      </c>
      <c r="H151" s="4">
        <v>-2</v>
      </c>
      <c r="I151" s="4">
        <v>5</v>
      </c>
      <c r="J151" s="4">
        <v>7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</row>
    <row r="152" spans="1:18" x14ac:dyDescent="0.15">
      <c r="A152" s="4">
        <v>32</v>
      </c>
      <c r="B152" s="4">
        <v>2</v>
      </c>
      <c r="C152" s="4">
        <v>2</v>
      </c>
      <c r="D152" s="4">
        <v>2</v>
      </c>
      <c r="E152" s="4">
        <v>2</v>
      </c>
      <c r="F152" s="4">
        <v>2</v>
      </c>
      <c r="G152" s="4">
        <v>7</v>
      </c>
      <c r="H152" s="4">
        <v>6</v>
      </c>
      <c r="I152" s="4">
        <v>1</v>
      </c>
      <c r="J152" s="4">
        <v>2</v>
      </c>
      <c r="K152" s="4">
        <v>4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</row>
    <row r="153" spans="1:18" x14ac:dyDescent="0.15">
      <c r="A153" s="4">
        <v>32</v>
      </c>
      <c r="B153" s="4">
        <v>3</v>
      </c>
      <c r="C153" s="4">
        <v>1</v>
      </c>
      <c r="D153" s="4">
        <v>1</v>
      </c>
      <c r="E153" s="4">
        <v>0</v>
      </c>
      <c r="F153" s="4">
        <v>0</v>
      </c>
      <c r="G153" s="4">
        <v>7</v>
      </c>
      <c r="H153" s="4">
        <v>3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</row>
    <row r="154" spans="1:18" x14ac:dyDescent="0.15">
      <c r="A154" s="4">
        <v>32</v>
      </c>
      <c r="B154" s="4">
        <v>4</v>
      </c>
      <c r="C154" s="4">
        <v>2</v>
      </c>
      <c r="D154" s="4">
        <v>2</v>
      </c>
      <c r="E154" s="4">
        <v>0</v>
      </c>
      <c r="F154" s="4">
        <v>0</v>
      </c>
      <c r="G154" s="4">
        <v>7</v>
      </c>
      <c r="H154" s="4">
        <v>-2</v>
      </c>
      <c r="I154" s="4">
        <v>6</v>
      </c>
      <c r="J154" s="4">
        <v>-1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</row>
    <row r="155" spans="1:18" x14ac:dyDescent="0.15">
      <c r="A155" s="4">
        <v>32</v>
      </c>
      <c r="B155" s="4">
        <v>5</v>
      </c>
      <c r="C155" s="4">
        <v>5</v>
      </c>
      <c r="D155" s="4">
        <v>5</v>
      </c>
      <c r="E155" s="4">
        <v>3</v>
      </c>
      <c r="F155" s="4">
        <v>2</v>
      </c>
      <c r="G155" s="4">
        <v>7</v>
      </c>
      <c r="H155" s="4">
        <v>6</v>
      </c>
      <c r="I155" s="4">
        <v>5</v>
      </c>
      <c r="J155" s="4">
        <v>2</v>
      </c>
      <c r="K155" s="4">
        <v>4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</row>
    <row r="156" spans="1:18" x14ac:dyDescent="0.15">
      <c r="A156" s="4">
        <v>35</v>
      </c>
      <c r="B156" s="4">
        <v>0</v>
      </c>
      <c r="C156" s="4">
        <v>1</v>
      </c>
      <c r="D156" s="4">
        <v>2</v>
      </c>
      <c r="E156" s="4">
        <v>2</v>
      </c>
      <c r="F156" s="4">
        <v>2</v>
      </c>
      <c r="G156" s="4">
        <v>10</v>
      </c>
      <c r="H156" s="4">
        <v>-2</v>
      </c>
      <c r="I156" s="4">
        <v>-2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</row>
    <row r="157" spans="1:18" x14ac:dyDescent="0.15">
      <c r="A157" s="4">
        <v>35</v>
      </c>
      <c r="B157" s="4">
        <v>1</v>
      </c>
      <c r="C157" s="4">
        <v>0</v>
      </c>
      <c r="D157" s="4">
        <v>0</v>
      </c>
      <c r="E157" s="4">
        <v>0</v>
      </c>
      <c r="F157" s="4">
        <v>0</v>
      </c>
      <c r="G157" s="4">
        <v>9</v>
      </c>
      <c r="H157" s="4">
        <v>-1</v>
      </c>
      <c r="I157" s="4">
        <v>10</v>
      </c>
      <c r="J157" s="4">
        <v>-1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</row>
    <row r="158" spans="1:18" x14ac:dyDescent="0.15">
      <c r="A158" s="4">
        <v>35</v>
      </c>
      <c r="B158" s="4">
        <v>2</v>
      </c>
      <c r="C158" s="4">
        <v>1</v>
      </c>
      <c r="D158" s="4">
        <v>1</v>
      </c>
      <c r="E158" s="4">
        <v>1</v>
      </c>
      <c r="F158" s="4">
        <v>0</v>
      </c>
      <c r="G158" s="4">
        <v>8</v>
      </c>
      <c r="H158" s="4">
        <v>1</v>
      </c>
      <c r="I158" s="4">
        <v>0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</row>
    <row r="159" spans="1:18" x14ac:dyDescent="0.15">
      <c r="A159" s="4">
        <v>35</v>
      </c>
      <c r="B159" s="4">
        <v>3</v>
      </c>
      <c r="C159" s="4">
        <v>3</v>
      </c>
      <c r="D159" s="4">
        <v>3</v>
      </c>
      <c r="E159" s="4">
        <v>3</v>
      </c>
      <c r="F159" s="4">
        <v>2</v>
      </c>
      <c r="G159" s="4">
        <v>7</v>
      </c>
      <c r="H159" s="4">
        <v>3</v>
      </c>
      <c r="I159" s="4">
        <v>1</v>
      </c>
      <c r="J159" s="4">
        <v>9</v>
      </c>
      <c r="K159" s="4">
        <v>-2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</row>
    <row r="160" spans="1:18" x14ac:dyDescent="0.15">
      <c r="A160" s="4">
        <v>35</v>
      </c>
      <c r="B160" s="4">
        <v>4</v>
      </c>
      <c r="C160" s="4">
        <v>3</v>
      </c>
      <c r="D160" s="4">
        <v>4</v>
      </c>
      <c r="E160" s="4">
        <v>4</v>
      </c>
      <c r="F160" s="4">
        <v>4</v>
      </c>
      <c r="G160" s="4">
        <v>5</v>
      </c>
      <c r="H160" s="4">
        <v>1</v>
      </c>
      <c r="I160" s="4">
        <v>4</v>
      </c>
      <c r="J160" s="4">
        <v>-2</v>
      </c>
      <c r="K160" s="4">
        <v>6</v>
      </c>
      <c r="L160" s="4">
        <v>-2</v>
      </c>
      <c r="M160" s="4">
        <v>-2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</row>
    <row r="161" spans="1:18" x14ac:dyDescent="0.15">
      <c r="A161" s="4">
        <v>35</v>
      </c>
      <c r="B161" s="4">
        <v>5</v>
      </c>
      <c r="C161" s="4">
        <v>3</v>
      </c>
      <c r="D161" s="4">
        <v>5</v>
      </c>
      <c r="E161" s="4">
        <v>2</v>
      </c>
      <c r="F161" s="4">
        <v>3</v>
      </c>
      <c r="G161" s="4">
        <v>9</v>
      </c>
      <c r="H161" s="4">
        <v>7</v>
      </c>
      <c r="I161" s="4">
        <v>-2</v>
      </c>
      <c r="J161" s="4">
        <v>8</v>
      </c>
      <c r="K161" s="4">
        <v>-2</v>
      </c>
      <c r="L161" s="4">
        <v>4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</row>
    <row r="162" spans="1:18" x14ac:dyDescent="0.15">
      <c r="A162" s="4">
        <v>36</v>
      </c>
      <c r="B162" s="4">
        <v>0</v>
      </c>
      <c r="C162" s="4">
        <v>3</v>
      </c>
      <c r="D162" s="4">
        <v>3</v>
      </c>
      <c r="E162" s="4">
        <v>3</v>
      </c>
      <c r="F162" s="4">
        <v>2</v>
      </c>
      <c r="G162" s="4">
        <v>3</v>
      </c>
      <c r="H162" s="4">
        <v>10</v>
      </c>
      <c r="I162" s="4">
        <v>-2</v>
      </c>
      <c r="J162" s="4">
        <v>-2</v>
      </c>
      <c r="K162" s="4">
        <v>6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</row>
    <row r="163" spans="1:18" x14ac:dyDescent="0.15">
      <c r="A163" s="4">
        <v>36</v>
      </c>
      <c r="B163" s="4">
        <v>1</v>
      </c>
      <c r="C163" s="4">
        <v>3</v>
      </c>
      <c r="D163" s="4">
        <v>6</v>
      </c>
      <c r="E163" s="4">
        <v>4</v>
      </c>
      <c r="F163" s="4">
        <v>5</v>
      </c>
      <c r="G163" s="4">
        <v>1</v>
      </c>
      <c r="H163" s="4">
        <v>9</v>
      </c>
      <c r="I163" s="4">
        <v>5</v>
      </c>
      <c r="J163" s="4">
        <v>-2</v>
      </c>
      <c r="K163" s="4">
        <v>-2</v>
      </c>
      <c r="L163" s="4">
        <v>8</v>
      </c>
      <c r="M163" s="4">
        <v>10</v>
      </c>
      <c r="N163" s="4">
        <v>-2</v>
      </c>
      <c r="O163" s="4">
        <v>0</v>
      </c>
      <c r="P163" s="4">
        <v>0</v>
      </c>
      <c r="Q163" s="4">
        <v>0</v>
      </c>
      <c r="R163" s="4">
        <v>0</v>
      </c>
    </row>
    <row r="164" spans="1:18" x14ac:dyDescent="0.15">
      <c r="A164" s="4">
        <v>36</v>
      </c>
      <c r="B164" s="4">
        <v>2</v>
      </c>
      <c r="C164" s="4">
        <v>3</v>
      </c>
      <c r="D164" s="4">
        <v>3</v>
      </c>
      <c r="E164" s="4">
        <v>3</v>
      </c>
      <c r="F164" s="4">
        <v>3</v>
      </c>
      <c r="G164" s="4">
        <v>5</v>
      </c>
      <c r="H164" s="4">
        <v>-2</v>
      </c>
      <c r="I164" s="4">
        <v>7</v>
      </c>
      <c r="J164" s="4">
        <v>9</v>
      </c>
      <c r="K164" s="4">
        <v>-2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</row>
    <row r="165" spans="1:18" x14ac:dyDescent="0.15">
      <c r="A165" s="4">
        <v>36</v>
      </c>
      <c r="B165" s="4">
        <v>3</v>
      </c>
      <c r="C165" s="4">
        <v>2</v>
      </c>
      <c r="D165" s="4">
        <v>5</v>
      </c>
      <c r="E165" s="4">
        <v>6</v>
      </c>
      <c r="F165" s="4">
        <v>5</v>
      </c>
      <c r="G165" s="4">
        <v>1</v>
      </c>
      <c r="H165" s="4">
        <v>-2</v>
      </c>
      <c r="I165" s="4">
        <v>3</v>
      </c>
      <c r="J165" s="4">
        <v>9</v>
      </c>
      <c r="K165" s="4">
        <v>8</v>
      </c>
      <c r="L165" s="4">
        <v>5</v>
      </c>
      <c r="M165" s="4">
        <v>7</v>
      </c>
      <c r="N165" s="4">
        <v>-2</v>
      </c>
      <c r="O165" s="4">
        <v>4</v>
      </c>
      <c r="P165" s="4">
        <v>0</v>
      </c>
      <c r="Q165" s="4">
        <v>0</v>
      </c>
      <c r="R165" s="4">
        <v>0</v>
      </c>
    </row>
    <row r="166" spans="1:18" x14ac:dyDescent="0.15">
      <c r="A166" s="4">
        <v>36</v>
      </c>
      <c r="B166" s="4">
        <v>4</v>
      </c>
      <c r="C166" s="4">
        <v>4</v>
      </c>
      <c r="D166" s="4">
        <v>4</v>
      </c>
      <c r="E166" s="4">
        <v>3</v>
      </c>
      <c r="F166" s="4">
        <v>3</v>
      </c>
      <c r="G166" s="4">
        <v>3</v>
      </c>
      <c r="H166" s="4">
        <v>8</v>
      </c>
      <c r="I166" s="4">
        <v>9</v>
      </c>
      <c r="J166" s="4">
        <v>10</v>
      </c>
      <c r="K166" s="4">
        <v>-2</v>
      </c>
      <c r="L166" s="4">
        <v>-2</v>
      </c>
      <c r="M166" s="4">
        <v>7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</row>
    <row r="167" spans="1:18" x14ac:dyDescent="0.15">
      <c r="A167" s="4">
        <v>36</v>
      </c>
      <c r="B167" s="4">
        <v>5</v>
      </c>
      <c r="C167" s="4">
        <v>3</v>
      </c>
      <c r="D167" s="4">
        <v>4</v>
      </c>
      <c r="E167" s="4">
        <v>2</v>
      </c>
      <c r="F167" s="4">
        <v>2</v>
      </c>
      <c r="G167" s="4">
        <v>2</v>
      </c>
      <c r="H167" s="4">
        <v>9</v>
      </c>
      <c r="I167" s="4">
        <v>-2</v>
      </c>
      <c r="J167" s="4">
        <v>8</v>
      </c>
      <c r="K167" s="4">
        <v>5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</row>
    <row r="168" spans="1:18" x14ac:dyDescent="0.15">
      <c r="A168" s="4">
        <v>37</v>
      </c>
      <c r="B168" s="4">
        <v>0</v>
      </c>
      <c r="C168" s="4">
        <v>1</v>
      </c>
      <c r="D168" s="4">
        <v>2</v>
      </c>
      <c r="E168" s="4">
        <v>1</v>
      </c>
      <c r="F168" s="4">
        <v>1</v>
      </c>
      <c r="G168" s="4">
        <v>9</v>
      </c>
      <c r="H168" s="4">
        <v>10</v>
      </c>
      <c r="I168" s="4">
        <v>-2</v>
      </c>
      <c r="J168" s="4">
        <v>-1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</row>
    <row r="169" spans="1:18" x14ac:dyDescent="0.15">
      <c r="A169" s="4">
        <v>37</v>
      </c>
      <c r="B169" s="4">
        <v>1</v>
      </c>
      <c r="C169" s="4">
        <v>1</v>
      </c>
      <c r="D169" s="4">
        <v>1</v>
      </c>
      <c r="E169" s="4">
        <v>3</v>
      </c>
      <c r="F169" s="4">
        <v>3</v>
      </c>
      <c r="G169" s="4">
        <v>3</v>
      </c>
      <c r="H169" s="4">
        <v>6</v>
      </c>
      <c r="I169" s="4">
        <v>8</v>
      </c>
      <c r="J169" s="4">
        <v>10</v>
      </c>
      <c r="K169" s="4">
        <v>9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</row>
    <row r="170" spans="1:18" x14ac:dyDescent="0.15">
      <c r="A170" s="4">
        <v>37</v>
      </c>
      <c r="B170" s="4">
        <v>2</v>
      </c>
      <c r="C170" s="4">
        <v>4</v>
      </c>
      <c r="D170" s="4">
        <v>3</v>
      </c>
      <c r="E170" s="4">
        <v>3</v>
      </c>
      <c r="F170" s="4">
        <v>3</v>
      </c>
      <c r="G170" s="4">
        <v>7</v>
      </c>
      <c r="H170" s="4">
        <v>10</v>
      </c>
      <c r="I170" s="4">
        <v>-2</v>
      </c>
      <c r="J170" s="4">
        <v>-2</v>
      </c>
      <c r="K170" s="4">
        <v>-2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</row>
    <row r="171" spans="1:18" x14ac:dyDescent="0.15">
      <c r="A171" s="4">
        <v>37</v>
      </c>
      <c r="B171" s="4">
        <v>3</v>
      </c>
      <c r="C171" s="4">
        <v>1</v>
      </c>
      <c r="D171" s="4">
        <v>3</v>
      </c>
      <c r="E171" s="4">
        <v>4</v>
      </c>
      <c r="F171" s="4">
        <v>3</v>
      </c>
      <c r="G171" s="4">
        <v>-1</v>
      </c>
      <c r="H171" s="4">
        <v>1</v>
      </c>
      <c r="I171" s="4">
        <v>5</v>
      </c>
      <c r="J171" s="4">
        <v>9</v>
      </c>
      <c r="K171" s="4">
        <v>10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</row>
    <row r="172" spans="1:18" x14ac:dyDescent="0.15">
      <c r="A172" s="4">
        <v>37</v>
      </c>
      <c r="B172" s="4">
        <v>4</v>
      </c>
      <c r="C172" s="4">
        <v>1</v>
      </c>
      <c r="D172" s="4">
        <v>1</v>
      </c>
      <c r="E172" s="4">
        <v>0</v>
      </c>
      <c r="F172" s="4">
        <v>0</v>
      </c>
      <c r="G172" s="4">
        <v>10</v>
      </c>
      <c r="H172" s="4">
        <v>-1</v>
      </c>
      <c r="I172" s="4">
        <v>-2</v>
      </c>
      <c r="J172" s="4">
        <v>8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</row>
    <row r="173" spans="1:18" x14ac:dyDescent="0.15">
      <c r="A173" s="4">
        <v>37</v>
      </c>
      <c r="B173" s="4">
        <v>5</v>
      </c>
      <c r="C173" s="4">
        <v>3</v>
      </c>
      <c r="D173" s="4">
        <v>3</v>
      </c>
      <c r="E173" s="4">
        <v>2</v>
      </c>
      <c r="F173" s="4">
        <v>2</v>
      </c>
      <c r="G173" s="4">
        <v>5</v>
      </c>
      <c r="H173" s="4">
        <v>10</v>
      </c>
      <c r="I173" s="4">
        <v>8</v>
      </c>
      <c r="J173" s="4">
        <v>-2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</row>
    <row r="174" spans="1:18" x14ac:dyDescent="0.15">
      <c r="A174" s="4">
        <v>38</v>
      </c>
      <c r="B174" s="4">
        <v>0</v>
      </c>
      <c r="C174" s="4">
        <v>2</v>
      </c>
      <c r="D174" s="4">
        <v>2</v>
      </c>
      <c r="E174" s="4">
        <v>1</v>
      </c>
      <c r="F174" s="4">
        <v>1</v>
      </c>
      <c r="G174" s="4">
        <v>9</v>
      </c>
      <c r="H174" s="4">
        <v>6</v>
      </c>
      <c r="I174" s="4">
        <v>-2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</row>
    <row r="175" spans="1:18" x14ac:dyDescent="0.15">
      <c r="A175" s="4">
        <v>38</v>
      </c>
      <c r="B175" s="4">
        <v>1</v>
      </c>
      <c r="C175" s="4">
        <v>0</v>
      </c>
      <c r="D175" s="4">
        <v>0</v>
      </c>
      <c r="E175" s="4">
        <v>0</v>
      </c>
      <c r="F175" s="4">
        <v>0</v>
      </c>
      <c r="G175" s="4">
        <v>7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</row>
    <row r="176" spans="1:18" x14ac:dyDescent="0.15">
      <c r="A176" s="4">
        <v>38</v>
      </c>
      <c r="B176" s="4">
        <v>2</v>
      </c>
      <c r="C176" s="4">
        <v>1</v>
      </c>
      <c r="D176" s="4">
        <v>1</v>
      </c>
      <c r="E176" s="4">
        <v>0</v>
      </c>
      <c r="F176" s="4">
        <v>0</v>
      </c>
      <c r="G176" s="4">
        <v>8</v>
      </c>
      <c r="H176" s="4">
        <v>-2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</row>
    <row r="177" spans="1:18" x14ac:dyDescent="0.15">
      <c r="A177" s="4">
        <v>38</v>
      </c>
      <c r="B177" s="4">
        <v>3</v>
      </c>
      <c r="C177" s="4">
        <v>0</v>
      </c>
      <c r="D177" s="4">
        <v>0</v>
      </c>
      <c r="E177" s="4">
        <v>0</v>
      </c>
      <c r="F177" s="4">
        <v>0</v>
      </c>
      <c r="G177" s="4">
        <v>9</v>
      </c>
      <c r="H177" s="4">
        <v>0</v>
      </c>
      <c r="I177" s="4">
        <v>0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</row>
    <row r="178" spans="1:18" x14ac:dyDescent="0.15">
      <c r="A178" s="4">
        <v>38</v>
      </c>
      <c r="B178" s="4">
        <v>4</v>
      </c>
      <c r="C178" s="4">
        <v>0</v>
      </c>
      <c r="D178" s="4">
        <v>0</v>
      </c>
      <c r="E178" s="4">
        <v>0</v>
      </c>
      <c r="F178" s="4">
        <v>0</v>
      </c>
      <c r="G178" s="4">
        <v>7</v>
      </c>
      <c r="H178" s="4"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</row>
    <row r="179" spans="1:18" x14ac:dyDescent="0.15">
      <c r="A179" s="4">
        <v>38</v>
      </c>
      <c r="B179" s="4">
        <v>5</v>
      </c>
      <c r="C179" s="4">
        <v>0</v>
      </c>
      <c r="D179" s="4">
        <v>0</v>
      </c>
      <c r="E179" s="4">
        <v>0</v>
      </c>
      <c r="F179" s="4">
        <v>0</v>
      </c>
      <c r="G179" s="4">
        <v>-1</v>
      </c>
      <c r="H179" s="4">
        <v>0</v>
      </c>
      <c r="I179" s="4">
        <v>0</v>
      </c>
      <c r="J179" s="4">
        <v>0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</row>
    <row r="180" spans="1:18" x14ac:dyDescent="0.15">
      <c r="A180" s="4">
        <v>40</v>
      </c>
      <c r="B180" s="4">
        <v>0</v>
      </c>
      <c r="C180" s="4">
        <v>4</v>
      </c>
      <c r="D180" s="4">
        <v>4</v>
      </c>
      <c r="E180" s="4">
        <v>1</v>
      </c>
      <c r="F180" s="4">
        <v>2</v>
      </c>
      <c r="G180" s="4">
        <v>10</v>
      </c>
      <c r="H180" s="4">
        <v>-2</v>
      </c>
      <c r="I180" s="4">
        <v>9</v>
      </c>
      <c r="J180" s="4">
        <v>4</v>
      </c>
      <c r="K180" s="4">
        <v>-1</v>
      </c>
      <c r="L180" s="4">
        <v>-2</v>
      </c>
      <c r="M180" s="4">
        <v>8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</row>
    <row r="181" spans="1:18" x14ac:dyDescent="0.15">
      <c r="A181" s="4">
        <v>40</v>
      </c>
      <c r="B181" s="4">
        <v>1</v>
      </c>
      <c r="C181" s="4">
        <v>4</v>
      </c>
      <c r="D181" s="4">
        <v>4</v>
      </c>
      <c r="E181" s="4">
        <v>3</v>
      </c>
      <c r="F181" s="4">
        <v>2</v>
      </c>
      <c r="G181" s="4">
        <v>9</v>
      </c>
      <c r="H181" s="4">
        <v>-2</v>
      </c>
      <c r="I181" s="4">
        <v>2</v>
      </c>
      <c r="J181" s="4">
        <v>7</v>
      </c>
      <c r="K181" s="4">
        <v>-2</v>
      </c>
      <c r="L181" s="4">
        <v>8</v>
      </c>
      <c r="M181" s="4">
        <v>-1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</row>
    <row r="182" spans="1:18" x14ac:dyDescent="0.15">
      <c r="A182" s="4">
        <v>40</v>
      </c>
      <c r="B182" s="4">
        <v>2</v>
      </c>
      <c r="C182" s="4">
        <v>6</v>
      </c>
      <c r="D182" s="4">
        <v>4</v>
      </c>
      <c r="E182" s="4">
        <v>6</v>
      </c>
      <c r="F182" s="4">
        <v>4</v>
      </c>
      <c r="G182" s="4">
        <v>9</v>
      </c>
      <c r="H182" s="4">
        <v>10</v>
      </c>
      <c r="I182" s="4">
        <v>-2</v>
      </c>
      <c r="J182" s="4">
        <v>6</v>
      </c>
      <c r="K182" s="4">
        <v>1</v>
      </c>
      <c r="L182" s="4">
        <v>7</v>
      </c>
      <c r="M182" s="4">
        <v>2</v>
      </c>
      <c r="N182" s="4">
        <v>3</v>
      </c>
      <c r="O182" s="4">
        <v>-2</v>
      </c>
      <c r="P182" s="4">
        <v>4</v>
      </c>
      <c r="Q182" s="4">
        <v>0</v>
      </c>
      <c r="R182" s="4">
        <v>0</v>
      </c>
    </row>
    <row r="183" spans="1:18" x14ac:dyDescent="0.15">
      <c r="A183" s="4">
        <v>40</v>
      </c>
      <c r="B183" s="4">
        <v>3</v>
      </c>
      <c r="C183" s="4">
        <v>7</v>
      </c>
      <c r="D183" s="4">
        <v>5</v>
      </c>
      <c r="E183" s="4">
        <v>4</v>
      </c>
      <c r="F183" s="4">
        <v>0</v>
      </c>
      <c r="G183" s="4">
        <v>8</v>
      </c>
      <c r="H183" s="4">
        <v>9</v>
      </c>
      <c r="I183" s="4">
        <v>-2</v>
      </c>
      <c r="J183" s="4">
        <v>7</v>
      </c>
      <c r="K183" s="4">
        <v>6</v>
      </c>
      <c r="L183" s="4">
        <v>-2</v>
      </c>
      <c r="M183" s="4">
        <v>4</v>
      </c>
      <c r="N183" s="4">
        <v>-2</v>
      </c>
      <c r="O183" s="4">
        <v>-2</v>
      </c>
      <c r="P183" s="4">
        <v>0</v>
      </c>
      <c r="Q183" s="4">
        <v>0</v>
      </c>
      <c r="R183" s="4">
        <v>0</v>
      </c>
    </row>
    <row r="184" spans="1:18" x14ac:dyDescent="0.15">
      <c r="A184" s="4">
        <v>40</v>
      </c>
      <c r="B184" s="4">
        <v>4</v>
      </c>
      <c r="C184" s="4">
        <v>6</v>
      </c>
      <c r="D184" s="4">
        <v>6</v>
      </c>
      <c r="E184" s="4">
        <v>4</v>
      </c>
      <c r="F184" s="4">
        <v>2</v>
      </c>
      <c r="G184" s="4">
        <v>7</v>
      </c>
      <c r="H184" s="4">
        <v>8</v>
      </c>
      <c r="I184" s="4">
        <v>-2</v>
      </c>
      <c r="J184" s="4">
        <v>4</v>
      </c>
      <c r="K184" s="4">
        <v>-2</v>
      </c>
      <c r="L184" s="4">
        <v>6</v>
      </c>
      <c r="M184" s="4">
        <v>-2</v>
      </c>
      <c r="N184" s="4">
        <v>2</v>
      </c>
      <c r="O184" s="4">
        <v>5</v>
      </c>
      <c r="P184" s="4">
        <v>0</v>
      </c>
      <c r="Q184" s="4">
        <v>0</v>
      </c>
      <c r="R184" s="4">
        <v>0</v>
      </c>
    </row>
    <row r="185" spans="1:18" x14ac:dyDescent="0.15">
      <c r="A185" s="4">
        <v>40</v>
      </c>
      <c r="B185" s="4">
        <v>5</v>
      </c>
      <c r="C185" s="4">
        <v>3</v>
      </c>
      <c r="D185" s="4">
        <v>3</v>
      </c>
      <c r="E185" s="4">
        <v>2</v>
      </c>
      <c r="F185" s="4">
        <v>2</v>
      </c>
      <c r="G185" s="4">
        <v>8</v>
      </c>
      <c r="H185" s="4">
        <v>9</v>
      </c>
      <c r="I185" s="4">
        <v>-2</v>
      </c>
      <c r="J185" s="4">
        <v>5</v>
      </c>
      <c r="K185" s="4">
        <v>6</v>
      </c>
      <c r="L185" s="4">
        <v>-1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</row>
    <row r="186" spans="1:18" x14ac:dyDescent="0.15">
      <c r="A186" s="4">
        <v>41</v>
      </c>
      <c r="B186" s="4">
        <v>0</v>
      </c>
      <c r="C186" s="4">
        <v>5</v>
      </c>
      <c r="D186" s="4">
        <v>4</v>
      </c>
      <c r="E186" s="4">
        <v>3</v>
      </c>
      <c r="F186" s="4">
        <v>2</v>
      </c>
      <c r="G186" s="4">
        <v>8</v>
      </c>
      <c r="H186" s="4">
        <v>5</v>
      </c>
      <c r="I186" s="4">
        <v>7</v>
      </c>
      <c r="J186" s="4">
        <v>6</v>
      </c>
      <c r="K186" s="4">
        <v>3</v>
      </c>
      <c r="L186" s="4">
        <v>-2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</row>
    <row r="187" spans="1:18" x14ac:dyDescent="0.15">
      <c r="A187" s="4">
        <v>41</v>
      </c>
      <c r="B187" s="4">
        <v>1</v>
      </c>
      <c r="C187" s="4">
        <v>4</v>
      </c>
      <c r="D187" s="4">
        <v>3</v>
      </c>
      <c r="E187" s="4">
        <v>2</v>
      </c>
      <c r="F187" s="4">
        <v>1</v>
      </c>
      <c r="G187" s="4">
        <v>6</v>
      </c>
      <c r="H187" s="4">
        <v>7</v>
      </c>
      <c r="I187" s="4">
        <v>5</v>
      </c>
      <c r="J187" s="4">
        <v>3</v>
      </c>
      <c r="K187" s="4">
        <v>-2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</row>
    <row r="188" spans="1:18" x14ac:dyDescent="0.15">
      <c r="A188" s="4">
        <v>41</v>
      </c>
      <c r="B188" s="4">
        <v>2</v>
      </c>
      <c r="C188" s="4">
        <v>2</v>
      </c>
      <c r="D188" s="4">
        <v>2</v>
      </c>
      <c r="E188" s="4">
        <v>1</v>
      </c>
      <c r="F188" s="4">
        <v>1</v>
      </c>
      <c r="G188" s="4">
        <v>8</v>
      </c>
      <c r="H188" s="4">
        <v>1</v>
      </c>
      <c r="I188" s="4">
        <v>5</v>
      </c>
      <c r="J188" s="4">
        <v>0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</row>
    <row r="189" spans="1:18" x14ac:dyDescent="0.15">
      <c r="A189" s="4">
        <v>41</v>
      </c>
      <c r="B189" s="4">
        <v>3</v>
      </c>
      <c r="C189" s="4">
        <v>3</v>
      </c>
      <c r="D189" s="4">
        <v>3</v>
      </c>
      <c r="E189" s="4">
        <v>3</v>
      </c>
      <c r="F189" s="4">
        <v>2</v>
      </c>
      <c r="G189" s="4">
        <v>8</v>
      </c>
      <c r="H189" s="4">
        <v>1</v>
      </c>
      <c r="I189" s="4">
        <v>6</v>
      </c>
      <c r="J189" s="4">
        <v>3</v>
      </c>
      <c r="K189" s="4">
        <v>2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</row>
    <row r="190" spans="1:18" x14ac:dyDescent="0.15">
      <c r="A190" s="4">
        <v>41</v>
      </c>
      <c r="B190" s="4">
        <v>4</v>
      </c>
      <c r="C190" s="4">
        <v>2</v>
      </c>
      <c r="D190" s="4">
        <v>2</v>
      </c>
      <c r="E190" s="4">
        <v>0</v>
      </c>
      <c r="F190" s="4">
        <v>0</v>
      </c>
      <c r="G190" s="4">
        <v>7</v>
      </c>
      <c r="H190" s="4">
        <v>6</v>
      </c>
      <c r="I190" s="4">
        <v>1</v>
      </c>
      <c r="J190" s="4">
        <v>-1</v>
      </c>
      <c r="K190" s="4">
        <v>2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</row>
    <row r="191" spans="1:18" x14ac:dyDescent="0.15">
      <c r="A191" s="4">
        <v>41</v>
      </c>
      <c r="B191" s="4">
        <v>5</v>
      </c>
      <c r="C191" s="4">
        <v>3</v>
      </c>
      <c r="D191" s="4">
        <v>2</v>
      </c>
      <c r="E191" s="4">
        <v>2</v>
      </c>
      <c r="F191" s="4">
        <v>0</v>
      </c>
      <c r="G191" s="4">
        <v>7</v>
      </c>
      <c r="H191" s="4">
        <v>-2</v>
      </c>
      <c r="I191" s="4">
        <v>6</v>
      </c>
      <c r="J191" s="4">
        <v>3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7"/>
  <sheetViews>
    <sheetView workbookViewId="0">
      <selection activeCell="A2" sqref="A2:B7"/>
    </sheetView>
  </sheetViews>
  <sheetFormatPr baseColWidth="10" defaultRowHeight="13" x14ac:dyDescent="0.15"/>
  <sheetData>
    <row r="1" spans="1:2" x14ac:dyDescent="0.15">
      <c r="A1" s="5" t="s">
        <v>267</v>
      </c>
      <c r="B1" s="5" t="s">
        <v>268</v>
      </c>
    </row>
    <row r="2" spans="1:2" x14ac:dyDescent="0.15">
      <c r="A2" s="6">
        <v>-5</v>
      </c>
      <c r="B2" s="6">
        <v>4.0152963671128104E-2</v>
      </c>
    </row>
    <row r="3" spans="1:2" x14ac:dyDescent="0.15">
      <c r="A3" s="6">
        <v>-4</v>
      </c>
      <c r="B3" s="6">
        <v>5.8098591549295774E-2</v>
      </c>
    </row>
    <row r="4" spans="1:2" x14ac:dyDescent="0.15">
      <c r="A4" s="6">
        <v>-3</v>
      </c>
      <c r="B4" s="6">
        <v>5.8823529411764705E-2</v>
      </c>
    </row>
    <row r="5" spans="1:2" x14ac:dyDescent="0.15">
      <c r="A5" s="6">
        <v>3</v>
      </c>
      <c r="B5" s="6">
        <v>7.9625292740046844E-2</v>
      </c>
    </row>
    <row r="6" spans="1:2" x14ac:dyDescent="0.15">
      <c r="A6" s="6">
        <v>4</v>
      </c>
      <c r="B6" s="6">
        <v>6.0606060606060608E-2</v>
      </c>
    </row>
    <row r="7" spans="1:2" x14ac:dyDescent="0.15">
      <c r="A7" s="6">
        <v>5</v>
      </c>
      <c r="B7" s="6">
        <v>6.2111801242236024E-2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Q2(3)</vt:lpstr>
      <vt:lpstr>Q2(2)</vt:lpstr>
      <vt:lpstr>Q2(1)</vt:lpstr>
      <vt:lpstr>Q1</vt:lpstr>
      <vt:lpstr>Encoding Trials</vt:lpstr>
      <vt:lpstr>Recalls</vt:lpstr>
      <vt:lpstr>CRPs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Ong</cp:lastModifiedBy>
  <dcterms:created xsi:type="dcterms:W3CDTF">2023-04-24T16:38:35Z</dcterms:created>
  <dcterms:modified xsi:type="dcterms:W3CDTF">2023-05-03T03:55:25Z</dcterms:modified>
</cp:coreProperties>
</file>