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Test" sheetId="1" r:id="rId4"/>
    <sheet state="visible" name="Ejercicio" sheetId="2" r:id="rId5"/>
    <sheet state="visible" name="Errores Programación" sheetId="3" r:id="rId6"/>
    <sheet state="visible" name="Notas Totales" sheetId="4" r:id="rId7"/>
  </sheets>
  <definedNames/>
  <calcPr/>
</workbook>
</file>

<file path=xl/sharedStrings.xml><?xml version="1.0" encoding="utf-8"?>
<sst xmlns="http://schemas.openxmlformats.org/spreadsheetml/2006/main" count="53" uniqueCount="53">
  <si>
    <t>Nombre del alumno:</t>
  </si>
  <si>
    <t>Tipo Test:
2,5 puntos</t>
  </si>
  <si>
    <t>Número de 
respuestas
correctas</t>
  </si>
  <si>
    <t>Nota Tipo Test
del 0 al 10</t>
  </si>
  <si>
    <t>Nota Tipo Test
 con respecto
al total</t>
  </si>
  <si>
    <t>Introduce los números de errores de cada
tipo y sus códigos separados por comas:</t>
  </si>
  <si>
    <t>Puntos</t>
  </si>
  <si>
    <t>Número
de EMG</t>
  </si>
  <si>
    <t>Códigos
de EMG</t>
  </si>
  <si>
    <t>Número
de EG</t>
  </si>
  <si>
    <t>Códigos
de EG</t>
  </si>
  <si>
    <t>Número
de EM</t>
  </si>
  <si>
    <t>Códigos
de EM</t>
  </si>
  <si>
    <t>Número
de EL</t>
  </si>
  <si>
    <t>Códigos
de EL</t>
  </si>
  <si>
    <t>Nota de cada
parte</t>
  </si>
  <si>
    <t>Nota del 
ejercicio</t>
  </si>
  <si>
    <t>Ejercicio: 
7,5 puntos</t>
  </si>
  <si>
    <t>Clase padre</t>
  </si>
  <si>
    <t>1, 5 , 7</t>
  </si>
  <si>
    <t>Clase médico</t>
  </si>
  <si>
    <t>Enum especialidad</t>
  </si>
  <si>
    <t>2, 3</t>
  </si>
  <si>
    <t>Clase paciente</t>
  </si>
  <si>
    <t>Interfaces</t>
  </si>
  <si>
    <t>Hospital: método principal</t>
  </si>
  <si>
    <t>Hospital: método que crea objetos</t>
  </si>
  <si>
    <t>Hospital: método showOrder</t>
  </si>
  <si>
    <t>Hospital: método showObjects</t>
  </si>
  <si>
    <t>Hospital: método processData</t>
  </si>
  <si>
    <t>Hospital: método calculatePrice</t>
  </si>
  <si>
    <t>ERRORES PROGRAMACIÓN</t>
  </si>
  <si>
    <t>MUY GRAVES  (EMG)  -100%</t>
  </si>
  <si>
    <t>Ejercicio no realizado</t>
  </si>
  <si>
    <t>No cumplir lo que pide el enunciado</t>
  </si>
  <si>
    <t>Error de compilación</t>
  </si>
  <si>
    <t>Error de ejecución</t>
  </si>
  <si>
    <t>GRAVES  (EG)  -75%</t>
  </si>
  <si>
    <t>No respetar las reglas de escritura de: variables, constantes, funciones, procedimientos, métodos</t>
  </si>
  <si>
    <t>Declarar variables en mitad del código</t>
  </si>
  <si>
    <t>Código mal tabulado</t>
  </si>
  <si>
    <t>Tengo solo la interfaz padre</t>
  </si>
  <si>
    <t>MEDIOS  (EM)  -50%</t>
  </si>
  <si>
    <t>clase paciente variable diagnostico y diagnosticos muy mal, solo me sale la excepcion pq esta hecho muy mal el tostring</t>
  </si>
  <si>
    <t>LEVES  (EL)  -25%</t>
  </si>
  <si>
    <t>he puesto el numbertype en los 2 hijos, no he indicado que es abstracto en el padre (persona)</t>
  </si>
  <si>
    <t>especialidad en mayusculas</t>
  </si>
  <si>
    <t>mal la cuenta de apply discount se ve en precioconsulta</t>
  </si>
  <si>
    <t>show order llamo por separado</t>
  </si>
  <si>
    <t>tostring mal puesto, lo he puesto abstracto, no he metido el validar</t>
  </si>
  <si>
    <t>No llamo al super tostring del padre</t>
  </si>
  <si>
    <t>Validar mal lo tenia a false</t>
  </si>
  <si>
    <t>Nota Programación: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</si>
</sst>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A6"/>
        <bgColor rgb="FFFFFFA6"/>
      </patternFill>
    </fill>
    <fill>
      <patternFill patternType="solid">
        <fgColor rgb="FFDDE8CB"/>
        <bgColor rgb="FFDDE8CB"/>
      </patternFill>
    </fill>
    <fill>
      <patternFill patternType="solid">
        <fgColor rgb="FFFAB4A2"/>
        <bgColor rgb="FFFAB4A2"/>
      </patternFill>
    </fill>
    <fill>
      <patternFill patternType="solid">
        <fgColor rgb="FFEB7C83"/>
        <bgColor rgb="FFEB7C83"/>
      </patternFill>
    </fill>
    <fill>
      <patternFill patternType="solid">
        <fgColor rgb="FFCF90EC"/>
        <bgColor rgb="FFCF90EC"/>
      </patternFill>
    </fill>
    <fill>
      <patternFill patternType="solid">
        <fgColor rgb="FF90DC73"/>
        <bgColor rgb="FF90DC73"/>
      </patternFill>
    </fill>
    <fill>
      <patternFill patternType="solid">
        <fgColor rgb="FFECF17D"/>
        <bgColor rgb="FFECF1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5" fillId="4" fontId="2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2" fillId="2" fontId="1" numFmtId="0" xfId="0" applyAlignment="1" applyBorder="1" applyFont="1">
      <alignment horizontal="center" shrinkToFit="0" vertical="center" wrapText="0"/>
    </xf>
    <xf borderId="2" fillId="5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2" fillId="7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readingOrder="0" shrinkToFit="0" vertical="bottom" wrapText="0"/>
    </xf>
    <xf borderId="2" fillId="8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5.0"/>
    <col customWidth="1" min="3" max="3" width="14.0"/>
    <col customWidth="1" min="4" max="4" width="19.5"/>
    <col customWidth="1" min="5" max="6" width="11.5"/>
    <col customWidth="1" min="7" max="26" width="8.63"/>
  </cols>
  <sheetData>
    <row r="1" ht="17.25" customHeight="1">
      <c r="A1" s="1" t="s">
        <v>0</v>
      </c>
      <c r="B1" s="2"/>
      <c r="C1" s="3"/>
      <c r="D1" s="4"/>
    </row>
    <row r="2" ht="34.5" customHeight="1">
      <c r="A2" s="5" t="s">
        <v>1</v>
      </c>
      <c r="B2" s="6" t="s">
        <v>2</v>
      </c>
      <c r="C2" s="6" t="s">
        <v>3</v>
      </c>
      <c r="D2" s="6" t="s">
        <v>4</v>
      </c>
    </row>
    <row r="3" ht="18.0" customHeight="1">
      <c r="A3" s="7"/>
      <c r="B3" s="8">
        <v>15.0</v>
      </c>
      <c r="C3" s="9">
        <f>B3*10/40</f>
        <v>3.75</v>
      </c>
      <c r="D3" s="9">
        <f>C3*2.5/10</f>
        <v>0.9375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D1"/>
    <mergeCell ref="A2:A3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29.0"/>
    <col customWidth="1" min="4" max="5" width="7.5"/>
    <col customWidth="1" min="6" max="6" width="7.75"/>
    <col customWidth="1" min="7" max="7" width="7.0"/>
    <col customWidth="1" min="8" max="8" width="7.38"/>
    <col customWidth="1" min="9" max="9" width="7.0"/>
    <col customWidth="1" min="10" max="10" width="7.25"/>
    <col customWidth="1" min="11" max="11" width="7.0"/>
    <col customWidth="1" min="12" max="12" width="7.63"/>
    <col customWidth="1" min="13" max="13" width="13.63"/>
    <col customWidth="1" min="14" max="14" width="11.5"/>
    <col customWidth="1" min="15" max="26" width="8.63"/>
  </cols>
  <sheetData>
    <row r="1" ht="24.0" customHeight="1">
      <c r="A1" s="10" t="s">
        <v>5</v>
      </c>
      <c r="B1" s="3"/>
      <c r="C1" s="4"/>
      <c r="D1" s="6" t="s">
        <v>6</v>
      </c>
      <c r="E1" s="11" t="s">
        <v>7</v>
      </c>
      <c r="F1" s="11" t="s">
        <v>8</v>
      </c>
      <c r="G1" s="12" t="s">
        <v>9</v>
      </c>
      <c r="H1" s="12" t="s">
        <v>10</v>
      </c>
      <c r="I1" s="13" t="s">
        <v>11</v>
      </c>
      <c r="J1" s="13" t="s">
        <v>12</v>
      </c>
      <c r="K1" s="14" t="s">
        <v>13</v>
      </c>
      <c r="L1" s="14" t="s">
        <v>14</v>
      </c>
      <c r="M1" s="6" t="s">
        <v>15</v>
      </c>
      <c r="N1" s="6" t="s">
        <v>16</v>
      </c>
    </row>
    <row r="2" ht="21.0" customHeight="1">
      <c r="A2" s="15" t="s">
        <v>17</v>
      </c>
      <c r="B2" s="16" t="s">
        <v>18</v>
      </c>
      <c r="C2" s="4"/>
      <c r="D2" s="6">
        <v>0.75</v>
      </c>
      <c r="E2" s="8"/>
      <c r="F2" s="8"/>
      <c r="G2" s="17"/>
      <c r="H2" s="17"/>
      <c r="I2" s="17"/>
      <c r="J2" s="17"/>
      <c r="K2" s="8">
        <v>3.0</v>
      </c>
      <c r="L2" s="8" t="s">
        <v>19</v>
      </c>
      <c r="M2" s="9">
        <f t="shared" ref="M2:M12" si="1">D2-(E2*D2+G2*0.75*D2+I2*0.5*D2+K2*0.25*D2)</f>
        <v>0.1875</v>
      </c>
      <c r="N2" s="18">
        <f>SUM(M2:M12)</f>
        <v>5</v>
      </c>
    </row>
    <row r="3" ht="17.25" customHeight="1">
      <c r="A3" s="19"/>
      <c r="B3" s="16" t="s">
        <v>20</v>
      </c>
      <c r="C3" s="4"/>
      <c r="D3" s="6">
        <v>0.75</v>
      </c>
      <c r="E3" s="17"/>
      <c r="F3" s="17"/>
      <c r="G3" s="17"/>
      <c r="H3" s="17"/>
      <c r="I3" s="17"/>
      <c r="J3" s="17"/>
      <c r="K3" s="8">
        <v>1.0</v>
      </c>
      <c r="L3" s="8">
        <v>6.0</v>
      </c>
      <c r="M3" s="9">
        <f t="shared" si="1"/>
        <v>0.5625</v>
      </c>
      <c r="N3" s="19"/>
    </row>
    <row r="4" ht="16.5" customHeight="1">
      <c r="A4" s="19"/>
      <c r="B4" s="16" t="s">
        <v>21</v>
      </c>
      <c r="C4" s="4"/>
      <c r="D4" s="6">
        <v>0.75</v>
      </c>
      <c r="E4" s="17"/>
      <c r="F4" s="17"/>
      <c r="G4" s="17"/>
      <c r="H4" s="17"/>
      <c r="I4" s="17"/>
      <c r="J4" s="17"/>
      <c r="K4" s="8">
        <v>2.0</v>
      </c>
      <c r="L4" s="8" t="s">
        <v>22</v>
      </c>
      <c r="M4" s="9">
        <f t="shared" si="1"/>
        <v>0.375</v>
      </c>
      <c r="N4" s="19"/>
    </row>
    <row r="5" ht="15.75" customHeight="1">
      <c r="A5" s="19"/>
      <c r="B5" s="16" t="s">
        <v>23</v>
      </c>
      <c r="C5" s="4"/>
      <c r="D5" s="6">
        <v>0.75</v>
      </c>
      <c r="E5" s="17"/>
      <c r="F5" s="17"/>
      <c r="G5" s="17"/>
      <c r="H5" s="17"/>
      <c r="I5" s="8">
        <v>1.0</v>
      </c>
      <c r="J5" s="8">
        <v>1.0</v>
      </c>
      <c r="K5" s="8"/>
      <c r="L5" s="8"/>
      <c r="M5" s="9">
        <f t="shared" si="1"/>
        <v>0.375</v>
      </c>
      <c r="N5" s="19"/>
    </row>
    <row r="6" ht="14.25" customHeight="1">
      <c r="A6" s="19"/>
      <c r="B6" s="16" t="s">
        <v>24</v>
      </c>
      <c r="C6" s="4"/>
      <c r="D6" s="6">
        <v>0.5</v>
      </c>
      <c r="E6" s="8"/>
      <c r="F6" s="8"/>
      <c r="G6" s="8">
        <v>1.0</v>
      </c>
      <c r="H6" s="8">
        <v>4.0</v>
      </c>
      <c r="I6" s="17"/>
      <c r="J6" s="17"/>
      <c r="K6" s="17"/>
      <c r="L6" s="17"/>
      <c r="M6" s="9">
        <f t="shared" si="1"/>
        <v>0.125</v>
      </c>
      <c r="N6" s="19"/>
    </row>
    <row r="7" ht="15.0" customHeight="1">
      <c r="A7" s="19"/>
      <c r="B7" s="16" t="s">
        <v>25</v>
      </c>
      <c r="C7" s="4"/>
      <c r="D7" s="6">
        <v>0.5</v>
      </c>
      <c r="E7" s="17"/>
      <c r="F7" s="17"/>
      <c r="G7" s="17"/>
      <c r="H7" s="17"/>
      <c r="I7" s="17"/>
      <c r="J7" s="17"/>
      <c r="K7" s="17"/>
      <c r="L7" s="17"/>
      <c r="M7" s="9">
        <f t="shared" si="1"/>
        <v>0.5</v>
      </c>
      <c r="N7" s="19"/>
    </row>
    <row r="8" ht="14.25" customHeight="1">
      <c r="A8" s="19"/>
      <c r="B8" s="16" t="s">
        <v>26</v>
      </c>
      <c r="C8" s="4"/>
      <c r="D8" s="6">
        <v>0.5</v>
      </c>
      <c r="E8" s="17"/>
      <c r="F8" s="17"/>
      <c r="G8" s="17"/>
      <c r="H8" s="17"/>
      <c r="I8" s="17"/>
      <c r="J8" s="17"/>
      <c r="K8" s="17"/>
      <c r="L8" s="17"/>
      <c r="M8" s="9">
        <f t="shared" si="1"/>
        <v>0.5</v>
      </c>
      <c r="N8" s="19"/>
    </row>
    <row r="9" ht="15.75" customHeight="1">
      <c r="A9" s="19"/>
      <c r="B9" s="16" t="s">
        <v>27</v>
      </c>
      <c r="C9" s="4"/>
      <c r="D9" s="6">
        <v>0.5</v>
      </c>
      <c r="E9" s="17"/>
      <c r="F9" s="17"/>
      <c r="G9" s="17"/>
      <c r="H9" s="17"/>
      <c r="I9" s="17"/>
      <c r="J9" s="17"/>
      <c r="K9" s="8">
        <v>1.0</v>
      </c>
      <c r="L9" s="8">
        <v>4.0</v>
      </c>
      <c r="M9" s="9">
        <f t="shared" si="1"/>
        <v>0.375</v>
      </c>
      <c r="N9" s="19"/>
    </row>
    <row r="10" ht="16.5" customHeight="1">
      <c r="A10" s="19"/>
      <c r="B10" s="16" t="s">
        <v>28</v>
      </c>
      <c r="C10" s="4"/>
      <c r="D10" s="6">
        <v>0.5</v>
      </c>
      <c r="E10" s="17"/>
      <c r="F10" s="17"/>
      <c r="G10" s="17"/>
      <c r="H10" s="17"/>
      <c r="I10" s="17"/>
      <c r="J10" s="17"/>
      <c r="K10" s="17"/>
      <c r="L10" s="17"/>
      <c r="M10" s="9">
        <f t="shared" si="1"/>
        <v>0.5</v>
      </c>
      <c r="N10" s="19"/>
    </row>
    <row r="11" ht="15.0" customHeight="1">
      <c r="A11" s="19"/>
      <c r="B11" s="16" t="s">
        <v>29</v>
      </c>
      <c r="C11" s="4"/>
      <c r="D11" s="6">
        <v>1.5</v>
      </c>
      <c r="E11" s="17"/>
      <c r="F11" s="17"/>
      <c r="G11" s="17"/>
      <c r="H11" s="17"/>
      <c r="I11" s="17"/>
      <c r="J11" s="17"/>
      <c r="K11" s="17"/>
      <c r="L11" s="17"/>
      <c r="M11" s="9">
        <f t="shared" si="1"/>
        <v>1.5</v>
      </c>
      <c r="N11" s="19"/>
    </row>
    <row r="12" ht="15.0" customHeight="1">
      <c r="A12" s="7"/>
      <c r="B12" s="16" t="s">
        <v>30</v>
      </c>
      <c r="C12" s="4"/>
      <c r="D12" s="6">
        <v>0.5</v>
      </c>
      <c r="E12" s="8">
        <v>1.0</v>
      </c>
      <c r="F12" s="8">
        <v>2.0</v>
      </c>
      <c r="G12" s="17"/>
      <c r="H12" s="17"/>
      <c r="I12" s="17"/>
      <c r="J12" s="17"/>
      <c r="K12" s="17"/>
      <c r="L12" s="17"/>
      <c r="M12" s="9">
        <f t="shared" si="1"/>
        <v>0</v>
      </c>
      <c r="N12" s="7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6:C6"/>
    <mergeCell ref="B7:C7"/>
    <mergeCell ref="B8:C8"/>
    <mergeCell ref="B9:C9"/>
    <mergeCell ref="B10:C10"/>
    <mergeCell ref="B11:C11"/>
    <mergeCell ref="A1:C1"/>
    <mergeCell ref="A2:A12"/>
    <mergeCell ref="B2:C2"/>
    <mergeCell ref="N2:N12"/>
    <mergeCell ref="B3:C3"/>
    <mergeCell ref="B4:C4"/>
    <mergeCell ref="B5:C5"/>
    <mergeCell ref="B12:C1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4" width="11.5"/>
    <col customWidth="1" min="5" max="5" width="14.25"/>
    <col customWidth="1" min="6" max="8" width="11.5"/>
    <col customWidth="1" min="9" max="26" width="8.63"/>
  </cols>
  <sheetData>
    <row r="1" ht="12.75" customHeight="1">
      <c r="A1" s="20" t="s">
        <v>31</v>
      </c>
      <c r="B1" s="3"/>
      <c r="C1" s="3"/>
      <c r="D1" s="3"/>
      <c r="E1" s="3"/>
      <c r="F1" s="3"/>
      <c r="G1" s="3"/>
      <c r="H1" s="4"/>
    </row>
    <row r="2" ht="12.75" customHeight="1"/>
    <row r="3" ht="12.75" customHeight="1"/>
    <row r="4" ht="12.75" customHeight="1">
      <c r="A4" s="21" t="s">
        <v>32</v>
      </c>
      <c r="B4" s="3"/>
      <c r="C4" s="3"/>
      <c r="D4" s="3"/>
      <c r="E4" s="3"/>
      <c r="F4" s="3"/>
      <c r="G4" s="3"/>
      <c r="H4" s="4"/>
    </row>
    <row r="5" ht="12.75" customHeight="1">
      <c r="A5" s="17">
        <v>1.0</v>
      </c>
      <c r="B5" s="22" t="s">
        <v>33</v>
      </c>
      <c r="C5" s="3"/>
      <c r="D5" s="3"/>
      <c r="E5" s="3"/>
      <c r="F5" s="3"/>
      <c r="G5" s="3"/>
      <c r="H5" s="4"/>
    </row>
    <row r="6" ht="12.75" customHeight="1">
      <c r="A6" s="17">
        <v>2.0</v>
      </c>
      <c r="B6" s="22" t="s">
        <v>34</v>
      </c>
      <c r="C6" s="3"/>
      <c r="D6" s="3"/>
      <c r="E6" s="3"/>
      <c r="F6" s="3"/>
      <c r="G6" s="3"/>
      <c r="H6" s="4"/>
    </row>
    <row r="7" ht="12.75" customHeight="1">
      <c r="A7" s="17">
        <v>3.0</v>
      </c>
      <c r="B7" s="22" t="s">
        <v>35</v>
      </c>
      <c r="C7" s="3"/>
      <c r="D7" s="3"/>
      <c r="E7" s="3"/>
      <c r="F7" s="3"/>
      <c r="G7" s="3"/>
      <c r="H7" s="4"/>
    </row>
    <row r="8" ht="12.75" customHeight="1">
      <c r="A8" s="17">
        <v>4.0</v>
      </c>
      <c r="B8" s="22" t="s">
        <v>36</v>
      </c>
      <c r="C8" s="3"/>
      <c r="D8" s="3"/>
      <c r="E8" s="3"/>
      <c r="F8" s="3"/>
      <c r="G8" s="3"/>
      <c r="H8" s="4"/>
    </row>
    <row r="9" ht="12.75" customHeight="1"/>
    <row r="10" ht="12.75" customHeight="1"/>
    <row r="11" ht="12.75" customHeight="1">
      <c r="A11" s="23" t="s">
        <v>37</v>
      </c>
      <c r="B11" s="3"/>
      <c r="C11" s="3"/>
      <c r="D11" s="3"/>
      <c r="E11" s="3"/>
      <c r="F11" s="3"/>
      <c r="G11" s="3"/>
      <c r="H11" s="4"/>
    </row>
    <row r="12" ht="12.75" customHeight="1">
      <c r="A12" s="17">
        <v>1.0</v>
      </c>
      <c r="B12" s="22" t="s">
        <v>38</v>
      </c>
      <c r="C12" s="3"/>
      <c r="D12" s="3"/>
      <c r="E12" s="3"/>
      <c r="F12" s="3"/>
      <c r="G12" s="3"/>
      <c r="H12" s="4"/>
    </row>
    <row r="13" ht="12.75" customHeight="1">
      <c r="A13" s="17">
        <v>2.0</v>
      </c>
      <c r="B13" s="22" t="s">
        <v>39</v>
      </c>
      <c r="C13" s="3"/>
      <c r="D13" s="3"/>
      <c r="E13" s="3"/>
      <c r="F13" s="3"/>
      <c r="G13" s="3"/>
      <c r="H13" s="4"/>
    </row>
    <row r="14" ht="12.75" customHeight="1">
      <c r="A14" s="17">
        <v>3.0</v>
      </c>
      <c r="B14" s="22" t="s">
        <v>40</v>
      </c>
      <c r="C14" s="3"/>
      <c r="D14" s="3"/>
      <c r="E14" s="3"/>
      <c r="F14" s="3"/>
      <c r="G14" s="3"/>
      <c r="H14" s="4"/>
    </row>
    <row r="15" ht="12.75" customHeight="1">
      <c r="A15" s="24">
        <v>4.0</v>
      </c>
      <c r="B15" s="25" t="s">
        <v>41</v>
      </c>
      <c r="C15" s="3"/>
      <c r="D15" s="3"/>
      <c r="E15" s="3"/>
      <c r="F15" s="3"/>
      <c r="G15" s="3"/>
      <c r="H15" s="4"/>
    </row>
    <row r="16" ht="12.75" customHeight="1"/>
    <row r="17" ht="12.75" customHeight="1">
      <c r="A17" s="26" t="s">
        <v>42</v>
      </c>
      <c r="B17" s="3"/>
      <c r="C17" s="3"/>
      <c r="D17" s="3"/>
      <c r="E17" s="3"/>
      <c r="F17" s="3"/>
      <c r="G17" s="3"/>
      <c r="H17" s="4"/>
    </row>
    <row r="18" ht="12.75" customHeight="1">
      <c r="A18" s="8">
        <v>1.0</v>
      </c>
      <c r="B18" s="27" t="s">
        <v>43</v>
      </c>
      <c r="C18" s="3"/>
      <c r="D18" s="3"/>
      <c r="E18" s="3"/>
      <c r="F18" s="3"/>
      <c r="G18" s="3"/>
      <c r="H18" s="4"/>
    </row>
    <row r="19" ht="12.75" customHeight="1">
      <c r="A19" s="17"/>
      <c r="B19" s="22"/>
      <c r="C19" s="3"/>
      <c r="D19" s="3"/>
      <c r="E19" s="3"/>
      <c r="F19" s="3"/>
      <c r="G19" s="3"/>
      <c r="H19" s="4"/>
    </row>
    <row r="20" ht="12.75" customHeight="1">
      <c r="A20" s="17"/>
      <c r="B20" s="22"/>
      <c r="C20" s="3"/>
      <c r="D20" s="3"/>
      <c r="E20" s="3"/>
      <c r="F20" s="3"/>
      <c r="G20" s="3"/>
      <c r="H20" s="4"/>
    </row>
    <row r="21" ht="12.75" customHeight="1"/>
    <row r="22" ht="12.75" customHeight="1"/>
    <row r="23" ht="12.75" customHeight="1">
      <c r="A23" s="28" t="s">
        <v>44</v>
      </c>
      <c r="B23" s="3"/>
      <c r="C23" s="3"/>
      <c r="D23" s="3"/>
      <c r="E23" s="3"/>
      <c r="F23" s="3"/>
      <c r="G23" s="3"/>
      <c r="H23" s="4"/>
    </row>
    <row r="24" ht="12.75" customHeight="1">
      <c r="A24" s="8">
        <v>1.0</v>
      </c>
      <c r="B24" s="27" t="s">
        <v>45</v>
      </c>
      <c r="C24" s="3"/>
      <c r="D24" s="3"/>
      <c r="E24" s="3"/>
      <c r="F24" s="3"/>
      <c r="G24" s="3"/>
      <c r="H24" s="4"/>
    </row>
    <row r="25" ht="12.75" customHeight="1">
      <c r="A25" s="8">
        <v>2.0</v>
      </c>
      <c r="B25" s="27" t="s">
        <v>46</v>
      </c>
      <c r="C25" s="3"/>
      <c r="D25" s="3"/>
      <c r="E25" s="3"/>
      <c r="F25" s="3"/>
      <c r="G25" s="3"/>
      <c r="H25" s="4"/>
    </row>
    <row r="26" ht="12.75" customHeight="1">
      <c r="A26" s="8">
        <v>3.0</v>
      </c>
      <c r="B26" s="27" t="s">
        <v>47</v>
      </c>
      <c r="C26" s="3"/>
      <c r="D26" s="3"/>
      <c r="E26" s="3"/>
      <c r="F26" s="3"/>
      <c r="G26" s="3"/>
      <c r="H26" s="4"/>
    </row>
    <row r="27" ht="12.75" customHeight="1">
      <c r="A27" s="24">
        <v>4.0</v>
      </c>
      <c r="B27" s="25" t="s">
        <v>48</v>
      </c>
      <c r="C27" s="3"/>
      <c r="D27" s="3"/>
      <c r="E27" s="3"/>
      <c r="F27" s="3"/>
      <c r="G27" s="3"/>
      <c r="H27" s="4"/>
    </row>
    <row r="28" ht="12.75" customHeight="1">
      <c r="A28" s="24">
        <v>5.0</v>
      </c>
      <c r="B28" s="25" t="s">
        <v>49</v>
      </c>
      <c r="C28" s="3"/>
      <c r="D28" s="3"/>
      <c r="E28" s="3"/>
      <c r="F28" s="3"/>
      <c r="G28" s="3"/>
      <c r="H28" s="4"/>
    </row>
    <row r="29" ht="12.75" customHeight="1">
      <c r="A29" s="24">
        <v>6.0</v>
      </c>
      <c r="B29" s="25" t="s">
        <v>50</v>
      </c>
      <c r="C29" s="3"/>
      <c r="D29" s="3"/>
      <c r="E29" s="3"/>
      <c r="F29" s="3"/>
      <c r="G29" s="3"/>
      <c r="H29" s="4"/>
    </row>
    <row r="30" ht="12.75" customHeight="1">
      <c r="A30" s="24">
        <v>7.0</v>
      </c>
      <c r="B30" s="25" t="s">
        <v>51</v>
      </c>
      <c r="C30" s="3"/>
      <c r="D30" s="3"/>
      <c r="E30" s="3"/>
      <c r="F30" s="3"/>
      <c r="G30" s="3"/>
      <c r="H30" s="4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3">
    <mergeCell ref="A1:H1"/>
    <mergeCell ref="A4:H4"/>
    <mergeCell ref="B5:H5"/>
    <mergeCell ref="B6:H6"/>
    <mergeCell ref="B7:H7"/>
    <mergeCell ref="B8:H8"/>
    <mergeCell ref="A11:H11"/>
    <mergeCell ref="B12:H12"/>
    <mergeCell ref="B13:H13"/>
    <mergeCell ref="B14:H14"/>
    <mergeCell ref="B15:H15"/>
    <mergeCell ref="A17:H17"/>
    <mergeCell ref="B18:H18"/>
    <mergeCell ref="B19:H19"/>
    <mergeCell ref="B29:H29"/>
    <mergeCell ref="B30:H30"/>
    <mergeCell ref="B20:H20"/>
    <mergeCell ref="A23:H23"/>
    <mergeCell ref="B24:H24"/>
    <mergeCell ref="B25:H25"/>
    <mergeCell ref="B26:H26"/>
    <mergeCell ref="B27:H27"/>
    <mergeCell ref="B28:H28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3.25"/>
    <col customWidth="1" min="3" max="6" width="11.5"/>
    <col customWidth="1" min="7" max="26" width="8.63"/>
  </cols>
  <sheetData>
    <row r="1" ht="53.25" customHeight="1">
      <c r="A1" s="6" t="s">
        <v>52</v>
      </c>
      <c r="B1" s="9">
        <f>'Tipo Test'!D3+Ejercicio!N2</f>
        <v>5.9375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